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RGANISASI 2020\ANJAB DAN ABK SETDA 2020\ESLON III\"/>
    </mc:Choice>
  </mc:AlternateContent>
  <xr:revisionPtr revIDLastSave="0" documentId="13_ncr:1_{86EB3976-896D-42DF-BA75-3AF7680E143C}" xr6:coauthVersionLast="45" xr6:coauthVersionMax="45" xr10:uidLastSave="{00000000-0000-0000-0000-000000000000}"/>
  <bookViews>
    <workbookView xWindow="-120" yWindow="-120" windowWidth="20730" windowHeight="11160" xr2:uid="{5CCE260D-DDB3-40B3-8850-85DB4BAE436D}"/>
  </bookViews>
  <sheets>
    <sheet name="FORM ANJAB" sheetId="1" r:id="rId1"/>
    <sheet name="PANDUAN WAKTU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" i="1" l="1"/>
  <c r="B181" i="1" l="1"/>
  <c r="B182" i="1"/>
  <c r="B183" i="1"/>
  <c r="B184" i="1"/>
  <c r="B185" i="1"/>
  <c r="B186" i="1"/>
  <c r="B187" i="1"/>
  <c r="B188" i="1"/>
  <c r="B189" i="1"/>
  <c r="B190" i="1"/>
  <c r="B191" i="1"/>
  <c r="B192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G175" i="1"/>
  <c r="F175" i="1"/>
  <c r="C175" i="1"/>
  <c r="B176" i="1"/>
  <c r="B177" i="1"/>
  <c r="B178" i="1"/>
  <c r="B179" i="1"/>
  <c r="B180" i="1"/>
  <c r="B175" i="1"/>
  <c r="B68" i="1" l="1"/>
  <c r="B59" i="1"/>
  <c r="B60" i="1"/>
  <c r="B61" i="1"/>
  <c r="B62" i="1"/>
  <c r="B63" i="1"/>
  <c r="B64" i="1"/>
  <c r="B65" i="1"/>
  <c r="B66" i="1"/>
  <c r="B67" i="1"/>
  <c r="B50" i="1"/>
  <c r="B51" i="1"/>
  <c r="B52" i="1"/>
  <c r="B53" i="1"/>
  <c r="B54" i="1"/>
  <c r="B55" i="1"/>
  <c r="B56" i="1"/>
  <c r="B57" i="1"/>
  <c r="B58" i="1"/>
  <c r="B49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25" i="1"/>
  <c r="G46" i="1" l="1"/>
</calcChain>
</file>

<file path=xl/sharedStrings.xml><?xml version="1.0" encoding="utf-8"?>
<sst xmlns="http://schemas.openxmlformats.org/spreadsheetml/2006/main" count="295" uniqueCount="178">
  <si>
    <t>INFORMASI JABATAN</t>
  </si>
  <si>
    <t>:</t>
  </si>
  <si>
    <t>1. NAMA JABATAN</t>
  </si>
  <si>
    <t>2. KODE JABATAN</t>
  </si>
  <si>
    <t>3. UNIT KERJA</t>
  </si>
  <si>
    <t>a. JPT UTAMA</t>
  </si>
  <si>
    <t>b. JPT MADYA</t>
  </si>
  <si>
    <t>g. JABATAN FUNGSIONAL</t>
  </si>
  <si>
    <t>e. PENGAWAS</t>
  </si>
  <si>
    <t>d. ADMINISTRATOR</t>
  </si>
  <si>
    <t>c. JPT PRATAMA</t>
  </si>
  <si>
    <t>4. IKHTISAR JABATAN</t>
  </si>
  <si>
    <t>5. KUAFILIKASI JABATAN</t>
  </si>
  <si>
    <t>a. Pendidikan Normal</t>
  </si>
  <si>
    <t>b. Pendidikan dan Pelatihan</t>
  </si>
  <si>
    <t>c. Pengalaman Kerja</t>
  </si>
  <si>
    <t>6. TUGAS POKOK</t>
  </si>
  <si>
    <t>NO.</t>
  </si>
  <si>
    <t>URAIAN TUGAS</t>
  </si>
  <si>
    <t>JUMLAH HASIL</t>
  </si>
  <si>
    <t>WAKTU EFEKTIF</t>
  </si>
  <si>
    <t>KEBUTUHAN PEGAWAI</t>
  </si>
  <si>
    <t>HASIL KERJA (Dokumen, Surat, Berkas, Laporan, Kegiatan, Orang)</t>
  </si>
  <si>
    <t>WAKTU PENYELESAIAN DALAM 1 KALI MENGERJAKAN (JAM)</t>
  </si>
  <si>
    <t>b.1. Penjejangan</t>
  </si>
  <si>
    <t>b.2. Teknis</t>
  </si>
  <si>
    <t>c.1. Struktural</t>
  </si>
  <si>
    <t>c.2. Fungsional</t>
  </si>
  <si>
    <t>-</t>
  </si>
  <si>
    <t>c.3. Bidang Jabatan</t>
  </si>
  <si>
    <t>PEMERINTAH KOTA PALANGKA RAYA</t>
  </si>
  <si>
    <t>JUMLAH PEGAWAI (ORANG)</t>
  </si>
  <si>
    <t>JUMLAH WAKTU PENYELESAIAN (JAM)</t>
  </si>
  <si>
    <t>JAM</t>
  </si>
  <si>
    <t>ORANG</t>
  </si>
  <si>
    <t>Catatan : Hanya Tugas Pokok yang disisipkan.</t>
  </si>
  <si>
    <t>7. HASIL KERJA</t>
  </si>
  <si>
    <t>BAHAN KERJA</t>
  </si>
  <si>
    <t>PENGGUNAAN DALAM TUGAS</t>
  </si>
  <si>
    <t>PERANGKAT KERJA</t>
  </si>
  <si>
    <t>9. PERANGKAT KERJA</t>
  </si>
  <si>
    <t>8. BAHAN KERJA</t>
  </si>
  <si>
    <t>10. TANGGUNG JAWAB</t>
  </si>
  <si>
    <t>TANGGUNG JAWAB</t>
  </si>
  <si>
    <t>WEWENANG</t>
  </si>
  <si>
    <t>11. WEWENANG</t>
  </si>
  <si>
    <t xml:space="preserve">Catatan :
KATA KUNCI (KEAKURATAN, KELANCARAN, KERAHASIAAN, KEBENARAN, KESESUAIAN, KETEPATAN, KESELAMATAN, KERAPIHAN, KEAMANAN, KUALITAS, KUANTITAS, KEUTUHAN, KELENGKAPAN, KEEFEKTIFAN, KELAYAKAN, KEINDAHAN, KEHARMONISAN).
</t>
  </si>
  <si>
    <t>KATA KUNCI (MEMINTA, MENOLAK, MEMBERIKAN, MERUMUSKAN, MENGELUARKAN, MENGGUNAKAN, MENENTUKAN, MENETAPKAN, MENEGUR, MEMOTIVASI, MENILAI KORELASI JABATAN)</t>
  </si>
  <si>
    <t>12. KORELASI JABATAN</t>
  </si>
  <si>
    <t>UNIT KERJA/INSTANSI</t>
  </si>
  <si>
    <t>Arahan dan Laporan</t>
  </si>
  <si>
    <t>KORELASI</t>
  </si>
  <si>
    <t>JABATAN</t>
  </si>
  <si>
    <t>13. KONDISI LINGKUNGAN KERJA</t>
  </si>
  <si>
    <t>ASPEK</t>
  </si>
  <si>
    <t>FAKTOR</t>
  </si>
  <si>
    <t>Tempat kerja</t>
  </si>
  <si>
    <t>Suhu</t>
  </si>
  <si>
    <t>Udara</t>
  </si>
  <si>
    <t>Keadaan Ruangan</t>
  </si>
  <si>
    <t>Letak</t>
  </si>
  <si>
    <t>Penerangan</t>
  </si>
  <si>
    <t>Suara</t>
  </si>
  <si>
    <t>Keadaan tempat kerja</t>
  </si>
  <si>
    <t>Getaran</t>
  </si>
  <si>
    <t>Didalam dan diluar ruangan</t>
  </si>
  <si>
    <t>Dingin tanpa perubahan</t>
  </si>
  <si>
    <t>Sejuk</t>
  </si>
  <si>
    <t>Cukup</t>
  </si>
  <si>
    <t>Datar</t>
  </si>
  <si>
    <t>Terang</t>
  </si>
  <si>
    <t>Tenang</t>
  </si>
  <si>
    <t>Bersih</t>
  </si>
  <si>
    <t>Tidak ada</t>
  </si>
  <si>
    <t>14. RESIKO BAHAYA</t>
  </si>
  <si>
    <t>NAMA RESIKO</t>
  </si>
  <si>
    <t>PENYEBAB</t>
  </si>
  <si>
    <t>Mata Minus</t>
  </si>
  <si>
    <t>Terlalu menatap layar komputer atau dokumen</t>
  </si>
  <si>
    <t>Kelelahan</t>
  </si>
  <si>
    <t>Beban Kerja yang berat</t>
  </si>
  <si>
    <t>15. SYARAT JABATAN</t>
  </si>
  <si>
    <t>a. KETERAMPILAN KERJA</t>
  </si>
  <si>
    <t>b. BAKAT KERJA</t>
  </si>
  <si>
    <t>D (DCP) Directing-Control-Planning
Kemampuan menyesuaikan diri menerima tanggung jawab untuk kegiatan memimpin (direction) mengendalikan (control) atau merencanakan (planning).</t>
  </si>
  <si>
    <t>I (INFLU) Influencing
Kemampuan menyesuaikan diri untuk pekerjaan-pekerjaan mempengaruhi (influencing) orang lain dalam pendapat, sikap atau pertimbangan mengenai gagasan.</t>
  </si>
  <si>
    <t>P (DEPL)  Dealing with People
Kemampuan menyesuaikan diri dalam berhubungan dengan orang lain (dealing with people) lebih dari hanya penerimaan dan pemberian instruksi.</t>
  </si>
  <si>
    <t>F (FIF)  Feeling-Idea-Fact 
Kemampuan menyesuaikan diri dengan kegiatan yang mengandung penafsiran perasaan (feeling), gagasan (idea), atau fakta (fact) dari sudut pandangan pribadi.</t>
  </si>
  <si>
    <t xml:space="preserve">M (MVC)  Measurable and Verifiable Criteria 
Kemampuan menyesuaikan diri dengan kegiatan pengambilan kesimpulan, pembuatan pertimbangan atau pembuatan keputusan berdasarkan kriteria yang dapat diukur atau yang dapat diuji.
</t>
  </si>
  <si>
    <t>c. TEMPRAMEN KERJA</t>
  </si>
  <si>
    <t>d. MINAT KERJA</t>
  </si>
  <si>
    <t>e. UPAYA FISIK</t>
  </si>
  <si>
    <t>f. KONDISI FISIK</t>
  </si>
  <si>
    <t>b. Umur</t>
  </si>
  <si>
    <t>a. Jenis Kelamin</t>
  </si>
  <si>
    <t>c. Tinggi Badan</t>
  </si>
  <si>
    <t>d. Berat Badan</t>
  </si>
  <si>
    <t>e. Postur Badan</t>
  </si>
  <si>
    <t>f. Penampilan</t>
  </si>
  <si>
    <t>g. FUNGSI PEKERJAAN</t>
  </si>
  <si>
    <t>HASIL KERJA</t>
  </si>
  <si>
    <t>17. KELAS JABATAN</t>
  </si>
  <si>
    <t>16. PRESTASI YANG DIHARAPKAN</t>
  </si>
  <si>
    <t>1 MINGGU</t>
  </si>
  <si>
    <t>1 BULAN</t>
  </si>
  <si>
    <t>1 HARI</t>
  </si>
  <si>
    <t>1 JAM</t>
  </si>
  <si>
    <t>1 MENIT</t>
  </si>
  <si>
    <t>MENIT</t>
  </si>
  <si>
    <t>WAKTU PENYELESAIAN</t>
  </si>
  <si>
    <t>10 MENIT</t>
  </si>
  <si>
    <t>30 MENIT</t>
  </si>
  <si>
    <t>45 MENIT</t>
  </si>
  <si>
    <t>DITULIS DALAM JAM</t>
  </si>
  <si>
    <t>2 MINGGU</t>
  </si>
  <si>
    <t>2 BULAN</t>
  </si>
  <si>
    <t>6 BULAN</t>
  </si>
  <si>
    <t>1 TAHUN</t>
  </si>
  <si>
    <t xml:space="preserve">Pedoman umum semua aktivitas tugas </t>
  </si>
  <si>
    <t>Pelaksanaan Aktivitas Kerja</t>
  </si>
  <si>
    <t>Dokumen, Bahan Kerja, Surat Masuk, Disposisi, Notulen, Telaahan Staff, Laporan</t>
  </si>
  <si>
    <t>Peraturan Perundang-Undangan</t>
  </si>
  <si>
    <t>Petunjuk Teknis</t>
  </si>
  <si>
    <t>Prosedur Kerja, Kerangka Kerja</t>
  </si>
  <si>
    <t>Pelaksanaan Pendukung Aktivitas Kerja</t>
  </si>
  <si>
    <t>Surat Masuk, Disposisi, Notulen, Telaahan Staff, Laporan</t>
  </si>
  <si>
    <t>Memandu pelaksanaan tugas secara umum</t>
  </si>
  <si>
    <t>Pelaksanaan Tugas Tambahan</t>
  </si>
  <si>
    <t>Alat Tulis Kantor</t>
  </si>
  <si>
    <t>Printer dan Internet</t>
  </si>
  <si>
    <t>Smartphone</t>
  </si>
  <si>
    <t>: Pria/Wanita</t>
  </si>
  <si>
    <t>:-</t>
  </si>
  <si>
    <t>: Sehat</t>
  </si>
  <si>
    <t>O0 : Menasehati</t>
  </si>
  <si>
    <t>O5 : Mempengaruhi</t>
  </si>
  <si>
    <t>Ringkasan uraian tugas</t>
  </si>
  <si>
    <t>Nama Jabatan</t>
  </si>
  <si>
    <t>Minimal Diploma IV atau Srata 1 (satu) bidang .............................................................................................</t>
  </si>
  <si>
    <t>Perangkat Daerah Lainnya</t>
  </si>
  <si>
    <t>......................</t>
  </si>
  <si>
    <t>Nama Perangkat Daerah</t>
  </si>
  <si>
    <t>Penyusun,</t>
  </si>
  <si>
    <t>NAMA</t>
  </si>
  <si>
    <t>NIP</t>
  </si>
  <si>
    <t xml:space="preserve">Mengetahui, </t>
  </si>
  <si>
    <t>Palangka Raya,               2020</t>
  </si>
  <si>
    <t>KEPALA PERANGKAT DAERAH</t>
  </si>
  <si>
    <t>G (INTELEGENSIA)
Merupakan kemampuan belajar secara umum.</t>
  </si>
  <si>
    <t>Memiliki pengalaman di bidang .....................................................</t>
  </si>
  <si>
    <t>Pernah menduduki Jabatan Administrator dan Pengawas</t>
  </si>
  <si>
    <t>Memberi Arahan dan Petunjuk</t>
  </si>
  <si>
    <t>Koordinasi dan Kerjasama</t>
  </si>
  <si>
    <t>Kepala Unit Kerja Instansi Vertikal</t>
  </si>
  <si>
    <t>Sosial : Aktivitas yang bersifat sosial atau memerlukan keterampilan berkomunikasi dengan orang lain</t>
  </si>
  <si>
    <t xml:space="preserve">Kewirasuahaan : Aktivitas yang melibatkan kegiatan pengelolaan/ manajerial untuk pencapaian tujuan
organisasi
</t>
  </si>
  <si>
    <t>: Rapi dan Sopan</t>
  </si>
  <si>
    <t>O1 : Berunding</t>
  </si>
  <si>
    <t>03 : Menyelia</t>
  </si>
  <si>
    <t>O8 : Menerima Instruksi</t>
  </si>
  <si>
    <t>Pelaksana</t>
  </si>
  <si>
    <t>Kepala Unit Kerja Instansi Horizontal</t>
  </si>
  <si>
    <t>Perangkat Daerah Provinsi</t>
  </si>
  <si>
    <r>
      <t xml:space="preserve">Kepala </t>
    </r>
    <r>
      <rPr>
        <sz val="8"/>
        <color rgb="FFFF0000"/>
        <rFont val="Bookman Old Style"/>
        <family val="1"/>
      </rPr>
      <t>Perangkat Daerah</t>
    </r>
  </si>
  <si>
    <r>
      <t xml:space="preserve">Kepala </t>
    </r>
    <r>
      <rPr>
        <sz val="8"/>
        <color rgb="FFFF0000"/>
        <rFont val="Bookman Old Style"/>
        <family val="1"/>
      </rPr>
      <t>Bidang/ Bagian</t>
    </r>
  </si>
  <si>
    <r>
      <t xml:space="preserve">Kepala </t>
    </r>
    <r>
      <rPr>
        <sz val="8"/>
        <color rgb="FFFF0000"/>
        <rFont val="Bookman Old Style"/>
        <family val="1"/>
      </rPr>
      <t>Seksi/Sub Bidang/Sub Bagian</t>
    </r>
  </si>
  <si>
    <t>Mampu mengkoordinasikan Kegiatan bidang ........... (sesuai bidang jabatan)</t>
  </si>
  <si>
    <t>Diklat Teknis (berhubungan  bidangnya)..............................................</t>
  </si>
  <si>
    <t>Komputer atau Laptop</t>
  </si>
  <si>
    <t>Realistik : Aktivitas yang memerlukan manipulasi eksplisit, teratur atau sistematik terhadap obyek/alat/benda/ mesin</t>
  </si>
  <si>
    <t>Pernah menduduki Jabatan Fungsional Ahli Muda</t>
  </si>
  <si>
    <t xml:space="preserve">V (BAKAT VERBAL)
kemampuan untuk menangkap kata-kata dan menggunakan kata-kata secara efektif. </t>
  </si>
  <si>
    <t>Q (BAKAT KETELITIAN)
Kemampuan menyerap perincian yang berkaitan  dalam bahan verbal atau dalam tabel</t>
  </si>
  <si>
    <t>Berdiri, Berjalan, Duduk, Berbicara, Melihat, Mendengar, Pengamatan Secara Mendalam</t>
  </si>
  <si>
    <t>N (BAKAT NUMERIC)
kemampuan untuk melakukan operasi aritmatik secara tepat dan akurat.</t>
  </si>
  <si>
    <t>Pelatihan Kepemimpinan Tingkat III dan IV</t>
  </si>
  <si>
    <t>: 30</t>
  </si>
  <si>
    <t>Aplikasi Kerja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</si>
</sst>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8"/>
      <color theme="1"/>
      <name val="Bookman Old Style"/>
      <family val="1"/>
    </font>
    <font>
      <sz val="8"/>
      <color theme="1"/>
      <name val="Bookman Old Style"/>
      <family val="1"/>
    </font>
    <font>
      <sz val="11"/>
      <color theme="1"/>
      <name val="Bookman Old Style"/>
      <family val="1"/>
    </font>
    <font>
      <b/>
      <sz val="11"/>
      <color theme="1"/>
      <name val="Bookman Old Style"/>
      <family val="1"/>
    </font>
    <font>
      <sz val="8"/>
      <color rgb="FFFF0000"/>
      <name val="Bookman Old Style"/>
      <family val="1"/>
    </font>
    <font>
      <sz val="8"/>
      <name val="Bookman Old Style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0" xfId="0" quotePrefix="1" applyFont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5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6" fillId="0" borderId="0" xfId="0" quotePrefix="1" applyFont="1" applyAlignment="1">
      <alignment vertical="top"/>
    </xf>
    <xf numFmtId="0" fontId="6" fillId="0" borderId="0" xfId="0" quotePrefix="1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1" xfId="0" quotePrefix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F13CCF-B9E1-45BB-BE9C-254B0EC609F4}">
  <dimension ref="A1:I203"/>
  <sheetViews>
    <sheetView tabSelected="1" topLeftCell="A194" zoomScale="120" zoomScaleNormal="120" workbookViewId="0">
      <selection activeCell="C213" sqref="C213"/>
    </sheetView>
  </sheetViews>
  <sheetFormatPr defaultRowHeight="12.75" x14ac:dyDescent="0.25"/>
  <cols>
    <col min="1" max="1" width="3.140625" style="9" customWidth="1"/>
    <col min="2" max="2" width="4.28515625" style="9" customWidth="1"/>
    <col min="3" max="3" width="20.140625" style="9" customWidth="1"/>
    <col min="4" max="4" width="1.7109375" style="9" customWidth="1"/>
    <col min="5" max="5" width="11.28515625" style="9" customWidth="1"/>
    <col min="6" max="6" width="9.140625" style="9" customWidth="1"/>
    <col min="7" max="7" width="15" style="9" customWidth="1"/>
    <col min="8" max="8" width="8.85546875" style="9" customWidth="1"/>
    <col min="9" max="9" width="12.140625" style="9" customWidth="1"/>
    <col min="10" max="16384" width="9.140625" style="9"/>
  </cols>
  <sheetData>
    <row r="1" spans="1:9" x14ac:dyDescent="0.25">
      <c r="A1" s="39" t="s">
        <v>0</v>
      </c>
      <c r="B1" s="39"/>
      <c r="C1" s="39"/>
      <c r="D1" s="39"/>
      <c r="E1" s="39"/>
      <c r="F1" s="39"/>
      <c r="G1" s="39"/>
      <c r="H1" s="39"/>
      <c r="I1" s="39"/>
    </row>
    <row r="3" spans="1:9" x14ac:dyDescent="0.25">
      <c r="A3" s="32" t="s">
        <v>2</v>
      </c>
      <c r="B3" s="32"/>
      <c r="C3" s="32"/>
      <c r="D3" s="6" t="s">
        <v>1</v>
      </c>
      <c r="E3" s="23" t="s">
        <v>137</v>
      </c>
    </row>
    <row r="4" spans="1:9" ht="14.25" customHeight="1" x14ac:dyDescent="0.25">
      <c r="A4" s="32" t="s">
        <v>3</v>
      </c>
      <c r="B4" s="32"/>
      <c r="C4" s="32"/>
      <c r="D4" s="6" t="s">
        <v>1</v>
      </c>
    </row>
    <row r="5" spans="1:9" x14ac:dyDescent="0.25">
      <c r="A5" s="32" t="s">
        <v>4</v>
      </c>
      <c r="B5" s="32"/>
      <c r="C5" s="32"/>
      <c r="D5" s="6" t="s">
        <v>1</v>
      </c>
      <c r="E5" s="32" t="s">
        <v>30</v>
      </c>
      <c r="F5" s="32"/>
      <c r="G5" s="32"/>
      <c r="H5" s="32"/>
      <c r="I5" s="32"/>
    </row>
    <row r="6" spans="1:9" x14ac:dyDescent="0.25">
      <c r="B6" s="32" t="s">
        <v>5</v>
      </c>
      <c r="C6" s="32"/>
      <c r="D6" s="6" t="s">
        <v>1</v>
      </c>
      <c r="E6" s="13" t="s">
        <v>28</v>
      </c>
    </row>
    <row r="7" spans="1:9" x14ac:dyDescent="0.25">
      <c r="B7" s="32" t="s">
        <v>6</v>
      </c>
      <c r="C7" s="32"/>
      <c r="D7" s="6" t="s">
        <v>1</v>
      </c>
      <c r="E7" s="13" t="s">
        <v>28</v>
      </c>
    </row>
    <row r="8" spans="1:9" x14ac:dyDescent="0.25">
      <c r="B8" s="32" t="s">
        <v>10</v>
      </c>
      <c r="C8" s="32"/>
      <c r="D8" s="6" t="s">
        <v>1</v>
      </c>
      <c r="E8" s="23" t="s">
        <v>141</v>
      </c>
      <c r="F8" s="2"/>
      <c r="G8" s="2"/>
      <c r="H8" s="2"/>
    </row>
    <row r="9" spans="1:9" x14ac:dyDescent="0.25">
      <c r="B9" s="32" t="s">
        <v>9</v>
      </c>
      <c r="C9" s="32"/>
      <c r="D9" s="6" t="s">
        <v>1</v>
      </c>
      <c r="E9" s="27" t="s">
        <v>28</v>
      </c>
    </row>
    <row r="10" spans="1:9" x14ac:dyDescent="0.25">
      <c r="B10" s="32" t="s">
        <v>8</v>
      </c>
      <c r="C10" s="32"/>
      <c r="D10" s="6" t="s">
        <v>1</v>
      </c>
      <c r="E10" s="27" t="s">
        <v>28</v>
      </c>
    </row>
    <row r="11" spans="1:9" x14ac:dyDescent="0.25">
      <c r="B11" s="32" t="s">
        <v>7</v>
      </c>
      <c r="C11" s="32"/>
      <c r="D11" s="6" t="s">
        <v>1</v>
      </c>
      <c r="E11" s="28" t="s">
        <v>28</v>
      </c>
    </row>
    <row r="12" spans="1:9" ht="39" customHeight="1" x14ac:dyDescent="0.25">
      <c r="A12" s="2" t="s">
        <v>11</v>
      </c>
      <c r="C12" s="4"/>
      <c r="D12" s="6" t="s">
        <v>1</v>
      </c>
      <c r="E12" s="40" t="s">
        <v>136</v>
      </c>
      <c r="F12" s="40"/>
      <c r="G12" s="40"/>
      <c r="H12" s="40"/>
      <c r="I12" s="40"/>
    </row>
    <row r="13" spans="1:9" x14ac:dyDescent="0.25">
      <c r="A13" s="5" t="s">
        <v>12</v>
      </c>
      <c r="B13" s="6"/>
      <c r="C13" s="6"/>
      <c r="D13" s="6" t="s">
        <v>1</v>
      </c>
    </row>
    <row r="14" spans="1:9" ht="39.75" customHeight="1" x14ac:dyDescent="0.25">
      <c r="B14" s="32" t="s">
        <v>13</v>
      </c>
      <c r="C14" s="32"/>
      <c r="D14" s="6" t="s">
        <v>1</v>
      </c>
      <c r="E14" s="40" t="s">
        <v>138</v>
      </c>
      <c r="F14" s="32"/>
      <c r="G14" s="32"/>
      <c r="H14" s="32"/>
      <c r="I14" s="32"/>
    </row>
    <row r="15" spans="1:9" x14ac:dyDescent="0.25">
      <c r="B15" s="32" t="s">
        <v>14</v>
      </c>
      <c r="C15" s="32"/>
      <c r="D15" s="6" t="s">
        <v>1</v>
      </c>
    </row>
    <row r="16" spans="1:9" x14ac:dyDescent="0.25">
      <c r="B16" s="6"/>
      <c r="C16" s="6" t="s">
        <v>24</v>
      </c>
      <c r="D16" s="6" t="s">
        <v>1</v>
      </c>
      <c r="E16" s="32" t="s">
        <v>175</v>
      </c>
      <c r="F16" s="32"/>
      <c r="G16" s="32"/>
      <c r="H16" s="32"/>
      <c r="I16" s="32"/>
    </row>
    <row r="17" spans="1:9" ht="29.25" customHeight="1" x14ac:dyDescent="0.25">
      <c r="B17" s="6"/>
      <c r="C17" s="6" t="s">
        <v>25</v>
      </c>
      <c r="D17" s="6" t="s">
        <v>1</v>
      </c>
      <c r="E17" s="40" t="s">
        <v>167</v>
      </c>
      <c r="F17" s="40"/>
      <c r="G17" s="40"/>
      <c r="H17" s="40"/>
      <c r="I17" s="40"/>
    </row>
    <row r="18" spans="1:9" x14ac:dyDescent="0.25">
      <c r="B18" s="32" t="s">
        <v>15</v>
      </c>
      <c r="C18" s="32"/>
      <c r="D18" s="6" t="s">
        <v>1</v>
      </c>
    </row>
    <row r="19" spans="1:9" x14ac:dyDescent="0.25">
      <c r="B19" s="6"/>
      <c r="C19" s="6" t="s">
        <v>26</v>
      </c>
      <c r="D19" s="6" t="s">
        <v>1</v>
      </c>
      <c r="E19" s="32" t="s">
        <v>150</v>
      </c>
      <c r="F19" s="32"/>
      <c r="G19" s="32"/>
      <c r="H19" s="32"/>
      <c r="I19" s="32"/>
    </row>
    <row r="20" spans="1:9" ht="12" customHeight="1" x14ac:dyDescent="0.25">
      <c r="B20" s="6"/>
      <c r="C20" s="6" t="s">
        <v>27</v>
      </c>
      <c r="D20" s="6" t="s">
        <v>1</v>
      </c>
      <c r="E20" s="32" t="s">
        <v>170</v>
      </c>
      <c r="F20" s="32"/>
      <c r="G20" s="32"/>
      <c r="H20" s="32"/>
      <c r="I20" s="32"/>
    </row>
    <row r="21" spans="1:9" ht="30.75" customHeight="1" x14ac:dyDescent="0.25">
      <c r="B21" s="6"/>
      <c r="C21" s="6" t="s">
        <v>29</v>
      </c>
      <c r="D21" s="6" t="s">
        <v>1</v>
      </c>
      <c r="E21" s="40" t="s">
        <v>149</v>
      </c>
      <c r="F21" s="40"/>
      <c r="G21" s="40"/>
      <c r="H21" s="40"/>
      <c r="I21" s="40"/>
    </row>
    <row r="22" spans="1:9" x14ac:dyDescent="0.25">
      <c r="A22" s="2" t="s">
        <v>16</v>
      </c>
      <c r="C22" s="4"/>
      <c r="D22" s="4"/>
    </row>
    <row r="24" spans="1:9" ht="56.25" x14ac:dyDescent="0.25">
      <c r="B24" s="8" t="s">
        <v>17</v>
      </c>
      <c r="C24" s="8" t="s">
        <v>18</v>
      </c>
      <c r="D24" s="38" t="s">
        <v>22</v>
      </c>
      <c r="E24" s="38"/>
      <c r="F24" s="8" t="s">
        <v>19</v>
      </c>
      <c r="G24" s="8" t="s">
        <v>23</v>
      </c>
      <c r="H24" s="8" t="s">
        <v>20</v>
      </c>
      <c r="I24" s="8" t="s">
        <v>21</v>
      </c>
    </row>
    <row r="25" spans="1:9" x14ac:dyDescent="0.25">
      <c r="B25" s="7">
        <v>1</v>
      </c>
      <c r="C25" s="24" t="s">
        <v>140</v>
      </c>
      <c r="D25" s="33" t="s">
        <v>28</v>
      </c>
      <c r="E25" s="34"/>
      <c r="F25" s="7"/>
      <c r="G25" s="7"/>
      <c r="H25" s="7">
        <v>1250</v>
      </c>
      <c r="I25" s="10">
        <f>(F25*G25)/H25</f>
        <v>0</v>
      </c>
    </row>
    <row r="26" spans="1:9" x14ac:dyDescent="0.25">
      <c r="B26" s="7">
        <v>2</v>
      </c>
      <c r="C26" s="24" t="s">
        <v>140</v>
      </c>
      <c r="D26" s="33" t="s">
        <v>28</v>
      </c>
      <c r="E26" s="34"/>
      <c r="F26" s="7"/>
      <c r="G26" s="7"/>
      <c r="H26" s="7">
        <v>1250</v>
      </c>
      <c r="I26" s="10">
        <f t="shared" ref="I26:I44" si="0">(F26*G26)/H26</f>
        <v>0</v>
      </c>
    </row>
    <row r="27" spans="1:9" x14ac:dyDescent="0.25">
      <c r="B27" s="7">
        <v>3</v>
      </c>
      <c r="C27" s="24" t="s">
        <v>140</v>
      </c>
      <c r="D27" s="33" t="s">
        <v>28</v>
      </c>
      <c r="E27" s="34"/>
      <c r="F27" s="7"/>
      <c r="G27" s="7"/>
      <c r="H27" s="7">
        <v>1250</v>
      </c>
      <c r="I27" s="10">
        <f t="shared" si="0"/>
        <v>0</v>
      </c>
    </row>
    <row r="28" spans="1:9" x14ac:dyDescent="0.25">
      <c r="B28" s="7">
        <v>4</v>
      </c>
      <c r="C28" s="24" t="s">
        <v>140</v>
      </c>
      <c r="D28" s="33" t="s">
        <v>28</v>
      </c>
      <c r="E28" s="34"/>
      <c r="F28" s="7"/>
      <c r="G28" s="7"/>
      <c r="H28" s="7">
        <v>1250</v>
      </c>
      <c r="I28" s="10">
        <f t="shared" si="0"/>
        <v>0</v>
      </c>
    </row>
    <row r="29" spans="1:9" x14ac:dyDescent="0.25">
      <c r="B29" s="7">
        <v>5</v>
      </c>
      <c r="C29" s="24" t="s">
        <v>140</v>
      </c>
      <c r="D29" s="33" t="s">
        <v>28</v>
      </c>
      <c r="E29" s="34"/>
      <c r="F29" s="7"/>
      <c r="G29" s="7"/>
      <c r="H29" s="7">
        <v>1250</v>
      </c>
      <c r="I29" s="10">
        <f t="shared" si="0"/>
        <v>0</v>
      </c>
    </row>
    <row r="30" spans="1:9" x14ac:dyDescent="0.25">
      <c r="B30" s="7">
        <v>6</v>
      </c>
      <c r="C30" s="24" t="s">
        <v>140</v>
      </c>
      <c r="D30" s="33" t="s">
        <v>28</v>
      </c>
      <c r="E30" s="34"/>
      <c r="F30" s="7"/>
      <c r="G30" s="7"/>
      <c r="H30" s="7">
        <v>1250</v>
      </c>
      <c r="I30" s="10">
        <f t="shared" si="0"/>
        <v>0</v>
      </c>
    </row>
    <row r="31" spans="1:9" x14ac:dyDescent="0.25">
      <c r="B31" s="7">
        <v>7</v>
      </c>
      <c r="C31" s="24" t="s">
        <v>140</v>
      </c>
      <c r="D31" s="33" t="s">
        <v>28</v>
      </c>
      <c r="E31" s="34"/>
      <c r="F31" s="7"/>
      <c r="G31" s="7"/>
      <c r="H31" s="7">
        <v>1250</v>
      </c>
      <c r="I31" s="10">
        <f t="shared" si="0"/>
        <v>0</v>
      </c>
    </row>
    <row r="32" spans="1:9" x14ac:dyDescent="0.25">
      <c r="B32" s="7">
        <v>8</v>
      </c>
      <c r="C32" s="24" t="s">
        <v>140</v>
      </c>
      <c r="D32" s="33" t="s">
        <v>28</v>
      </c>
      <c r="E32" s="34"/>
      <c r="F32" s="7"/>
      <c r="G32" s="7"/>
      <c r="H32" s="7">
        <v>1250</v>
      </c>
      <c r="I32" s="10">
        <f t="shared" si="0"/>
        <v>0</v>
      </c>
    </row>
    <row r="33" spans="1:9" x14ac:dyDescent="0.25">
      <c r="B33" s="7">
        <v>9</v>
      </c>
      <c r="C33" s="24" t="s">
        <v>140</v>
      </c>
      <c r="D33" s="33" t="s">
        <v>28</v>
      </c>
      <c r="E33" s="34"/>
      <c r="F33" s="7"/>
      <c r="G33" s="7"/>
      <c r="H33" s="7">
        <v>1250</v>
      </c>
      <c r="I33" s="10">
        <f t="shared" si="0"/>
        <v>0</v>
      </c>
    </row>
    <row r="34" spans="1:9" x14ac:dyDescent="0.25">
      <c r="B34" s="7">
        <v>10</v>
      </c>
      <c r="C34" s="24" t="s">
        <v>140</v>
      </c>
      <c r="D34" s="33" t="s">
        <v>28</v>
      </c>
      <c r="E34" s="34"/>
      <c r="F34" s="7"/>
      <c r="G34" s="7"/>
      <c r="H34" s="7">
        <v>1250</v>
      </c>
      <c r="I34" s="10">
        <f t="shared" si="0"/>
        <v>0</v>
      </c>
    </row>
    <row r="35" spans="1:9" x14ac:dyDescent="0.25">
      <c r="B35" s="7">
        <v>11</v>
      </c>
      <c r="C35" s="24" t="s">
        <v>140</v>
      </c>
      <c r="D35" s="33" t="s">
        <v>28</v>
      </c>
      <c r="E35" s="34"/>
      <c r="F35" s="7"/>
      <c r="G35" s="7"/>
      <c r="H35" s="7">
        <v>1250</v>
      </c>
      <c r="I35" s="10">
        <f t="shared" si="0"/>
        <v>0</v>
      </c>
    </row>
    <row r="36" spans="1:9" x14ac:dyDescent="0.25">
      <c r="B36" s="7">
        <v>12</v>
      </c>
      <c r="C36" s="24" t="s">
        <v>140</v>
      </c>
      <c r="D36" s="33" t="s">
        <v>28</v>
      </c>
      <c r="E36" s="34"/>
      <c r="F36" s="7"/>
      <c r="G36" s="7"/>
      <c r="H36" s="7">
        <v>1250</v>
      </c>
      <c r="I36" s="10">
        <f t="shared" si="0"/>
        <v>0</v>
      </c>
    </row>
    <row r="37" spans="1:9" x14ac:dyDescent="0.25">
      <c r="B37" s="7">
        <v>13</v>
      </c>
      <c r="C37" s="24" t="s">
        <v>140</v>
      </c>
      <c r="D37" s="33" t="s">
        <v>28</v>
      </c>
      <c r="E37" s="34"/>
      <c r="F37" s="7"/>
      <c r="G37" s="7"/>
      <c r="H37" s="7">
        <v>1250</v>
      </c>
      <c r="I37" s="10">
        <f t="shared" si="0"/>
        <v>0</v>
      </c>
    </row>
    <row r="38" spans="1:9" x14ac:dyDescent="0.25">
      <c r="B38" s="7">
        <v>14</v>
      </c>
      <c r="C38" s="24" t="s">
        <v>140</v>
      </c>
      <c r="D38" s="33" t="s">
        <v>28</v>
      </c>
      <c r="E38" s="34"/>
      <c r="F38" s="7"/>
      <c r="G38" s="7"/>
      <c r="H38" s="7">
        <v>1250</v>
      </c>
      <c r="I38" s="10">
        <f t="shared" si="0"/>
        <v>0</v>
      </c>
    </row>
    <row r="39" spans="1:9" x14ac:dyDescent="0.25">
      <c r="B39" s="7">
        <v>15</v>
      </c>
      <c r="C39" s="24" t="s">
        <v>140</v>
      </c>
      <c r="D39" s="33" t="s">
        <v>28</v>
      </c>
      <c r="E39" s="34"/>
      <c r="F39" s="7"/>
      <c r="G39" s="7"/>
      <c r="H39" s="7">
        <v>1250</v>
      </c>
      <c r="I39" s="10">
        <f t="shared" si="0"/>
        <v>0</v>
      </c>
    </row>
    <row r="40" spans="1:9" x14ac:dyDescent="0.25">
      <c r="B40" s="7">
        <v>16</v>
      </c>
      <c r="C40" s="24" t="s">
        <v>140</v>
      </c>
      <c r="D40" s="33" t="s">
        <v>28</v>
      </c>
      <c r="E40" s="34"/>
      <c r="F40" s="7"/>
      <c r="G40" s="7"/>
      <c r="H40" s="7">
        <v>1250</v>
      </c>
      <c r="I40" s="10">
        <f t="shared" si="0"/>
        <v>0</v>
      </c>
    </row>
    <row r="41" spans="1:9" x14ac:dyDescent="0.25">
      <c r="B41" s="7">
        <v>17</v>
      </c>
      <c r="C41" s="24" t="s">
        <v>140</v>
      </c>
      <c r="D41" s="33" t="s">
        <v>28</v>
      </c>
      <c r="E41" s="34"/>
      <c r="F41" s="7"/>
      <c r="G41" s="7"/>
      <c r="H41" s="7">
        <v>1250</v>
      </c>
      <c r="I41" s="10">
        <f t="shared" si="0"/>
        <v>0</v>
      </c>
    </row>
    <row r="42" spans="1:9" x14ac:dyDescent="0.25">
      <c r="B42" s="7">
        <v>18</v>
      </c>
      <c r="C42" s="24" t="s">
        <v>140</v>
      </c>
      <c r="D42" s="33" t="s">
        <v>28</v>
      </c>
      <c r="E42" s="34"/>
      <c r="F42" s="7"/>
      <c r="G42" s="7"/>
      <c r="H42" s="7">
        <v>1250</v>
      </c>
      <c r="I42" s="10">
        <f t="shared" si="0"/>
        <v>0</v>
      </c>
    </row>
    <row r="43" spans="1:9" x14ac:dyDescent="0.25">
      <c r="B43" s="7">
        <v>19</v>
      </c>
      <c r="C43" s="24" t="s">
        <v>140</v>
      </c>
      <c r="D43" s="33" t="s">
        <v>28</v>
      </c>
      <c r="E43" s="34"/>
      <c r="F43" s="7"/>
      <c r="G43" s="7"/>
      <c r="H43" s="7">
        <v>1250</v>
      </c>
      <c r="I43" s="10">
        <f t="shared" si="0"/>
        <v>0</v>
      </c>
    </row>
    <row r="44" spans="1:9" x14ac:dyDescent="0.25">
      <c r="B44" s="7">
        <v>20</v>
      </c>
      <c r="C44" s="24" t="s">
        <v>140</v>
      </c>
      <c r="D44" s="33" t="s">
        <v>28</v>
      </c>
      <c r="E44" s="34"/>
      <c r="F44" s="7"/>
      <c r="G44" s="7"/>
      <c r="H44" s="7">
        <v>1250</v>
      </c>
      <c r="I44" s="10">
        <f t="shared" si="0"/>
        <v>0</v>
      </c>
    </row>
    <row r="45" spans="1:9" x14ac:dyDescent="0.25">
      <c r="B45" s="7"/>
      <c r="C45" s="35" t="s">
        <v>32</v>
      </c>
      <c r="D45" s="36"/>
      <c r="E45" s="36"/>
      <c r="F45" s="37"/>
      <c r="G45" s="8">
        <f>G46/1250</f>
        <v>0</v>
      </c>
      <c r="H45" s="44" t="s">
        <v>33</v>
      </c>
      <c r="I45" s="45"/>
    </row>
    <row r="46" spans="1:9" x14ac:dyDescent="0.25">
      <c r="B46" s="7"/>
      <c r="C46" s="35" t="s">
        <v>31</v>
      </c>
      <c r="D46" s="36"/>
      <c r="E46" s="36"/>
      <c r="F46" s="36"/>
      <c r="G46" s="15">
        <f>SUM(I25:I44)</f>
        <v>0</v>
      </c>
      <c r="H46" s="46" t="s">
        <v>34</v>
      </c>
      <c r="I46" s="45"/>
    </row>
    <row r="47" spans="1:9" x14ac:dyDescent="0.25">
      <c r="A47" s="2"/>
      <c r="B47" s="3" t="s">
        <v>35</v>
      </c>
      <c r="C47" s="3"/>
      <c r="D47" s="2"/>
      <c r="E47" s="2"/>
    </row>
    <row r="48" spans="1:9" x14ac:dyDescent="0.25">
      <c r="A48" s="2" t="s">
        <v>36</v>
      </c>
      <c r="B48" s="2"/>
      <c r="C48" s="2"/>
      <c r="D48" s="2"/>
      <c r="E48" s="2"/>
    </row>
    <row r="49" spans="2:3" x14ac:dyDescent="0.25">
      <c r="B49" s="4">
        <f>B25</f>
        <v>1</v>
      </c>
      <c r="C49" s="6"/>
    </row>
    <row r="50" spans="2:3" x14ac:dyDescent="0.25">
      <c r="B50" s="4">
        <f t="shared" ref="B50:B67" si="1">B26</f>
        <v>2</v>
      </c>
      <c r="C50" s="6"/>
    </row>
    <row r="51" spans="2:3" x14ac:dyDescent="0.25">
      <c r="B51" s="4">
        <f t="shared" si="1"/>
        <v>3</v>
      </c>
      <c r="C51" s="6"/>
    </row>
    <row r="52" spans="2:3" x14ac:dyDescent="0.25">
      <c r="B52" s="4">
        <f t="shared" si="1"/>
        <v>4</v>
      </c>
      <c r="C52" s="6"/>
    </row>
    <row r="53" spans="2:3" x14ac:dyDescent="0.25">
      <c r="B53" s="4">
        <f t="shared" si="1"/>
        <v>5</v>
      </c>
      <c r="C53" s="6"/>
    </row>
    <row r="54" spans="2:3" x14ac:dyDescent="0.25">
      <c r="B54" s="4">
        <f t="shared" si="1"/>
        <v>6</v>
      </c>
      <c r="C54" s="6"/>
    </row>
    <row r="55" spans="2:3" x14ac:dyDescent="0.25">
      <c r="B55" s="4">
        <f t="shared" si="1"/>
        <v>7</v>
      </c>
      <c r="C55" s="6"/>
    </row>
    <row r="56" spans="2:3" x14ac:dyDescent="0.25">
      <c r="B56" s="4">
        <f t="shared" si="1"/>
        <v>8</v>
      </c>
      <c r="C56" s="6"/>
    </row>
    <row r="57" spans="2:3" x14ac:dyDescent="0.25">
      <c r="B57" s="4">
        <f t="shared" si="1"/>
        <v>9</v>
      </c>
      <c r="C57" s="6"/>
    </row>
    <row r="58" spans="2:3" x14ac:dyDescent="0.25">
      <c r="B58" s="4">
        <f t="shared" si="1"/>
        <v>10</v>
      </c>
      <c r="C58" s="6"/>
    </row>
    <row r="59" spans="2:3" x14ac:dyDescent="0.25">
      <c r="B59" s="4">
        <f>B35</f>
        <v>11</v>
      </c>
      <c r="C59" s="6"/>
    </row>
    <row r="60" spans="2:3" x14ac:dyDescent="0.25">
      <c r="B60" s="4">
        <f t="shared" si="1"/>
        <v>12</v>
      </c>
      <c r="C60" s="6"/>
    </row>
    <row r="61" spans="2:3" x14ac:dyDescent="0.25">
      <c r="B61" s="4">
        <f t="shared" si="1"/>
        <v>13</v>
      </c>
      <c r="C61" s="6"/>
    </row>
    <row r="62" spans="2:3" x14ac:dyDescent="0.25">
      <c r="B62" s="4">
        <f t="shared" si="1"/>
        <v>14</v>
      </c>
      <c r="C62" s="6"/>
    </row>
    <row r="63" spans="2:3" x14ac:dyDescent="0.25">
      <c r="B63" s="4">
        <f t="shared" si="1"/>
        <v>15</v>
      </c>
      <c r="C63" s="6"/>
    </row>
    <row r="64" spans="2:3" x14ac:dyDescent="0.25">
      <c r="B64" s="4">
        <f t="shared" si="1"/>
        <v>16</v>
      </c>
      <c r="C64" s="6"/>
    </row>
    <row r="65" spans="1:9" x14ac:dyDescent="0.25">
      <c r="B65" s="4">
        <f t="shared" si="1"/>
        <v>17</v>
      </c>
      <c r="C65" s="6"/>
    </row>
    <row r="66" spans="1:9" x14ac:dyDescent="0.25">
      <c r="B66" s="4">
        <f t="shared" si="1"/>
        <v>18</v>
      </c>
      <c r="C66" s="6"/>
    </row>
    <row r="67" spans="1:9" x14ac:dyDescent="0.25">
      <c r="B67" s="4">
        <f t="shared" si="1"/>
        <v>19</v>
      </c>
      <c r="C67" s="6"/>
    </row>
    <row r="68" spans="1:9" x14ac:dyDescent="0.25">
      <c r="B68" s="4">
        <f>B44</f>
        <v>20</v>
      </c>
      <c r="C68" s="6"/>
    </row>
    <row r="69" spans="1:9" x14ac:dyDescent="0.25">
      <c r="A69" s="2" t="s">
        <v>41</v>
      </c>
    </row>
    <row r="70" spans="1:9" x14ac:dyDescent="0.25">
      <c r="B70" s="1" t="s">
        <v>17</v>
      </c>
      <c r="C70" s="41" t="s">
        <v>37</v>
      </c>
      <c r="D70" s="42"/>
      <c r="E70" s="43"/>
      <c r="F70" s="41" t="s">
        <v>38</v>
      </c>
      <c r="G70" s="42"/>
      <c r="H70" s="42"/>
      <c r="I70" s="43"/>
    </row>
    <row r="71" spans="1:9" x14ac:dyDescent="0.25">
      <c r="B71" s="7">
        <v>1</v>
      </c>
      <c r="C71" s="35" t="s">
        <v>121</v>
      </c>
      <c r="D71" s="36"/>
      <c r="E71" s="37"/>
      <c r="F71" s="35" t="s">
        <v>118</v>
      </c>
      <c r="G71" s="36"/>
      <c r="H71" s="36"/>
      <c r="I71" s="37"/>
    </row>
    <row r="72" spans="1:9" x14ac:dyDescent="0.25">
      <c r="B72" s="7">
        <v>2</v>
      </c>
      <c r="C72" s="35" t="s">
        <v>122</v>
      </c>
      <c r="D72" s="36"/>
      <c r="E72" s="37"/>
      <c r="F72" s="35" t="s">
        <v>118</v>
      </c>
      <c r="G72" s="36"/>
      <c r="H72" s="36"/>
      <c r="I72" s="37"/>
    </row>
    <row r="73" spans="1:9" x14ac:dyDescent="0.25">
      <c r="B73" s="7">
        <v>3</v>
      </c>
      <c r="C73" s="35" t="s">
        <v>123</v>
      </c>
      <c r="D73" s="36"/>
      <c r="E73" s="37"/>
      <c r="F73" s="35" t="s">
        <v>118</v>
      </c>
      <c r="G73" s="36"/>
      <c r="H73" s="36"/>
      <c r="I73" s="37"/>
    </row>
    <row r="74" spans="1:9" x14ac:dyDescent="0.25">
      <c r="B74" s="7">
        <v>4</v>
      </c>
      <c r="C74" s="35" t="s">
        <v>120</v>
      </c>
      <c r="D74" s="36"/>
      <c r="E74" s="37"/>
      <c r="F74" s="35" t="s">
        <v>119</v>
      </c>
      <c r="G74" s="36"/>
      <c r="H74" s="36"/>
      <c r="I74" s="37"/>
    </row>
    <row r="75" spans="1:9" x14ac:dyDescent="0.25">
      <c r="B75" s="7">
        <v>5</v>
      </c>
      <c r="C75" s="35" t="s">
        <v>125</v>
      </c>
      <c r="D75" s="36"/>
      <c r="E75" s="37"/>
      <c r="F75" s="35" t="s">
        <v>124</v>
      </c>
      <c r="G75" s="36"/>
      <c r="H75" s="36"/>
      <c r="I75" s="37"/>
    </row>
    <row r="77" spans="1:9" x14ac:dyDescent="0.25">
      <c r="A77" s="2" t="s">
        <v>40</v>
      </c>
    </row>
    <row r="78" spans="1:9" x14ac:dyDescent="0.25">
      <c r="B78" s="1" t="s">
        <v>17</v>
      </c>
      <c r="C78" s="41" t="s">
        <v>39</v>
      </c>
      <c r="D78" s="42"/>
      <c r="E78" s="43"/>
      <c r="F78" s="41" t="s">
        <v>38</v>
      </c>
      <c r="G78" s="42"/>
      <c r="H78" s="42"/>
      <c r="I78" s="43"/>
    </row>
    <row r="79" spans="1:9" x14ac:dyDescent="0.25">
      <c r="B79" s="7">
        <v>1</v>
      </c>
      <c r="C79" s="35" t="s">
        <v>128</v>
      </c>
      <c r="D79" s="36"/>
      <c r="E79" s="37"/>
      <c r="F79" s="35" t="s">
        <v>126</v>
      </c>
      <c r="G79" s="36"/>
      <c r="H79" s="36"/>
      <c r="I79" s="37"/>
    </row>
    <row r="80" spans="1:9" x14ac:dyDescent="0.25">
      <c r="B80" s="7">
        <v>2</v>
      </c>
      <c r="C80" s="35" t="s">
        <v>168</v>
      </c>
      <c r="D80" s="36"/>
      <c r="E80" s="37"/>
      <c r="F80" s="35" t="s">
        <v>126</v>
      </c>
      <c r="G80" s="36"/>
      <c r="H80" s="36"/>
      <c r="I80" s="37"/>
    </row>
    <row r="81" spans="1:9" x14ac:dyDescent="0.25">
      <c r="B81" s="7">
        <v>3</v>
      </c>
      <c r="C81" s="35" t="s">
        <v>129</v>
      </c>
      <c r="D81" s="36"/>
      <c r="E81" s="37"/>
      <c r="F81" s="35" t="s">
        <v>126</v>
      </c>
      <c r="G81" s="36"/>
      <c r="H81" s="36"/>
      <c r="I81" s="37"/>
    </row>
    <row r="82" spans="1:9" x14ac:dyDescent="0.25">
      <c r="B82" s="7">
        <v>4</v>
      </c>
      <c r="C82" s="35" t="s">
        <v>177</v>
      </c>
      <c r="D82" s="36"/>
      <c r="E82" s="37"/>
      <c r="F82" s="35" t="s">
        <v>126</v>
      </c>
      <c r="G82" s="36"/>
      <c r="H82" s="36"/>
      <c r="I82" s="37"/>
    </row>
    <row r="83" spans="1:9" x14ac:dyDescent="0.25">
      <c r="B83" s="7">
        <v>5</v>
      </c>
      <c r="C83" s="35" t="s">
        <v>130</v>
      </c>
      <c r="D83" s="36"/>
      <c r="E83" s="37"/>
      <c r="F83" s="35" t="s">
        <v>127</v>
      </c>
      <c r="G83" s="36"/>
      <c r="H83" s="36"/>
      <c r="I83" s="37"/>
    </row>
    <row r="85" spans="1:9" x14ac:dyDescent="0.25">
      <c r="A85" s="2" t="s">
        <v>42</v>
      </c>
    </row>
    <row r="86" spans="1:9" x14ac:dyDescent="0.25">
      <c r="B86" s="7" t="s">
        <v>17</v>
      </c>
      <c r="C86" s="41" t="s">
        <v>43</v>
      </c>
      <c r="D86" s="42"/>
      <c r="E86" s="42"/>
      <c r="F86" s="42"/>
      <c r="G86" s="42"/>
      <c r="H86" s="42"/>
      <c r="I86" s="43"/>
    </row>
    <row r="87" spans="1:9" x14ac:dyDescent="0.25">
      <c r="B87" s="7">
        <v>1</v>
      </c>
      <c r="C87" s="47" t="s">
        <v>140</v>
      </c>
      <c r="D87" s="48"/>
      <c r="E87" s="48"/>
      <c r="F87" s="48"/>
      <c r="G87" s="48"/>
      <c r="H87" s="48"/>
      <c r="I87" s="49"/>
    </row>
    <row r="88" spans="1:9" x14ac:dyDescent="0.25">
      <c r="B88" s="7">
        <v>2</v>
      </c>
      <c r="C88" s="47" t="s">
        <v>140</v>
      </c>
      <c r="D88" s="48"/>
      <c r="E88" s="48"/>
      <c r="F88" s="48"/>
      <c r="G88" s="48"/>
      <c r="H88" s="48"/>
      <c r="I88" s="49"/>
    </row>
    <row r="89" spans="1:9" x14ac:dyDescent="0.25">
      <c r="B89" s="7">
        <v>3</v>
      </c>
      <c r="C89" s="47" t="s">
        <v>140</v>
      </c>
      <c r="D89" s="48"/>
      <c r="E89" s="48"/>
      <c r="F89" s="48"/>
      <c r="G89" s="48"/>
      <c r="H89" s="48"/>
      <c r="I89" s="49"/>
    </row>
    <row r="90" spans="1:9" x14ac:dyDescent="0.25">
      <c r="B90" s="7">
        <v>4</v>
      </c>
      <c r="C90" s="47" t="s">
        <v>140</v>
      </c>
      <c r="D90" s="48"/>
      <c r="E90" s="48"/>
      <c r="F90" s="48"/>
      <c r="G90" s="48"/>
      <c r="H90" s="48"/>
      <c r="I90" s="49"/>
    </row>
    <row r="91" spans="1:9" x14ac:dyDescent="0.25">
      <c r="B91" s="7">
        <v>5</v>
      </c>
      <c r="C91" s="47" t="s">
        <v>140</v>
      </c>
      <c r="D91" s="48"/>
      <c r="E91" s="48"/>
      <c r="F91" s="48"/>
      <c r="G91" s="48"/>
      <c r="H91" s="48"/>
      <c r="I91" s="49"/>
    </row>
    <row r="92" spans="1:9" x14ac:dyDescent="0.25">
      <c r="B92" s="7">
        <v>6</v>
      </c>
      <c r="C92" s="47" t="s">
        <v>140</v>
      </c>
      <c r="D92" s="48"/>
      <c r="E92" s="48"/>
      <c r="F92" s="48"/>
      <c r="G92" s="48"/>
      <c r="H92" s="48"/>
      <c r="I92" s="49"/>
    </row>
    <row r="93" spans="1:9" x14ac:dyDescent="0.25">
      <c r="B93" s="7">
        <v>7</v>
      </c>
      <c r="C93" s="47" t="s">
        <v>140</v>
      </c>
      <c r="D93" s="48"/>
      <c r="E93" s="48"/>
      <c r="F93" s="48"/>
      <c r="G93" s="48"/>
      <c r="H93" s="48"/>
      <c r="I93" s="49"/>
    </row>
    <row r="94" spans="1:9" x14ac:dyDescent="0.25">
      <c r="B94" s="7">
        <v>8</v>
      </c>
      <c r="C94" s="47" t="s">
        <v>140</v>
      </c>
      <c r="D94" s="48"/>
      <c r="E94" s="48"/>
      <c r="F94" s="48"/>
      <c r="G94" s="48"/>
      <c r="H94" s="48"/>
      <c r="I94" s="49"/>
    </row>
    <row r="95" spans="1:9" ht="57" customHeight="1" x14ac:dyDescent="0.25">
      <c r="B95" s="50" t="s">
        <v>46</v>
      </c>
      <c r="C95" s="50"/>
      <c r="D95" s="50"/>
      <c r="E95" s="50"/>
      <c r="F95" s="50"/>
      <c r="G95" s="50"/>
      <c r="H95" s="50"/>
      <c r="I95" s="50"/>
    </row>
    <row r="97" spans="1:9" x14ac:dyDescent="0.25">
      <c r="A97" s="2" t="s">
        <v>45</v>
      </c>
    </row>
    <row r="98" spans="1:9" x14ac:dyDescent="0.25">
      <c r="B98" s="7" t="s">
        <v>17</v>
      </c>
      <c r="C98" s="41" t="s">
        <v>44</v>
      </c>
      <c r="D98" s="42"/>
      <c r="E98" s="42"/>
      <c r="F98" s="42"/>
      <c r="G98" s="42"/>
      <c r="H98" s="42"/>
      <c r="I98" s="43"/>
    </row>
    <row r="99" spans="1:9" x14ac:dyDescent="0.25">
      <c r="B99" s="7">
        <v>1</v>
      </c>
      <c r="C99" s="47" t="s">
        <v>140</v>
      </c>
      <c r="D99" s="48"/>
      <c r="E99" s="48"/>
      <c r="F99" s="48"/>
      <c r="G99" s="48"/>
      <c r="H99" s="48"/>
      <c r="I99" s="49"/>
    </row>
    <row r="100" spans="1:9" x14ac:dyDescent="0.25">
      <c r="B100" s="7">
        <v>2</v>
      </c>
      <c r="C100" s="47" t="s">
        <v>140</v>
      </c>
      <c r="D100" s="48"/>
      <c r="E100" s="48"/>
      <c r="F100" s="48"/>
      <c r="G100" s="48"/>
      <c r="H100" s="48"/>
      <c r="I100" s="49"/>
    </row>
    <row r="101" spans="1:9" x14ac:dyDescent="0.25">
      <c r="B101" s="7">
        <v>3</v>
      </c>
      <c r="C101" s="47" t="s">
        <v>140</v>
      </c>
      <c r="D101" s="48"/>
      <c r="E101" s="48"/>
      <c r="F101" s="48"/>
      <c r="G101" s="48"/>
      <c r="H101" s="48"/>
      <c r="I101" s="49"/>
    </row>
    <row r="102" spans="1:9" x14ac:dyDescent="0.25">
      <c r="B102" s="7">
        <v>4</v>
      </c>
      <c r="C102" s="47" t="s">
        <v>140</v>
      </c>
      <c r="D102" s="48"/>
      <c r="E102" s="48"/>
      <c r="F102" s="48"/>
      <c r="G102" s="48"/>
      <c r="H102" s="48"/>
      <c r="I102" s="49"/>
    </row>
    <row r="103" spans="1:9" x14ac:dyDescent="0.25">
      <c r="B103" s="7">
        <v>5</v>
      </c>
      <c r="C103" s="47" t="s">
        <v>140</v>
      </c>
      <c r="D103" s="48"/>
      <c r="E103" s="48"/>
      <c r="F103" s="48"/>
      <c r="G103" s="48"/>
      <c r="H103" s="48"/>
      <c r="I103" s="49"/>
    </row>
    <row r="104" spans="1:9" x14ac:dyDescent="0.25">
      <c r="B104" s="7">
        <v>6</v>
      </c>
      <c r="C104" s="47" t="s">
        <v>140</v>
      </c>
      <c r="D104" s="48"/>
      <c r="E104" s="48"/>
      <c r="F104" s="48"/>
      <c r="G104" s="48"/>
      <c r="H104" s="48"/>
      <c r="I104" s="49"/>
    </row>
    <row r="105" spans="1:9" x14ac:dyDescent="0.25">
      <c r="B105" s="7">
        <v>7</v>
      </c>
      <c r="C105" s="47" t="s">
        <v>140</v>
      </c>
      <c r="D105" s="48"/>
      <c r="E105" s="48"/>
      <c r="F105" s="48"/>
      <c r="G105" s="48"/>
      <c r="H105" s="48"/>
      <c r="I105" s="49"/>
    </row>
    <row r="106" spans="1:9" x14ac:dyDescent="0.25">
      <c r="B106" s="7">
        <v>8</v>
      </c>
      <c r="C106" s="47" t="s">
        <v>140</v>
      </c>
      <c r="D106" s="48"/>
      <c r="E106" s="48"/>
      <c r="F106" s="48"/>
      <c r="G106" s="48"/>
      <c r="H106" s="48"/>
      <c r="I106" s="49"/>
    </row>
    <row r="107" spans="1:9" x14ac:dyDescent="0.25">
      <c r="B107" s="7">
        <v>9</v>
      </c>
      <c r="C107" s="47" t="s">
        <v>140</v>
      </c>
      <c r="D107" s="48"/>
      <c r="E107" s="48"/>
      <c r="F107" s="48"/>
      <c r="G107" s="48"/>
      <c r="H107" s="48"/>
      <c r="I107" s="49"/>
    </row>
    <row r="108" spans="1:9" x14ac:dyDescent="0.25">
      <c r="B108" s="7">
        <v>10</v>
      </c>
      <c r="C108" s="47" t="s">
        <v>140</v>
      </c>
      <c r="D108" s="48"/>
      <c r="E108" s="48"/>
      <c r="F108" s="48"/>
      <c r="G108" s="48"/>
      <c r="H108" s="48"/>
      <c r="I108" s="49"/>
    </row>
    <row r="109" spans="1:9" x14ac:dyDescent="0.25">
      <c r="B109" s="7">
        <v>11</v>
      </c>
      <c r="C109" s="47" t="s">
        <v>140</v>
      </c>
      <c r="D109" s="48"/>
      <c r="E109" s="48"/>
      <c r="F109" s="48"/>
      <c r="G109" s="48"/>
      <c r="H109" s="48"/>
      <c r="I109" s="49"/>
    </row>
    <row r="110" spans="1:9" x14ac:dyDescent="0.25">
      <c r="B110" s="7">
        <v>12</v>
      </c>
      <c r="C110" s="47" t="s">
        <v>140</v>
      </c>
      <c r="D110" s="48"/>
      <c r="E110" s="48"/>
      <c r="F110" s="48"/>
      <c r="G110" s="48"/>
      <c r="H110" s="48"/>
      <c r="I110" s="49"/>
    </row>
    <row r="111" spans="1:9" x14ac:dyDescent="0.25">
      <c r="B111" s="7">
        <v>13</v>
      </c>
      <c r="C111" s="47" t="s">
        <v>140</v>
      </c>
      <c r="D111" s="48"/>
      <c r="E111" s="48"/>
      <c r="F111" s="48"/>
      <c r="G111" s="48"/>
      <c r="H111" s="48"/>
      <c r="I111" s="49"/>
    </row>
    <row r="112" spans="1:9" ht="45" customHeight="1" x14ac:dyDescent="0.25">
      <c r="B112" s="50" t="s">
        <v>47</v>
      </c>
      <c r="C112" s="50"/>
      <c r="D112" s="50"/>
      <c r="E112" s="50"/>
      <c r="F112" s="50"/>
      <c r="G112" s="50"/>
      <c r="H112" s="50"/>
      <c r="I112" s="50"/>
    </row>
    <row r="113" spans="1:9" x14ac:dyDescent="0.25">
      <c r="A113" s="2" t="s">
        <v>48</v>
      </c>
    </row>
    <row r="114" spans="1:9" x14ac:dyDescent="0.25">
      <c r="B114" s="8" t="s">
        <v>17</v>
      </c>
      <c r="C114" s="8" t="s">
        <v>52</v>
      </c>
      <c r="D114" s="44" t="s">
        <v>49</v>
      </c>
      <c r="E114" s="46"/>
      <c r="F114" s="45"/>
      <c r="G114" s="44" t="s">
        <v>51</v>
      </c>
      <c r="H114" s="46"/>
      <c r="I114" s="45"/>
    </row>
    <row r="115" spans="1:9" ht="25.5" x14ac:dyDescent="0.25">
      <c r="B115" s="7">
        <v>1</v>
      </c>
      <c r="C115" s="21" t="s">
        <v>163</v>
      </c>
      <c r="D115" s="51" t="s">
        <v>141</v>
      </c>
      <c r="E115" s="52"/>
      <c r="F115" s="53"/>
      <c r="G115" s="41" t="s">
        <v>50</v>
      </c>
      <c r="H115" s="42"/>
      <c r="I115" s="43"/>
    </row>
    <row r="116" spans="1:9" ht="12.75" customHeight="1" x14ac:dyDescent="0.25">
      <c r="B116" s="7">
        <v>2</v>
      </c>
      <c r="C116" s="21" t="s">
        <v>164</v>
      </c>
      <c r="D116" s="51" t="s">
        <v>141</v>
      </c>
      <c r="E116" s="52"/>
      <c r="F116" s="53"/>
      <c r="G116" s="41" t="s">
        <v>152</v>
      </c>
      <c r="H116" s="42"/>
      <c r="I116" s="43"/>
    </row>
    <row r="117" spans="1:9" ht="25.5" x14ac:dyDescent="0.25">
      <c r="B117" s="7">
        <v>3</v>
      </c>
      <c r="C117" s="21" t="s">
        <v>165</v>
      </c>
      <c r="D117" s="51" t="s">
        <v>141</v>
      </c>
      <c r="E117" s="52"/>
      <c r="F117" s="53"/>
      <c r="G117" s="41" t="s">
        <v>50</v>
      </c>
      <c r="H117" s="42"/>
      <c r="I117" s="43"/>
    </row>
    <row r="118" spans="1:9" x14ac:dyDescent="0.25">
      <c r="B118" s="7">
        <v>4</v>
      </c>
      <c r="C118" s="21" t="s">
        <v>160</v>
      </c>
      <c r="D118" s="51" t="s">
        <v>141</v>
      </c>
      <c r="E118" s="52"/>
      <c r="F118" s="53"/>
      <c r="G118" s="41" t="s">
        <v>151</v>
      </c>
      <c r="H118" s="42"/>
      <c r="I118" s="43"/>
    </row>
    <row r="119" spans="1:9" ht="25.5" x14ac:dyDescent="0.25">
      <c r="B119" s="7">
        <v>5</v>
      </c>
      <c r="C119" s="21" t="s">
        <v>161</v>
      </c>
      <c r="D119" s="41" t="s">
        <v>139</v>
      </c>
      <c r="E119" s="42"/>
      <c r="F119" s="43"/>
      <c r="G119" s="41" t="s">
        <v>152</v>
      </c>
      <c r="H119" s="42"/>
      <c r="I119" s="43"/>
    </row>
    <row r="120" spans="1:9" ht="25.5" x14ac:dyDescent="0.25">
      <c r="B120" s="7">
        <v>6</v>
      </c>
      <c r="C120" s="21" t="s">
        <v>153</v>
      </c>
      <c r="D120" s="41" t="s">
        <v>162</v>
      </c>
      <c r="E120" s="42"/>
      <c r="F120" s="43"/>
      <c r="G120" s="41" t="s">
        <v>152</v>
      </c>
      <c r="H120" s="42"/>
      <c r="I120" s="43"/>
    </row>
    <row r="122" spans="1:9" x14ac:dyDescent="0.25">
      <c r="A122" s="2" t="s">
        <v>53</v>
      </c>
    </row>
    <row r="124" spans="1:9" x14ac:dyDescent="0.25">
      <c r="B124" s="8" t="s">
        <v>17</v>
      </c>
      <c r="C124" s="44" t="s">
        <v>54</v>
      </c>
      <c r="D124" s="46"/>
      <c r="E124" s="45"/>
      <c r="F124" s="44" t="s">
        <v>55</v>
      </c>
      <c r="G124" s="46"/>
      <c r="H124" s="46"/>
      <c r="I124" s="45"/>
    </row>
    <row r="125" spans="1:9" x14ac:dyDescent="0.25">
      <c r="B125" s="7">
        <v>1</v>
      </c>
      <c r="C125" s="41" t="s">
        <v>56</v>
      </c>
      <c r="D125" s="42"/>
      <c r="E125" s="43"/>
      <c r="F125" s="41" t="s">
        <v>65</v>
      </c>
      <c r="G125" s="42"/>
      <c r="H125" s="42"/>
      <c r="I125" s="43"/>
    </row>
    <row r="126" spans="1:9" x14ac:dyDescent="0.25">
      <c r="B126" s="7">
        <v>2</v>
      </c>
      <c r="C126" s="41" t="s">
        <v>57</v>
      </c>
      <c r="D126" s="42"/>
      <c r="E126" s="43"/>
      <c r="F126" s="41" t="s">
        <v>66</v>
      </c>
      <c r="G126" s="42"/>
      <c r="H126" s="42"/>
      <c r="I126" s="43"/>
    </row>
    <row r="127" spans="1:9" x14ac:dyDescent="0.25">
      <c r="B127" s="7">
        <v>3</v>
      </c>
      <c r="C127" s="41" t="s">
        <v>58</v>
      </c>
      <c r="D127" s="42"/>
      <c r="E127" s="43"/>
      <c r="F127" s="41" t="s">
        <v>67</v>
      </c>
      <c r="G127" s="42"/>
      <c r="H127" s="42"/>
      <c r="I127" s="43"/>
    </row>
    <row r="128" spans="1:9" x14ac:dyDescent="0.25">
      <c r="B128" s="7">
        <v>4</v>
      </c>
      <c r="C128" s="41" t="s">
        <v>59</v>
      </c>
      <c r="D128" s="42"/>
      <c r="E128" s="43"/>
      <c r="F128" s="41" t="s">
        <v>68</v>
      </c>
      <c r="G128" s="42"/>
      <c r="H128" s="42"/>
      <c r="I128" s="43"/>
    </row>
    <row r="129" spans="1:9" x14ac:dyDescent="0.25">
      <c r="B129" s="7">
        <v>5</v>
      </c>
      <c r="C129" s="41" t="s">
        <v>60</v>
      </c>
      <c r="D129" s="42"/>
      <c r="E129" s="43"/>
      <c r="F129" s="41" t="s">
        <v>69</v>
      </c>
      <c r="G129" s="42"/>
      <c r="H129" s="42"/>
      <c r="I129" s="43"/>
    </row>
    <row r="130" spans="1:9" x14ac:dyDescent="0.25">
      <c r="B130" s="7">
        <v>6</v>
      </c>
      <c r="C130" s="41" t="s">
        <v>61</v>
      </c>
      <c r="D130" s="42"/>
      <c r="E130" s="43"/>
      <c r="F130" s="41" t="s">
        <v>70</v>
      </c>
      <c r="G130" s="42"/>
      <c r="H130" s="42"/>
      <c r="I130" s="43"/>
    </row>
    <row r="131" spans="1:9" x14ac:dyDescent="0.25">
      <c r="B131" s="7">
        <v>7</v>
      </c>
      <c r="C131" s="41" t="s">
        <v>62</v>
      </c>
      <c r="D131" s="42"/>
      <c r="E131" s="43"/>
      <c r="F131" s="41" t="s">
        <v>71</v>
      </c>
      <c r="G131" s="42"/>
      <c r="H131" s="42"/>
      <c r="I131" s="43"/>
    </row>
    <row r="132" spans="1:9" x14ac:dyDescent="0.25">
      <c r="B132" s="7">
        <v>8</v>
      </c>
      <c r="C132" s="41" t="s">
        <v>63</v>
      </c>
      <c r="D132" s="42"/>
      <c r="E132" s="43"/>
      <c r="F132" s="41" t="s">
        <v>72</v>
      </c>
      <c r="G132" s="42"/>
      <c r="H132" s="42"/>
      <c r="I132" s="43"/>
    </row>
    <row r="133" spans="1:9" x14ac:dyDescent="0.25">
      <c r="B133" s="7">
        <v>9</v>
      </c>
      <c r="C133" s="41" t="s">
        <v>64</v>
      </c>
      <c r="D133" s="42"/>
      <c r="E133" s="43"/>
      <c r="F133" s="41" t="s">
        <v>73</v>
      </c>
      <c r="G133" s="42"/>
      <c r="H133" s="42"/>
      <c r="I133" s="43"/>
    </row>
    <row r="135" spans="1:9" x14ac:dyDescent="0.25">
      <c r="A135" s="2" t="s">
        <v>74</v>
      </c>
    </row>
    <row r="137" spans="1:9" x14ac:dyDescent="0.25">
      <c r="B137" s="8" t="s">
        <v>17</v>
      </c>
      <c r="C137" s="44" t="s">
        <v>75</v>
      </c>
      <c r="D137" s="46"/>
      <c r="E137" s="45"/>
      <c r="F137" s="44" t="s">
        <v>76</v>
      </c>
      <c r="G137" s="46"/>
      <c r="H137" s="46"/>
      <c r="I137" s="45"/>
    </row>
    <row r="138" spans="1:9" x14ac:dyDescent="0.25">
      <c r="B138" s="7">
        <v>1</v>
      </c>
      <c r="C138" s="41" t="s">
        <v>77</v>
      </c>
      <c r="D138" s="42"/>
      <c r="E138" s="43"/>
      <c r="F138" s="41" t="s">
        <v>78</v>
      </c>
      <c r="G138" s="42"/>
      <c r="H138" s="42"/>
      <c r="I138" s="43"/>
    </row>
    <row r="139" spans="1:9" x14ac:dyDescent="0.25">
      <c r="B139" s="7">
        <v>2</v>
      </c>
      <c r="C139" s="41" t="s">
        <v>79</v>
      </c>
      <c r="D139" s="42"/>
      <c r="E139" s="43"/>
      <c r="F139" s="41" t="s">
        <v>80</v>
      </c>
      <c r="G139" s="42"/>
      <c r="H139" s="42"/>
      <c r="I139" s="43"/>
    </row>
    <row r="141" spans="1:9" x14ac:dyDescent="0.25">
      <c r="A141" s="2" t="s">
        <v>81</v>
      </c>
      <c r="B141" s="2"/>
      <c r="C141" s="2"/>
      <c r="D141" s="2"/>
      <c r="E141" s="2"/>
      <c r="F141" s="2"/>
      <c r="G141" s="2"/>
      <c r="H141" s="2"/>
      <c r="I141" s="2"/>
    </row>
    <row r="142" spans="1:9" ht="42.75" customHeight="1" x14ac:dyDescent="0.25">
      <c r="A142" s="2"/>
      <c r="B142" s="2" t="s">
        <v>82</v>
      </c>
      <c r="C142" s="2"/>
      <c r="D142" s="2" t="s">
        <v>1</v>
      </c>
      <c r="E142" s="40" t="s">
        <v>166</v>
      </c>
      <c r="F142" s="40"/>
      <c r="G142" s="40"/>
      <c r="H142" s="40"/>
      <c r="I142" s="40"/>
    </row>
    <row r="143" spans="1:9" ht="26.25" customHeight="1" x14ac:dyDescent="0.25">
      <c r="B143" s="2" t="s">
        <v>83</v>
      </c>
      <c r="D143" s="9" t="s">
        <v>1</v>
      </c>
      <c r="E143" s="32" t="s">
        <v>148</v>
      </c>
      <c r="F143" s="32"/>
      <c r="G143" s="32"/>
      <c r="H143" s="32"/>
      <c r="I143" s="32"/>
    </row>
    <row r="144" spans="1:9" ht="39" customHeight="1" x14ac:dyDescent="0.25">
      <c r="B144" s="54"/>
      <c r="C144" s="54"/>
      <c r="E144" s="32" t="s">
        <v>172</v>
      </c>
      <c r="F144" s="32"/>
      <c r="G144" s="32"/>
      <c r="H144" s="32"/>
      <c r="I144" s="32"/>
    </row>
    <row r="145" spans="2:9" ht="37.5" customHeight="1" x14ac:dyDescent="0.25">
      <c r="B145" s="54"/>
      <c r="C145" s="54"/>
      <c r="E145" s="32" t="s">
        <v>171</v>
      </c>
      <c r="F145" s="32"/>
      <c r="G145" s="32"/>
      <c r="H145" s="32"/>
      <c r="I145" s="32"/>
    </row>
    <row r="146" spans="2:9" ht="39" customHeight="1" x14ac:dyDescent="0.25">
      <c r="B146" s="54"/>
      <c r="C146" s="54"/>
      <c r="E146" s="32" t="s">
        <v>174</v>
      </c>
      <c r="F146" s="32"/>
      <c r="G146" s="32"/>
      <c r="H146" s="32"/>
      <c r="I146" s="32"/>
    </row>
    <row r="147" spans="2:9" ht="39" customHeight="1" x14ac:dyDescent="0.25">
      <c r="B147" s="2" t="s">
        <v>89</v>
      </c>
      <c r="D147" s="9" t="s">
        <v>1</v>
      </c>
      <c r="E147" s="32" t="s">
        <v>84</v>
      </c>
      <c r="F147" s="32"/>
      <c r="G147" s="32"/>
      <c r="H147" s="32"/>
      <c r="I147" s="32"/>
    </row>
    <row r="148" spans="2:9" ht="51" customHeight="1" x14ac:dyDescent="0.25">
      <c r="B148" s="54"/>
      <c r="C148" s="54"/>
      <c r="E148" s="32" t="s">
        <v>85</v>
      </c>
      <c r="F148" s="32"/>
      <c r="G148" s="32"/>
      <c r="H148" s="32"/>
      <c r="I148" s="32"/>
    </row>
    <row r="149" spans="2:9" ht="40.5" customHeight="1" x14ac:dyDescent="0.25">
      <c r="B149" s="54"/>
      <c r="C149" s="54"/>
      <c r="E149" s="32" t="s">
        <v>86</v>
      </c>
      <c r="F149" s="32"/>
      <c r="G149" s="32"/>
      <c r="H149" s="32"/>
      <c r="I149" s="32"/>
    </row>
    <row r="150" spans="2:9" ht="53.25" customHeight="1" x14ac:dyDescent="0.25">
      <c r="B150" s="54"/>
      <c r="C150" s="54"/>
      <c r="E150" s="32" t="s">
        <v>87</v>
      </c>
      <c r="F150" s="32"/>
      <c r="G150" s="32"/>
      <c r="H150" s="32"/>
      <c r="I150" s="32"/>
    </row>
    <row r="151" spans="2:9" ht="51" customHeight="1" x14ac:dyDescent="0.25">
      <c r="B151" s="54"/>
      <c r="C151" s="54"/>
      <c r="E151" s="32" t="s">
        <v>88</v>
      </c>
      <c r="F151" s="32"/>
      <c r="G151" s="32"/>
      <c r="H151" s="32"/>
      <c r="I151" s="32"/>
    </row>
    <row r="152" spans="2:9" ht="27" customHeight="1" x14ac:dyDescent="0.25">
      <c r="B152" s="2" t="s">
        <v>90</v>
      </c>
      <c r="D152" s="9" t="s">
        <v>1</v>
      </c>
      <c r="E152" s="32" t="s">
        <v>154</v>
      </c>
      <c r="F152" s="32"/>
      <c r="G152" s="32"/>
      <c r="H152" s="32"/>
      <c r="I152" s="32"/>
    </row>
    <row r="153" spans="2:9" ht="36.75" customHeight="1" x14ac:dyDescent="0.25">
      <c r="B153" s="2"/>
      <c r="E153" s="32" t="s">
        <v>155</v>
      </c>
      <c r="F153" s="32"/>
      <c r="G153" s="32"/>
      <c r="H153" s="32"/>
      <c r="I153" s="32"/>
    </row>
    <row r="154" spans="2:9" ht="27" customHeight="1" x14ac:dyDescent="0.25">
      <c r="B154" s="2"/>
      <c r="E154" s="32" t="s">
        <v>169</v>
      </c>
      <c r="F154" s="32"/>
      <c r="G154" s="32"/>
      <c r="H154" s="32"/>
      <c r="I154" s="32"/>
    </row>
    <row r="155" spans="2:9" ht="35.25" customHeight="1" x14ac:dyDescent="0.25">
      <c r="B155" s="2" t="s">
        <v>91</v>
      </c>
      <c r="D155" s="9" t="s">
        <v>1</v>
      </c>
      <c r="E155" s="32" t="s">
        <v>173</v>
      </c>
      <c r="F155" s="32"/>
      <c r="G155" s="32"/>
      <c r="H155" s="32"/>
      <c r="I155" s="32"/>
    </row>
    <row r="156" spans="2:9" x14ac:dyDescent="0.25">
      <c r="B156" s="2" t="s">
        <v>92</v>
      </c>
      <c r="D156" s="9" t="s">
        <v>1</v>
      </c>
    </row>
    <row r="157" spans="2:9" x14ac:dyDescent="0.25">
      <c r="E157" s="32" t="s">
        <v>94</v>
      </c>
      <c r="F157" s="32"/>
      <c r="G157" s="9" t="s">
        <v>131</v>
      </c>
    </row>
    <row r="158" spans="2:9" x14ac:dyDescent="0.25">
      <c r="E158" s="32" t="s">
        <v>93</v>
      </c>
      <c r="F158" s="32"/>
      <c r="G158" s="9" t="s">
        <v>176</v>
      </c>
    </row>
    <row r="159" spans="2:9" x14ac:dyDescent="0.25">
      <c r="E159" s="32" t="s">
        <v>95</v>
      </c>
      <c r="F159" s="32"/>
      <c r="G159" s="9" t="s">
        <v>132</v>
      </c>
    </row>
    <row r="160" spans="2:9" x14ac:dyDescent="0.25">
      <c r="E160" s="32" t="s">
        <v>96</v>
      </c>
      <c r="F160" s="32"/>
      <c r="G160" s="9" t="s">
        <v>132</v>
      </c>
    </row>
    <row r="161" spans="1:7" x14ac:dyDescent="0.25">
      <c r="E161" s="32" t="s">
        <v>97</v>
      </c>
      <c r="F161" s="32"/>
      <c r="G161" s="9" t="s">
        <v>133</v>
      </c>
    </row>
    <row r="162" spans="1:7" x14ac:dyDescent="0.25">
      <c r="E162" s="32" t="s">
        <v>98</v>
      </c>
      <c r="F162" s="32"/>
      <c r="G162" s="9" t="s">
        <v>156</v>
      </c>
    </row>
    <row r="163" spans="1:7" ht="12.75" customHeight="1" x14ac:dyDescent="0.25">
      <c r="B163" s="2" t="s">
        <v>99</v>
      </c>
      <c r="D163" s="9" t="s">
        <v>1</v>
      </c>
      <c r="E163" s="32" t="s">
        <v>134</v>
      </c>
      <c r="F163" s="32"/>
    </row>
    <row r="164" spans="1:7" ht="12.75" customHeight="1" x14ac:dyDescent="0.25">
      <c r="E164" s="32" t="s">
        <v>157</v>
      </c>
      <c r="F164" s="32"/>
    </row>
    <row r="165" spans="1:7" ht="12.75" customHeight="1" x14ac:dyDescent="0.25">
      <c r="E165" s="32" t="s">
        <v>158</v>
      </c>
      <c r="F165" s="32"/>
    </row>
    <row r="166" spans="1:7" ht="12.75" customHeight="1" x14ac:dyDescent="0.25">
      <c r="E166" s="32" t="s">
        <v>135</v>
      </c>
      <c r="F166" s="32"/>
    </row>
    <row r="167" spans="1:7" ht="12.75" customHeight="1" x14ac:dyDescent="0.25">
      <c r="E167" s="32" t="s">
        <v>159</v>
      </c>
      <c r="F167" s="32"/>
    </row>
    <row r="168" spans="1:7" x14ac:dyDescent="0.25">
      <c r="E168" s="32"/>
      <c r="F168" s="32"/>
    </row>
    <row r="169" spans="1:7" ht="12.75" customHeight="1" x14ac:dyDescent="0.25">
      <c r="E169" s="2"/>
      <c r="F169" s="2"/>
    </row>
    <row r="170" spans="1:7" x14ac:dyDescent="0.25">
      <c r="E170" s="2"/>
      <c r="F170" s="2"/>
      <c r="G170" s="2"/>
    </row>
    <row r="171" spans="1:7" x14ac:dyDescent="0.25">
      <c r="E171" s="32"/>
      <c r="F171" s="32"/>
    </row>
    <row r="172" spans="1:7" x14ac:dyDescent="0.25">
      <c r="A172" s="2" t="s">
        <v>102</v>
      </c>
    </row>
    <row r="174" spans="1:7" ht="24.75" customHeight="1" x14ac:dyDescent="0.25">
      <c r="B174" s="12" t="s">
        <v>17</v>
      </c>
      <c r="C174" s="44" t="s">
        <v>100</v>
      </c>
      <c r="D174" s="46"/>
      <c r="E174" s="45"/>
      <c r="F174" s="14" t="s">
        <v>19</v>
      </c>
      <c r="G174" s="12" t="s">
        <v>33</v>
      </c>
    </row>
    <row r="175" spans="1:7" x14ac:dyDescent="0.25">
      <c r="B175" s="7">
        <f t="shared" ref="B175:B192" si="2">B25</f>
        <v>1</v>
      </c>
      <c r="C175" s="41" t="str">
        <f>D25</f>
        <v>-</v>
      </c>
      <c r="D175" s="42"/>
      <c r="E175" s="43"/>
      <c r="F175" s="16">
        <f>F25</f>
        <v>0</v>
      </c>
      <c r="G175" s="11">
        <f>G25</f>
        <v>0</v>
      </c>
    </row>
    <row r="176" spans="1:7" x14ac:dyDescent="0.25">
      <c r="B176" s="11">
        <f t="shared" si="2"/>
        <v>2</v>
      </c>
      <c r="C176" s="41" t="str">
        <f t="shared" ref="C176:C192" si="3">D26</f>
        <v>-</v>
      </c>
      <c r="D176" s="42"/>
      <c r="E176" s="43"/>
      <c r="F176" s="16">
        <f t="shared" ref="F176:G192" si="4">F26</f>
        <v>0</v>
      </c>
      <c r="G176" s="11">
        <f t="shared" si="4"/>
        <v>0</v>
      </c>
    </row>
    <row r="177" spans="2:7" x14ac:dyDescent="0.25">
      <c r="B177" s="11">
        <f t="shared" si="2"/>
        <v>3</v>
      </c>
      <c r="C177" s="41" t="str">
        <f t="shared" si="3"/>
        <v>-</v>
      </c>
      <c r="D177" s="42"/>
      <c r="E177" s="43"/>
      <c r="F177" s="16">
        <f t="shared" si="4"/>
        <v>0</v>
      </c>
      <c r="G177" s="11">
        <f t="shared" si="4"/>
        <v>0</v>
      </c>
    </row>
    <row r="178" spans="2:7" x14ac:dyDescent="0.25">
      <c r="B178" s="11">
        <f t="shared" si="2"/>
        <v>4</v>
      </c>
      <c r="C178" s="41" t="str">
        <f t="shared" si="3"/>
        <v>-</v>
      </c>
      <c r="D178" s="42"/>
      <c r="E178" s="43"/>
      <c r="F178" s="16">
        <f t="shared" si="4"/>
        <v>0</v>
      </c>
      <c r="G178" s="11">
        <f t="shared" si="4"/>
        <v>0</v>
      </c>
    </row>
    <row r="179" spans="2:7" x14ac:dyDescent="0.25">
      <c r="B179" s="11">
        <f t="shared" si="2"/>
        <v>5</v>
      </c>
      <c r="C179" s="41" t="str">
        <f t="shared" si="3"/>
        <v>-</v>
      </c>
      <c r="D179" s="42"/>
      <c r="E179" s="43"/>
      <c r="F179" s="16">
        <f t="shared" si="4"/>
        <v>0</v>
      </c>
      <c r="G179" s="11">
        <f t="shared" si="4"/>
        <v>0</v>
      </c>
    </row>
    <row r="180" spans="2:7" x14ac:dyDescent="0.25">
      <c r="B180" s="11">
        <f t="shared" si="2"/>
        <v>6</v>
      </c>
      <c r="C180" s="41" t="str">
        <f t="shared" si="3"/>
        <v>-</v>
      </c>
      <c r="D180" s="42"/>
      <c r="E180" s="43"/>
      <c r="F180" s="16">
        <f t="shared" si="4"/>
        <v>0</v>
      </c>
      <c r="G180" s="11">
        <f t="shared" si="4"/>
        <v>0</v>
      </c>
    </row>
    <row r="181" spans="2:7" x14ac:dyDescent="0.25">
      <c r="B181" s="11">
        <f t="shared" si="2"/>
        <v>7</v>
      </c>
      <c r="C181" s="41" t="str">
        <f t="shared" si="3"/>
        <v>-</v>
      </c>
      <c r="D181" s="42"/>
      <c r="E181" s="43"/>
      <c r="F181" s="16">
        <f t="shared" si="4"/>
        <v>0</v>
      </c>
      <c r="G181" s="11">
        <f t="shared" si="4"/>
        <v>0</v>
      </c>
    </row>
    <row r="182" spans="2:7" x14ac:dyDescent="0.25">
      <c r="B182" s="11">
        <f t="shared" si="2"/>
        <v>8</v>
      </c>
      <c r="C182" s="41" t="str">
        <f t="shared" si="3"/>
        <v>-</v>
      </c>
      <c r="D182" s="42"/>
      <c r="E182" s="43"/>
      <c r="F182" s="16">
        <f t="shared" si="4"/>
        <v>0</v>
      </c>
      <c r="G182" s="11">
        <f t="shared" si="4"/>
        <v>0</v>
      </c>
    </row>
    <row r="183" spans="2:7" x14ac:dyDescent="0.25">
      <c r="B183" s="11">
        <f t="shared" si="2"/>
        <v>9</v>
      </c>
      <c r="C183" s="41" t="str">
        <f t="shared" si="3"/>
        <v>-</v>
      </c>
      <c r="D183" s="42"/>
      <c r="E183" s="43"/>
      <c r="F183" s="16">
        <f t="shared" si="4"/>
        <v>0</v>
      </c>
      <c r="G183" s="11">
        <f t="shared" si="4"/>
        <v>0</v>
      </c>
    </row>
    <row r="184" spans="2:7" x14ac:dyDescent="0.25">
      <c r="B184" s="11">
        <f t="shared" si="2"/>
        <v>10</v>
      </c>
      <c r="C184" s="41" t="str">
        <f t="shared" si="3"/>
        <v>-</v>
      </c>
      <c r="D184" s="42"/>
      <c r="E184" s="43"/>
      <c r="F184" s="16">
        <f t="shared" si="4"/>
        <v>0</v>
      </c>
      <c r="G184" s="11">
        <f t="shared" si="4"/>
        <v>0</v>
      </c>
    </row>
    <row r="185" spans="2:7" x14ac:dyDescent="0.25">
      <c r="B185" s="11">
        <f t="shared" si="2"/>
        <v>11</v>
      </c>
      <c r="C185" s="41" t="str">
        <f t="shared" si="3"/>
        <v>-</v>
      </c>
      <c r="D185" s="42"/>
      <c r="E185" s="43"/>
      <c r="F185" s="16">
        <f t="shared" si="4"/>
        <v>0</v>
      </c>
      <c r="G185" s="11">
        <f t="shared" si="4"/>
        <v>0</v>
      </c>
    </row>
    <row r="186" spans="2:7" x14ac:dyDescent="0.25">
      <c r="B186" s="11">
        <f t="shared" si="2"/>
        <v>12</v>
      </c>
      <c r="C186" s="41" t="str">
        <f t="shared" si="3"/>
        <v>-</v>
      </c>
      <c r="D186" s="42"/>
      <c r="E186" s="43"/>
      <c r="F186" s="16">
        <f t="shared" si="4"/>
        <v>0</v>
      </c>
      <c r="G186" s="11">
        <f t="shared" si="4"/>
        <v>0</v>
      </c>
    </row>
    <row r="187" spans="2:7" x14ac:dyDescent="0.25">
      <c r="B187" s="11">
        <f t="shared" si="2"/>
        <v>13</v>
      </c>
      <c r="C187" s="41" t="str">
        <f t="shared" si="3"/>
        <v>-</v>
      </c>
      <c r="D187" s="42"/>
      <c r="E187" s="43"/>
      <c r="F187" s="16">
        <f t="shared" si="4"/>
        <v>0</v>
      </c>
      <c r="G187" s="11">
        <f t="shared" si="4"/>
        <v>0</v>
      </c>
    </row>
    <row r="188" spans="2:7" x14ac:dyDescent="0.25">
      <c r="B188" s="11">
        <f t="shared" si="2"/>
        <v>14</v>
      </c>
      <c r="C188" s="41" t="str">
        <f t="shared" si="3"/>
        <v>-</v>
      </c>
      <c r="D188" s="42"/>
      <c r="E188" s="43"/>
      <c r="F188" s="16">
        <f t="shared" si="4"/>
        <v>0</v>
      </c>
      <c r="G188" s="11">
        <f t="shared" si="4"/>
        <v>0</v>
      </c>
    </row>
    <row r="189" spans="2:7" x14ac:dyDescent="0.25">
      <c r="B189" s="11">
        <f t="shared" si="2"/>
        <v>15</v>
      </c>
      <c r="C189" s="41" t="str">
        <f t="shared" si="3"/>
        <v>-</v>
      </c>
      <c r="D189" s="42"/>
      <c r="E189" s="43"/>
      <c r="F189" s="16">
        <f t="shared" si="4"/>
        <v>0</v>
      </c>
      <c r="G189" s="11">
        <f t="shared" si="4"/>
        <v>0</v>
      </c>
    </row>
    <row r="190" spans="2:7" x14ac:dyDescent="0.25">
      <c r="B190" s="11">
        <f t="shared" si="2"/>
        <v>16</v>
      </c>
      <c r="C190" s="41" t="str">
        <f t="shared" si="3"/>
        <v>-</v>
      </c>
      <c r="D190" s="42"/>
      <c r="E190" s="43"/>
      <c r="F190" s="16">
        <f t="shared" si="4"/>
        <v>0</v>
      </c>
      <c r="G190" s="11">
        <f t="shared" si="4"/>
        <v>0</v>
      </c>
    </row>
    <row r="191" spans="2:7" x14ac:dyDescent="0.25">
      <c r="B191" s="11">
        <f t="shared" si="2"/>
        <v>17</v>
      </c>
      <c r="C191" s="41" t="str">
        <f t="shared" si="3"/>
        <v>-</v>
      </c>
      <c r="D191" s="42"/>
      <c r="E191" s="43"/>
      <c r="F191" s="16">
        <f t="shared" si="4"/>
        <v>0</v>
      </c>
      <c r="G191" s="11">
        <f t="shared" si="4"/>
        <v>0</v>
      </c>
    </row>
    <row r="192" spans="2:7" x14ac:dyDescent="0.25">
      <c r="B192" s="11">
        <f t="shared" si="2"/>
        <v>18</v>
      </c>
      <c r="C192" s="41" t="str">
        <f t="shared" si="3"/>
        <v>-</v>
      </c>
      <c r="D192" s="42"/>
      <c r="E192" s="43"/>
      <c r="F192" s="16">
        <f t="shared" si="4"/>
        <v>0</v>
      </c>
      <c r="G192" s="11">
        <f t="shared" si="4"/>
        <v>0</v>
      </c>
    </row>
    <row r="194" spans="1:7" x14ac:dyDescent="0.25">
      <c r="A194" s="2" t="s">
        <v>101</v>
      </c>
      <c r="D194" s="9" t="s">
        <v>1</v>
      </c>
    </row>
    <row r="196" spans="1:7" x14ac:dyDescent="0.25">
      <c r="A196" s="2"/>
      <c r="B196" s="2"/>
      <c r="C196" s="2"/>
      <c r="D196" s="2"/>
      <c r="E196" s="2"/>
      <c r="F196" s="31" t="s">
        <v>146</v>
      </c>
      <c r="G196" s="31"/>
    </row>
    <row r="197" spans="1:7" x14ac:dyDescent="0.25">
      <c r="A197" s="2"/>
      <c r="B197" s="2"/>
      <c r="C197" s="25" t="s">
        <v>145</v>
      </c>
      <c r="D197" s="25"/>
      <c r="E197" s="25"/>
      <c r="F197" s="29" t="s">
        <v>142</v>
      </c>
      <c r="G197" s="29"/>
    </row>
    <row r="198" spans="1:7" ht="25.5" x14ac:dyDescent="0.25">
      <c r="A198" s="2"/>
      <c r="B198" s="2"/>
      <c r="C198" s="26" t="s">
        <v>147</v>
      </c>
      <c r="D198" s="25"/>
      <c r="E198" s="25"/>
      <c r="F198" s="25"/>
      <c r="G198" s="25"/>
    </row>
    <row r="199" spans="1:7" x14ac:dyDescent="0.25">
      <c r="A199" s="2"/>
      <c r="B199" s="2"/>
      <c r="C199" s="25"/>
      <c r="D199" s="25"/>
      <c r="E199" s="25"/>
      <c r="F199" s="25"/>
      <c r="G199" s="25"/>
    </row>
    <row r="200" spans="1:7" x14ac:dyDescent="0.25">
      <c r="A200" s="2"/>
      <c r="B200" s="2"/>
      <c r="C200" s="25"/>
      <c r="D200" s="25"/>
      <c r="E200" s="25"/>
      <c r="F200" s="25"/>
      <c r="G200" s="25"/>
    </row>
    <row r="201" spans="1:7" x14ac:dyDescent="0.25">
      <c r="A201" s="2"/>
      <c r="B201" s="2"/>
      <c r="C201" s="25"/>
      <c r="D201" s="25"/>
      <c r="E201" s="25"/>
      <c r="F201" s="25"/>
      <c r="G201" s="25"/>
    </row>
    <row r="202" spans="1:7" x14ac:dyDescent="0.25">
      <c r="A202" s="2"/>
      <c r="B202" s="2"/>
      <c r="C202" s="26" t="s">
        <v>143</v>
      </c>
      <c r="D202" s="22"/>
      <c r="E202" s="22"/>
      <c r="F202" s="30" t="s">
        <v>143</v>
      </c>
      <c r="G202" s="30"/>
    </row>
    <row r="203" spans="1:7" x14ac:dyDescent="0.25">
      <c r="C203" s="26" t="s">
        <v>144</v>
      </c>
      <c r="D203" s="22"/>
      <c r="E203" s="22"/>
      <c r="F203" s="30" t="s">
        <v>144</v>
      </c>
      <c r="G203" s="30"/>
    </row>
  </sheetData>
  <mergeCells count="192">
    <mergeCell ref="C189:E189"/>
    <mergeCell ref="C190:E190"/>
    <mergeCell ref="C191:E191"/>
    <mergeCell ref="C192:E192"/>
    <mergeCell ref="C183:E183"/>
    <mergeCell ref="C174:E174"/>
    <mergeCell ref="C175:E175"/>
    <mergeCell ref="C176:E176"/>
    <mergeCell ref="C177:E177"/>
    <mergeCell ref="C178:E178"/>
    <mergeCell ref="C179:E179"/>
    <mergeCell ref="C180:E180"/>
    <mergeCell ref="C181:E181"/>
    <mergeCell ref="C182:E182"/>
    <mergeCell ref="C185:E185"/>
    <mergeCell ref="C186:E186"/>
    <mergeCell ref="C187:E187"/>
    <mergeCell ref="C188:E188"/>
    <mergeCell ref="E163:F163"/>
    <mergeCell ref="E164:F164"/>
    <mergeCell ref="E165:F165"/>
    <mergeCell ref="E166:F166"/>
    <mergeCell ref="E167:F167"/>
    <mergeCell ref="E168:F168"/>
    <mergeCell ref="E171:F171"/>
    <mergeCell ref="C184:E184"/>
    <mergeCell ref="E152:I152"/>
    <mergeCell ref="E153:I153"/>
    <mergeCell ref="E154:I154"/>
    <mergeCell ref="E157:F157"/>
    <mergeCell ref="E158:F158"/>
    <mergeCell ref="E159:F159"/>
    <mergeCell ref="E160:F160"/>
    <mergeCell ref="E161:F161"/>
    <mergeCell ref="E162:F162"/>
    <mergeCell ref="B146:C146"/>
    <mergeCell ref="B148:C148"/>
    <mergeCell ref="B149:C149"/>
    <mergeCell ref="B150:C150"/>
    <mergeCell ref="B151:C151"/>
    <mergeCell ref="E142:I142"/>
    <mergeCell ref="E144:I144"/>
    <mergeCell ref="E145:I145"/>
    <mergeCell ref="E146:I146"/>
    <mergeCell ref="E147:I147"/>
    <mergeCell ref="E148:I148"/>
    <mergeCell ref="E149:I149"/>
    <mergeCell ref="E150:I150"/>
    <mergeCell ref="E151:I151"/>
    <mergeCell ref="C137:E137"/>
    <mergeCell ref="F137:I137"/>
    <mergeCell ref="C138:E138"/>
    <mergeCell ref="F138:I138"/>
    <mergeCell ref="C139:E139"/>
    <mergeCell ref="F139:I139"/>
    <mergeCell ref="E143:I143"/>
    <mergeCell ref="B144:C144"/>
    <mergeCell ref="B145:C145"/>
    <mergeCell ref="C129:E129"/>
    <mergeCell ref="F129:I129"/>
    <mergeCell ref="C130:E130"/>
    <mergeCell ref="F130:I130"/>
    <mergeCell ref="C131:E131"/>
    <mergeCell ref="C132:E132"/>
    <mergeCell ref="C133:E133"/>
    <mergeCell ref="F131:I131"/>
    <mergeCell ref="F132:I132"/>
    <mergeCell ref="F133:I133"/>
    <mergeCell ref="C124:E124"/>
    <mergeCell ref="F124:I124"/>
    <mergeCell ref="C125:E125"/>
    <mergeCell ref="F125:I125"/>
    <mergeCell ref="C126:E126"/>
    <mergeCell ref="F126:I126"/>
    <mergeCell ref="C127:E127"/>
    <mergeCell ref="F127:I127"/>
    <mergeCell ref="C128:E128"/>
    <mergeCell ref="F128:I128"/>
    <mergeCell ref="D114:F114"/>
    <mergeCell ref="G114:I114"/>
    <mergeCell ref="D115:F115"/>
    <mergeCell ref="D116:F116"/>
    <mergeCell ref="D117:F117"/>
    <mergeCell ref="D118:F118"/>
    <mergeCell ref="D120:F120"/>
    <mergeCell ref="C110:I110"/>
    <mergeCell ref="C111:I111"/>
    <mergeCell ref="G115:I115"/>
    <mergeCell ref="G116:I116"/>
    <mergeCell ref="G117:I117"/>
    <mergeCell ref="G118:I118"/>
    <mergeCell ref="G120:I120"/>
    <mergeCell ref="D119:F119"/>
    <mergeCell ref="G119:I119"/>
    <mergeCell ref="B95:I95"/>
    <mergeCell ref="B112:I112"/>
    <mergeCell ref="C102:I102"/>
    <mergeCell ref="C103:I103"/>
    <mergeCell ref="C104:I104"/>
    <mergeCell ref="C105:I105"/>
    <mergeCell ref="C106:I106"/>
    <mergeCell ref="C98:I98"/>
    <mergeCell ref="C99:I99"/>
    <mergeCell ref="C100:I100"/>
    <mergeCell ref="C101:I101"/>
    <mergeCell ref="C107:I107"/>
    <mergeCell ref="C108:I108"/>
    <mergeCell ref="C109:I109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F80:I80"/>
    <mergeCell ref="F81:I81"/>
    <mergeCell ref="F82:I82"/>
    <mergeCell ref="C81:E81"/>
    <mergeCell ref="C82:E82"/>
    <mergeCell ref="C83:E83"/>
    <mergeCell ref="F83:I83"/>
    <mergeCell ref="C78:E78"/>
    <mergeCell ref="F78:I78"/>
    <mergeCell ref="C79:E79"/>
    <mergeCell ref="F79:I79"/>
    <mergeCell ref="C80:E80"/>
    <mergeCell ref="D25:E25"/>
    <mergeCell ref="D26:E26"/>
    <mergeCell ref="D27:E27"/>
    <mergeCell ref="C75:E75"/>
    <mergeCell ref="F75:I75"/>
    <mergeCell ref="C70:E70"/>
    <mergeCell ref="F70:I70"/>
    <mergeCell ref="C71:E71"/>
    <mergeCell ref="F71:I71"/>
    <mergeCell ref="C72:E72"/>
    <mergeCell ref="F72:I72"/>
    <mergeCell ref="F73:I73"/>
    <mergeCell ref="C74:E74"/>
    <mergeCell ref="F74:I74"/>
    <mergeCell ref="C45:F45"/>
    <mergeCell ref="H45:I45"/>
    <mergeCell ref="H46:I46"/>
    <mergeCell ref="C46:F46"/>
    <mergeCell ref="D40:E40"/>
    <mergeCell ref="D41:E41"/>
    <mergeCell ref="D42:E42"/>
    <mergeCell ref="D43:E43"/>
    <mergeCell ref="D44:E44"/>
    <mergeCell ref="A1:I1"/>
    <mergeCell ref="E14:I14"/>
    <mergeCell ref="E12:I12"/>
    <mergeCell ref="E16:I16"/>
    <mergeCell ref="B15:C15"/>
    <mergeCell ref="E19:I19"/>
    <mergeCell ref="E21:I21"/>
    <mergeCell ref="B8:C8"/>
    <mergeCell ref="E5:I5"/>
    <mergeCell ref="E17:I17"/>
    <mergeCell ref="E20:I20"/>
    <mergeCell ref="B9:C9"/>
    <mergeCell ref="B10:C10"/>
    <mergeCell ref="B11:C11"/>
    <mergeCell ref="B14:C14"/>
    <mergeCell ref="B18:C18"/>
    <mergeCell ref="F197:G197"/>
    <mergeCell ref="F202:G202"/>
    <mergeCell ref="F203:G203"/>
    <mergeCell ref="F196:G196"/>
    <mergeCell ref="E155:I155"/>
    <mergeCell ref="A3:C3"/>
    <mergeCell ref="A4:C4"/>
    <mergeCell ref="A5:C5"/>
    <mergeCell ref="B6:C6"/>
    <mergeCell ref="B7:C7"/>
    <mergeCell ref="D34:E34"/>
    <mergeCell ref="D35:E35"/>
    <mergeCell ref="D36:E36"/>
    <mergeCell ref="D37:E37"/>
    <mergeCell ref="D28:E28"/>
    <mergeCell ref="D29:E29"/>
    <mergeCell ref="D30:E30"/>
    <mergeCell ref="D31:E31"/>
    <mergeCell ref="D32:E32"/>
    <mergeCell ref="D33:E33"/>
    <mergeCell ref="D38:E38"/>
    <mergeCell ref="D39:E39"/>
    <mergeCell ref="C73:E73"/>
    <mergeCell ref="D24:E24"/>
  </mergeCells>
  <pageMargins left="0.7" right="0.7" top="0.75" bottom="0.75" header="0.3" footer="0.3"/>
  <pageSetup paperSize="2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0B2F9-01F9-49DE-BB96-75A6C02EDD5E}">
  <sheetPr>
    <tabColor rgb="FFFF0000"/>
  </sheetPr>
  <dimension ref="A1:D14"/>
  <sheetViews>
    <sheetView workbookViewId="0">
      <selection activeCell="C21" sqref="C20:C21"/>
    </sheetView>
  </sheetViews>
  <sheetFormatPr defaultRowHeight="15" x14ac:dyDescent="0.25"/>
  <cols>
    <col min="1" max="1" width="7.28515625" customWidth="1"/>
    <col min="2" max="2" width="29.5703125" customWidth="1"/>
    <col min="4" max="4" width="19.7109375" customWidth="1"/>
  </cols>
  <sheetData>
    <row r="1" spans="1:4" x14ac:dyDescent="0.25">
      <c r="A1" s="17"/>
      <c r="B1" s="17"/>
      <c r="C1" s="17"/>
      <c r="D1" s="17"/>
    </row>
    <row r="2" spans="1:4" ht="30" x14ac:dyDescent="0.25">
      <c r="A2" s="20" t="s">
        <v>17</v>
      </c>
      <c r="B2" s="20" t="s">
        <v>109</v>
      </c>
      <c r="C2" s="20" t="s">
        <v>108</v>
      </c>
      <c r="D2" s="20" t="s">
        <v>113</v>
      </c>
    </row>
    <row r="3" spans="1:4" x14ac:dyDescent="0.25">
      <c r="A3" s="18">
        <v>1</v>
      </c>
      <c r="B3" s="19" t="s">
        <v>107</v>
      </c>
      <c r="C3" s="18">
        <v>1</v>
      </c>
      <c r="D3" s="18">
        <v>0.01</v>
      </c>
    </row>
    <row r="4" spans="1:4" x14ac:dyDescent="0.25">
      <c r="A4" s="18">
        <v>2</v>
      </c>
      <c r="B4" s="19" t="s">
        <v>110</v>
      </c>
      <c r="C4" s="18">
        <v>10</v>
      </c>
      <c r="D4" s="18">
        <v>0.16</v>
      </c>
    </row>
    <row r="5" spans="1:4" x14ac:dyDescent="0.25">
      <c r="A5" s="18">
        <v>3</v>
      </c>
      <c r="B5" s="19" t="s">
        <v>111</v>
      </c>
      <c r="C5" s="18">
        <v>30</v>
      </c>
      <c r="D5" s="18">
        <v>0.5</v>
      </c>
    </row>
    <row r="6" spans="1:4" x14ac:dyDescent="0.25">
      <c r="A6" s="18">
        <v>4</v>
      </c>
      <c r="B6" s="19" t="s">
        <v>112</v>
      </c>
      <c r="C6" s="18">
        <v>45</v>
      </c>
      <c r="D6" s="18">
        <v>0.75</v>
      </c>
    </row>
    <row r="7" spans="1:4" x14ac:dyDescent="0.25">
      <c r="A7" s="18">
        <v>5</v>
      </c>
      <c r="B7" s="19" t="s">
        <v>106</v>
      </c>
      <c r="C7" s="18">
        <v>60</v>
      </c>
      <c r="D7" s="18">
        <v>1</v>
      </c>
    </row>
    <row r="8" spans="1:4" x14ac:dyDescent="0.25">
      <c r="A8" s="18">
        <v>6</v>
      </c>
      <c r="B8" s="19" t="s">
        <v>105</v>
      </c>
      <c r="C8" s="18">
        <v>300</v>
      </c>
      <c r="D8" s="18">
        <v>5</v>
      </c>
    </row>
    <row r="9" spans="1:4" x14ac:dyDescent="0.25">
      <c r="A9" s="18">
        <v>7</v>
      </c>
      <c r="B9" s="19" t="s">
        <v>103</v>
      </c>
      <c r="C9" s="18">
        <v>1500</v>
      </c>
      <c r="D9" s="18">
        <v>25</v>
      </c>
    </row>
    <row r="10" spans="1:4" x14ac:dyDescent="0.25">
      <c r="A10" s="18">
        <v>8</v>
      </c>
      <c r="B10" s="19" t="s">
        <v>114</v>
      </c>
      <c r="C10" s="18">
        <v>3000</v>
      </c>
      <c r="D10" s="18">
        <v>50</v>
      </c>
    </row>
    <row r="11" spans="1:4" x14ac:dyDescent="0.25">
      <c r="A11" s="18">
        <v>9</v>
      </c>
      <c r="B11" s="19" t="s">
        <v>104</v>
      </c>
      <c r="C11" s="18">
        <v>6000</v>
      </c>
      <c r="D11" s="18">
        <v>100</v>
      </c>
    </row>
    <row r="12" spans="1:4" x14ac:dyDescent="0.25">
      <c r="A12" s="18">
        <v>10</v>
      </c>
      <c r="B12" s="19" t="s">
        <v>115</v>
      </c>
      <c r="C12" s="18">
        <v>12000</v>
      </c>
      <c r="D12" s="18">
        <v>200</v>
      </c>
    </row>
    <row r="13" spans="1:4" x14ac:dyDescent="0.25">
      <c r="A13" s="18">
        <v>11</v>
      </c>
      <c r="B13" s="19" t="s">
        <v>116</v>
      </c>
      <c r="C13" s="18">
        <v>36000</v>
      </c>
      <c r="D13" s="18">
        <v>600</v>
      </c>
    </row>
    <row r="14" spans="1:4" x14ac:dyDescent="0.25">
      <c r="A14" s="18">
        <v>12</v>
      </c>
      <c r="B14" s="19" t="s">
        <v>117</v>
      </c>
      <c r="C14" s="18">
        <v>72000</v>
      </c>
      <c r="D14" s="18">
        <v>1200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ANJAB</vt:lpstr>
      <vt:lpstr>PANDUAN WAKTU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2020-07-28T08:22:23Z</cp:lastPrinted>
  <dcterms:created xsi:type="dcterms:W3CDTF">2020-06-29T03:53:45Z</dcterms:created>
  <dcterms:modified xsi:type="dcterms:W3CDTF">2020-09-08T14:11:59Z</dcterms:modified>
</cp:coreProperties>
</file>