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E:\SKP\SKP permenpan RB no 6 tahun 2022\"/>
    </mc:Choice>
  </mc:AlternateContent>
  <xr:revisionPtr revIDLastSave="0" documentId="13_ncr:1_{8D8EB51E-641A-4005-8FD5-997917B2570E}" xr6:coauthVersionLast="47" xr6:coauthVersionMax="47" xr10:uidLastSave="{00000000-0000-0000-0000-000000000000}"/>
  <bookViews>
    <workbookView xWindow="-120" yWindow="-120" windowWidth="29040" windowHeight="15840" tabRatio="846" firstSheet="5" activeTab="10" xr2:uid="{00000000-000D-0000-FFFF-FFFF00000000}"/>
  </bookViews>
  <sheets>
    <sheet name="SKP JPT (Kualitatif)" sheetId="2" state="hidden" r:id="rId1"/>
    <sheet name="MPH 2 tingkat" sheetId="7" state="hidden" r:id="rId2"/>
    <sheet name="Workblock(OPSIONAL)" sheetId="32" state="hidden" r:id="rId3"/>
    <sheet name="SKP JAJF (Kualitatif)" sheetId="8" state="hidden" r:id="rId4"/>
    <sheet name="Rek.Inf.Umpan Balik Kualitatif" sheetId="13" state="hidden" r:id="rId5"/>
    <sheet name="1.MPH DOSEN" sheetId="46" r:id="rId6"/>
    <sheet name="2. SKP DOSEN" sheetId="52" r:id="rId7"/>
    <sheet name="3.Lampiran SKP DOSEN" sheetId="59" r:id="rId8"/>
    <sheet name="Umpan Balik TW I" sheetId="60" r:id="rId9"/>
    <sheet name="Evaluasi Kinerja Kuanti JAJF" sheetId="61" r:id="rId10"/>
    <sheet name="Dok. Evaluasi Kinerja JA JF" sheetId="62" r:id="rId11"/>
    <sheet name="Sheet1" sheetId="65" state="hidden" r:id="rId12"/>
    <sheet name="Pelaksanaan Coaching" sheetId="16" state="hidden" r:id="rId13"/>
    <sheet name="Pelaksanaan Mentoring" sheetId="17" state="hidden" r:id="rId14"/>
    <sheet name="Umpan Balik Bimbingan Kinerja" sheetId="18" state="hidden" r:id="rId15"/>
    <sheet name="Evaluasi Kompetensi Pegawai" sheetId="19" state="hidden" r:id="rId16"/>
    <sheet name="Lap. Permasalahan Perilaku" sheetId="20" state="hidden" r:id="rId17"/>
    <sheet name="Kurva Distribusi" sheetId="21" state="hidden" r:id="rId18"/>
    <sheet name="Evaluasi Kinerja Kualitatif" sheetId="22" state="hidden" r:id="rId19"/>
    <sheet name="Evaluasi Kinerja Kuanti JPT" sheetId="23" state="hidden" r:id="rId20"/>
    <sheet name="Kuadran" sheetId="25" state="hidden" r:id="rId21"/>
    <sheet name="Dok. Evaluasi Kinerja Pegawai" sheetId="26" state="hidden" r:id="rId22"/>
  </sheets>
  <externalReferences>
    <externalReference r:id="rId23"/>
    <externalReference r:id="rId24"/>
  </externalReferences>
  <definedNames>
    <definedName name="_xlnm.Print_Area" localSheetId="10">'Dok. Evaluasi Kinerja JA JF'!$A$1:$D$44</definedName>
    <definedName name="_xlnm.Print_Area" localSheetId="9">'Evaluasi Kinerja Kuanti JAJF'!$A$1:$K$86</definedName>
    <definedName name="_xlnm.Print_Area" localSheetId="8">'Umpan Balik TW I'!$A$1:$K$76</definedName>
    <definedName name="_xlnm.Print_Titles" localSheetId="9">'Evaluasi Kinerja Kuanti JAJF'!$46:$46</definedName>
    <definedName name="_xlnm.Print_Titles" localSheetId="8">'Umpan Balik TW I'!$40:$40</definedName>
  </definedNames>
  <calcPr calcId="191029"/>
</workbook>
</file>

<file path=xl/calcChain.xml><?xml version="1.0" encoding="utf-8"?>
<calcChain xmlns="http://schemas.openxmlformats.org/spreadsheetml/2006/main">
  <c r="A12" i="62" l="1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2" i="60"/>
  <c r="H33" i="60"/>
  <c r="H34" i="60"/>
  <c r="H35" i="60"/>
  <c r="H36" i="60"/>
  <c r="H37" i="60"/>
  <c r="H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17" i="60"/>
  <c r="C35" i="60"/>
  <c r="C32" i="60"/>
  <c r="C29" i="60"/>
  <c r="C26" i="60"/>
  <c r="C23" i="60"/>
  <c r="C20" i="60"/>
  <c r="C17" i="60"/>
  <c r="J9" i="60"/>
  <c r="J10" i="60"/>
  <c r="J11" i="60"/>
  <c r="J12" i="60"/>
  <c r="J8" i="60"/>
  <c r="D12" i="60"/>
  <c r="D11" i="60"/>
  <c r="D10" i="60"/>
  <c r="D9" i="60"/>
  <c r="D8" i="60"/>
  <c r="G6" i="60"/>
  <c r="A6" i="60"/>
  <c r="C22" i="59"/>
  <c r="C21" i="59"/>
  <c r="B22" i="59"/>
  <c r="B21" i="59"/>
  <c r="C5" i="59"/>
  <c r="B20" i="60"/>
  <c r="A5" i="59"/>
  <c r="H73" i="61"/>
  <c r="H69" i="61"/>
  <c r="H65" i="61"/>
  <c r="H61" i="61"/>
  <c r="H57" i="61"/>
  <c r="H53" i="61"/>
  <c r="H49" i="61"/>
  <c r="H67" i="60"/>
  <c r="H63" i="60"/>
  <c r="H59" i="60"/>
  <c r="H55" i="60"/>
  <c r="H51" i="60"/>
  <c r="H47" i="60"/>
  <c r="H43" i="60"/>
  <c r="B28" i="52" l="1"/>
  <c r="B19" i="52"/>
  <c r="A75" i="60"/>
  <c r="B29" i="60" l="1"/>
  <c r="H8" i="65"/>
  <c r="G8" i="65"/>
  <c r="F8" i="65"/>
  <c r="E8" i="65"/>
  <c r="D8" i="65"/>
  <c r="A1" i="65"/>
  <c r="B5" i="65" s="1"/>
  <c r="A6" i="61"/>
  <c r="G76" i="52"/>
  <c r="D23" i="62"/>
  <c r="D22" i="62"/>
  <c r="D16" i="62"/>
  <c r="D17" i="62"/>
  <c r="D18" i="62"/>
  <c r="D15" i="62"/>
  <c r="D21" i="62"/>
  <c r="D24" i="62"/>
  <c r="D8" i="61" l="1"/>
  <c r="D9" i="61"/>
  <c r="J10" i="61"/>
  <c r="D12" i="61"/>
  <c r="J9" i="61"/>
  <c r="D11" i="61"/>
  <c r="J8" i="61"/>
  <c r="D10" i="61"/>
  <c r="J11" i="61"/>
  <c r="B6" i="65"/>
  <c r="B7" i="65"/>
  <c r="B2" i="65"/>
  <c r="B3" i="65"/>
  <c r="B4" i="65"/>
  <c r="B8" i="65" l="1"/>
  <c r="A43" i="62"/>
  <c r="D44" i="62"/>
  <c r="D33" i="62"/>
  <c r="D34" i="62"/>
  <c r="D43" i="62"/>
  <c r="A44" i="62"/>
  <c r="A78" i="61"/>
  <c r="H86" i="61"/>
  <c r="H85" i="61"/>
  <c r="G6" i="61"/>
  <c r="H75" i="60"/>
  <c r="A76" i="60"/>
  <c r="H76" i="60"/>
  <c r="B16" i="52"/>
  <c r="B17" i="60" s="1"/>
  <c r="J12" i="61" l="1"/>
  <c r="D44" i="26" l="1"/>
  <c r="A44" i="26"/>
  <c r="D43" i="26"/>
  <c r="A43" i="26"/>
  <c r="C38" i="25"/>
  <c r="C37" i="25"/>
  <c r="C36" i="25"/>
  <c r="C35" i="25"/>
  <c r="C34" i="25"/>
  <c r="C33" i="25"/>
  <c r="C32" i="25"/>
  <c r="C31" i="25"/>
  <c r="C30" i="25"/>
  <c r="B29" i="25"/>
  <c r="A29" i="25"/>
  <c r="H27" i="25"/>
  <c r="G27" i="25"/>
  <c r="F27" i="25"/>
  <c r="H26" i="25"/>
  <c r="G26" i="25"/>
  <c r="F26" i="25"/>
  <c r="H25" i="25"/>
  <c r="G25" i="25"/>
  <c r="F25" i="25"/>
  <c r="C20" i="25"/>
  <c r="C19" i="25"/>
  <c r="C18" i="25"/>
  <c r="C17" i="25"/>
  <c r="C16" i="25"/>
  <c r="C15" i="25"/>
  <c r="C14" i="25"/>
  <c r="C13" i="25"/>
  <c r="C12" i="25"/>
  <c r="H8" i="25"/>
  <c r="G8" i="25"/>
  <c r="F8" i="25"/>
  <c r="H7" i="25"/>
  <c r="G7" i="25"/>
  <c r="F7" i="25"/>
  <c r="H6" i="25"/>
  <c r="G6" i="25"/>
  <c r="F6" i="25"/>
  <c r="G67" i="23"/>
  <c r="G66" i="23"/>
  <c r="A59" i="23"/>
  <c r="D67" i="22"/>
  <c r="D66" i="22"/>
  <c r="A59" i="22"/>
  <c r="N8" i="21"/>
  <c r="K8" i="21"/>
  <c r="H8" i="21"/>
  <c r="E8" i="21"/>
  <c r="B8" i="21"/>
  <c r="F31" i="20"/>
  <c r="F30" i="20"/>
  <c r="F43" i="19"/>
  <c r="F42" i="19"/>
  <c r="I29" i="18"/>
  <c r="I28" i="18"/>
  <c r="E28" i="17"/>
  <c r="A28" i="17"/>
  <c r="E27" i="17"/>
  <c r="A27" i="17"/>
  <c r="G35" i="16"/>
  <c r="A35" i="16"/>
  <c r="G34" i="16"/>
  <c r="A34" i="16"/>
  <c r="G77" i="52"/>
  <c r="A77" i="52"/>
  <c r="A76" i="52"/>
  <c r="D57" i="13"/>
  <c r="A57" i="13"/>
  <c r="D56" i="13"/>
  <c r="A56" i="13"/>
  <c r="D57" i="8"/>
  <c r="A57" i="8"/>
  <c r="D56" i="8"/>
  <c r="A56" i="8"/>
  <c r="E91" i="32"/>
  <c r="E3" i="32"/>
  <c r="D57" i="2"/>
  <c r="A57" i="2"/>
  <c r="D56" i="2"/>
  <c r="A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3" authorId="0" shapeId="0" xr:uid="{00000000-0006-0000-0B00-000001000000}">
      <text>
        <r>
          <rPr>
            <sz val="11"/>
            <color rgb="FF000000"/>
            <rFont val="Calibri"/>
            <family val="2"/>
            <scheme val="minor"/>
          </rPr>
          <t>======
ID#AAAAV-ostaU
USER    (2022-03-17 07:46:08)
Pimpinan dapat memberikan Ekspektasi khusus terhadap satu atau lebih aspek perilaku kerja Pegawai</t>
        </r>
      </text>
    </comment>
    <comment ref="D27" authorId="0" shapeId="0" xr:uid="{00000000-0006-0000-0B00-000002000000}">
      <text>
        <r>
          <rPr>
            <sz val="11"/>
            <color rgb="FF000000"/>
            <rFont val="Calibri"/>
            <family val="2"/>
            <scheme val="minor"/>
          </rPr>
          <t>======
ID#AAAAV-ostaA
USER    (2022-03-17 07:46:08)
Pimpinan dapat memberikan Ekspektasi khusus terhadap satu atau lebih aspek perilaku kerja Pegawai</t>
        </r>
      </text>
    </comment>
    <comment ref="D31" authorId="0" shapeId="0" xr:uid="{00000000-0006-0000-0B00-000003000000}">
      <text>
        <r>
          <rPr>
            <sz val="11"/>
            <color rgb="FF000000"/>
            <rFont val="Calibri"/>
            <family val="2"/>
            <scheme val="minor"/>
          </rPr>
          <t>======
ID#AAAAV-ostZ8
USER    (2022-03-17 07:46:08)
Pimpinan dapat memberikan Ekspektasi khusus terhadap satu atau lebih aspek perilaku kerja Pegawai</t>
        </r>
      </text>
    </comment>
    <comment ref="D35" authorId="0" shapeId="0" xr:uid="{00000000-0006-0000-0B00-000004000000}">
      <text>
        <r>
          <rPr>
            <sz val="11"/>
            <color rgb="FF000000"/>
            <rFont val="Calibri"/>
            <family val="2"/>
            <scheme val="minor"/>
          </rPr>
          <t>======
ID#AAAAV-ostag
USER    (2022-03-17 07:46:08)
Pimpinan dapat memberikan Ekspektasi khusus terhadap satu atau lebih aspek perilaku kerja Pegawai</t>
        </r>
      </text>
    </comment>
    <comment ref="D39" authorId="0" shapeId="0" xr:uid="{00000000-0006-0000-0B00-000005000000}">
      <text>
        <r>
          <rPr>
            <sz val="11"/>
            <color rgb="FF000000"/>
            <rFont val="Calibri"/>
            <family val="2"/>
            <scheme val="minor"/>
          </rPr>
          <t>======
ID#AAAAV-ostao
USER    (2022-03-17 07:46:08)
Pimpinan dapat memberikan Ekspektasi khusus terhadap satu atau lebih aspek perilaku kerja Pegawai</t>
        </r>
      </text>
    </comment>
    <comment ref="D43" authorId="0" shapeId="0" xr:uid="{00000000-0006-0000-0B00-000006000000}">
      <text>
        <r>
          <rPr>
            <sz val="11"/>
            <color rgb="FF000000"/>
            <rFont val="Calibri"/>
            <family val="2"/>
            <scheme val="minor"/>
          </rPr>
          <t>======
ID#AAAAV-ostaE
USER    (2022-03-17 07:46:08)
Pimpinan dapat memberikan Ekspektasi khusus terhadap satu atau lebih aspek perilaku kerja Pegawai</t>
        </r>
      </text>
    </comment>
    <comment ref="D47" authorId="0" shapeId="0" xr:uid="{00000000-0006-0000-0B00-000007000000}">
      <text>
        <r>
          <rPr>
            <sz val="11"/>
            <color rgb="FF000000"/>
            <rFont val="Calibri"/>
            <family val="2"/>
            <scheme val="minor"/>
          </rPr>
          <t>======
ID#AAAAV-ostas
USER    (2022-03-17 07:46:08)
Pimpinan dapat memberikan Ekspektasi khusus terhadap satu atau lebih aspek perilaku kerja Pegawai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3" authorId="0" shapeId="0" xr:uid="{00000000-0006-0000-0E00-000001000000}">
      <text>
        <r>
          <rPr>
            <sz val="11"/>
            <color rgb="FF000000"/>
            <rFont val="Calibri"/>
            <family val="2"/>
            <scheme val="minor"/>
          </rPr>
          <t>======
ID#AAAAV-ostZo
USER    (2022-03-17 07:46:08)
Pimpinan dapat memberikan Ekspektasi khusus terhadap satu atau lebih aspek perilaku kerja Pegawai</t>
        </r>
      </text>
    </comment>
    <comment ref="D27" authorId="0" shapeId="0" xr:uid="{00000000-0006-0000-0E00-000002000000}">
      <text>
        <r>
          <rPr>
            <sz val="11"/>
            <color rgb="FF000000"/>
            <rFont val="Calibri"/>
            <family val="2"/>
            <scheme val="minor"/>
          </rPr>
          <t>======
ID#AAAAV-ostZs
USER    (2022-03-17 07:46:08)
Pimpinan dapat memberikan Ekspektasi khusus terhadap satu atau lebih aspek perilaku kerja Pegawai</t>
        </r>
      </text>
    </comment>
    <comment ref="D31" authorId="0" shapeId="0" xr:uid="{00000000-0006-0000-0E00-000003000000}">
      <text>
        <r>
          <rPr>
            <sz val="11"/>
            <color rgb="FF000000"/>
            <rFont val="Calibri"/>
            <family val="2"/>
            <scheme val="minor"/>
          </rPr>
          <t>======
ID#AAAAV-osta4
USER    (2022-03-17 07:46:08)
Pimpinan dapat memberikan Ekspektasi khusus terhadap satu atau lebih aspek perilaku kerja Pegawai</t>
        </r>
      </text>
    </comment>
    <comment ref="D35" authorId="0" shapeId="0" xr:uid="{00000000-0006-0000-0E00-000004000000}">
      <text>
        <r>
          <rPr>
            <sz val="11"/>
            <color rgb="FF000000"/>
            <rFont val="Calibri"/>
            <family val="2"/>
            <scheme val="minor"/>
          </rPr>
          <t>======
ID#AAAAV-ostaw
USER    (2022-03-17 07:46:08)
Pimpinan dapat memberikan Ekspektasi khusus terhadap satu atau lebih aspek perilaku kerja Pegawai</t>
        </r>
      </text>
    </comment>
    <comment ref="D39" authorId="0" shapeId="0" xr:uid="{00000000-0006-0000-0E00-000005000000}">
      <text>
        <r>
          <rPr>
            <sz val="11"/>
            <color rgb="FF000000"/>
            <rFont val="Calibri"/>
            <family val="2"/>
            <scheme val="minor"/>
          </rPr>
          <t>======
ID#AAAAV-ostZ4
USER    (2022-03-17 07:46:08)
Pimpinan dapat memberikan Ekspektasi khusus terhadap satu atau lebih aspek perilaku kerja Pegawai</t>
        </r>
      </text>
    </comment>
    <comment ref="D43" authorId="0" shapeId="0" xr:uid="{00000000-0006-0000-0E00-000006000000}">
      <text>
        <r>
          <rPr>
            <sz val="11"/>
            <color rgb="FF000000"/>
            <rFont val="Calibri"/>
            <family val="2"/>
            <scheme val="minor"/>
          </rPr>
          <t>======
ID#AAAAV-ostaM
USER    (2022-03-17 07:46:08)
Pimpinan dapat memberikan Ekspektasi khusus terhadap satu atau lebih aspek perilaku kerja Pegawai</t>
        </r>
      </text>
    </comment>
    <comment ref="D47" authorId="0" shapeId="0" xr:uid="{00000000-0006-0000-0E00-000007000000}">
      <text>
        <r>
          <rPr>
            <sz val="11"/>
            <color rgb="FF000000"/>
            <rFont val="Calibri"/>
            <family val="2"/>
            <scheme val="minor"/>
          </rPr>
          <t>======
ID#AAAAV-ostaY
USER    (2022-03-17 07:46:08)
Pimpinan dapat memberikan Ekspektasi khusus terhadap satu atau lebih aspek perilaku kerja Pegawai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3" authorId="0" shapeId="0" xr:uid="{00000000-0006-0000-1300-000001000000}">
      <text>
        <r>
          <rPr>
            <sz val="11"/>
            <color rgb="FF000000"/>
            <rFont val="Calibri"/>
            <family val="2"/>
            <scheme val="minor"/>
          </rPr>
          <t>======
ID#AAAAV-ostZ0
USER    (2022-03-17 07:46:08)
Dalam hal rencana hasil kerja Pimpinan yang diintervensi adalah hasil kerja pejabat pimpinan tinggi dan Pimpinan unit kerja mandiri/ organisasi maka dituliskan rencana hasil kerja beserta indikator kinerja individu pejabat pimpinan tinggi dan Pimpinan unit kerja mandiri atau sasaran dan indikator kinerja organisasi yang diintervensi</t>
        </r>
      </text>
    </comment>
  </commentList>
</comments>
</file>

<file path=xl/sharedStrings.xml><?xml version="1.0" encoding="utf-8"?>
<sst xmlns="http://schemas.openxmlformats.org/spreadsheetml/2006/main" count="1570" uniqueCount="407">
  <si>
    <t>EVALUASI KINERJA PEGAWAI</t>
  </si>
  <si>
    <t>SASARAN KINERJA PEGAWAI</t>
  </si>
  <si>
    <t>MENU</t>
  </si>
  <si>
    <t>PENDEKATAN HASIL KERJA KUALITATIF</t>
  </si>
  <si>
    <t>BAGI PEJABAT PIMPINAN TINGGI DAN PIMPINAN UNIT KERJA MANDIRI</t>
  </si>
  <si>
    <t>(NAMA INSTANSI)</t>
  </si>
  <si>
    <t>PERIODE PENILAIAN: …... JANUARI SD ….... DESEMBER TAHUN 20XX</t>
  </si>
  <si>
    <t>NO</t>
  </si>
  <si>
    <t>PEGAWAI YANG DINILAI</t>
  </si>
  <si>
    <t>PEJABAT PENILAI KINERJA</t>
  </si>
  <si>
    <t>NAMA</t>
  </si>
  <si>
    <t>NAMA PEGAWAI YANG DINILAI</t>
  </si>
  <si>
    <t>NAMA PEJABAT PENILAI KINERJA</t>
  </si>
  <si>
    <t>NIP</t>
  </si>
  <si>
    <t>NIP PEGAWAI YANG DINILAI</t>
  </si>
  <si>
    <r>
      <rPr>
        <sz val="11"/>
        <color theme="1"/>
        <rFont val="Times New Roman"/>
        <family val="1"/>
      </rPr>
      <t>NIP (*</t>
    </r>
    <r>
      <rPr>
        <i/>
        <sz val="11"/>
        <color theme="1"/>
        <rFont val="Times New Roman"/>
        <family val="1"/>
      </rPr>
      <t>opsional</t>
    </r>
    <r>
      <rPr>
        <sz val="11"/>
        <color theme="1"/>
        <rFont val="Times New Roman"/>
        <family val="1"/>
      </rPr>
      <t>)</t>
    </r>
  </si>
  <si>
    <t>NIP PEJABAT PENILAI KINERJA</t>
  </si>
  <si>
    <t>PANGKAT/GOL. RUANG</t>
  </si>
  <si>
    <t>PANGKAT/GOL. RUANG PEGAWAI YANG DINILAI</t>
  </si>
  <si>
    <t>PANGKAT/GOL. RUANG PEJABAT PENILAI KINERJA</t>
  </si>
  <si>
    <t>JABATAN</t>
  </si>
  <si>
    <t>JABATAN PEGAWAI YANG DINILAI</t>
  </si>
  <si>
    <t>JABATAN PEJABAT PENILAI KINERJA</t>
  </si>
  <si>
    <t>UNIT KERJA</t>
  </si>
  <si>
    <t>UNIT KERJA PEGAWAI YANG DINILAI</t>
  </si>
  <si>
    <t>INSTANSI</t>
  </si>
  <si>
    <t>INSTANSI PEJABAT PENILAI KINERJA</t>
  </si>
  <si>
    <t>HASIL KERJA</t>
  </si>
  <si>
    <t>A. UTAMA</t>
  </si>
  <si>
    <t>(Hasil yang diharapkan dengan prioritas tinggi disertai dengan Jabatan Pimpinan yang memberikan penugasan)</t>
  </si>
  <si>
    <t>Ukuran keberhasilan/ Indikator Kinerja Individu, Target, dan Perspektif:</t>
  </si>
  <si>
    <t>B. TAMBAHAN</t>
  </si>
  <si>
    <t>PERILAKU KERJA*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</si>
  <si>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</si>
  <si>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</si>
  <si>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</si>
  <si>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</si>
  <si>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</si>
  <si>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</si>
  <si>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</si>
  <si>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</si>
  <si>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</si>
  <si>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</si>
  <si>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</si>
  <si>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</si>
  <si>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</si>
  <si>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</si>
  <si>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</si>
  <si>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</si>
  <si>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</si>
  <si>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</si>
  <si>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</si>
  <si>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</si>
  <si>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</si>
  <si>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</si>
  <si>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</si>
  <si>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</si>
  <si>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</si>
  <si>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</si>
  <si>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</si>
  <si>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</si>
  <si>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</si>
  <si>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(tempat), (tanggal, bulan, tahun)</t>
  </si>
  <si>
    <t>Pegawai Yang Dinilai</t>
  </si>
  <si>
    <t>Pejabat Penilai Kinerja</t>
  </si>
  <si>
    <t>*) Pimpinan dapat memberikan Ekspektasi khusus terhadap satu atau lebih aspek perilaku kerja Pegawai.</t>
  </si>
  <si>
    <t>PENDEKATAN HASIL KERJA KUANTITATIF</t>
  </si>
  <si>
    <t>RENCANA HASIL KERJA</t>
  </si>
  <si>
    <t>INDIKATOR KINERJA INDIVIDU</t>
  </si>
  <si>
    <t>TARGET</t>
  </si>
  <si>
    <t>PERSPEKTIF</t>
  </si>
  <si>
    <t>(1)</t>
  </si>
  <si>
    <t>(2)</t>
  </si>
  <si>
    <t>(3)</t>
  </si>
  <si>
    <t>(4)</t>
  </si>
  <si>
    <t>(5)</t>
  </si>
  <si>
    <t>IKI. 1.1</t>
  </si>
  <si>
    <t>Target 1.1</t>
  </si>
  <si>
    <t>(Penerima Layanan/ Proses Bisnis/ Penguatan Internal/ Anggaran)</t>
  </si>
  <si>
    <t>LAMPIRAN SASARAN KINERJA PEGAWAI</t>
  </si>
  <si>
    <t>PERIODE PENILAIAN:</t>
  </si>
  <si>
    <t>DUKUNGAN SUMBER DAYA</t>
  </si>
  <si>
    <t>SKEMA PERTANGGUNGJAWABAN</t>
  </si>
  <si>
    <t>KONSEKUENSI</t>
  </si>
  <si>
    <t>(tempat, tanggal, bulan, tahun)</t>
  </si>
  <si>
    <t>Pegawai yang Dinilai</t>
  </si>
  <si>
    <t>WORKBLOCK UNTUK IDENTIFIKASI STRATEGI PENCAPAIAN HASIL KERJA</t>
  </si>
  <si>
    <t>JUDUL INISIATIF STRATEGI PENCAPAIAN IKU</t>
  </si>
  <si>
    <t>Penggunaan Coaching dan Mentoring untuk mencapai Nilai Indeks Profesional yang optimal</t>
  </si>
  <si>
    <t>INDIKATOR DAN TARGET YANG DIINTERVENSI</t>
  </si>
  <si>
    <t>PEMILIK STRATEGI</t>
  </si>
  <si>
    <t>Rektor/Guru Besar</t>
  </si>
  <si>
    <t>PIHAK YANG TERLIBAT</t>
  </si>
  <si>
    <t>Biro AUPK, Koordinator Bag. Organisasi dan Kepegawaian, dst….</t>
  </si>
  <si>
    <t>WAKTU PENYELESAIAN</t>
  </si>
  <si>
    <t>12 bulan</t>
  </si>
  <si>
    <t>PENERIMA MANFAAT</t>
  </si>
  <si>
    <t>BKPSDM/Pemkab Jombang</t>
  </si>
  <si>
    <t>TUJUAN</t>
  </si>
  <si>
    <t xml:space="preserve">Memaksimalkan nilai sistem merit </t>
  </si>
  <si>
    <t>ANGGARAN</t>
  </si>
  <si>
    <t xml:space="preserve">Anggaran dari PK </t>
  </si>
  <si>
    <r>
      <rPr>
        <sz val="11"/>
        <color theme="1"/>
        <rFont val="Times New Roman"/>
        <family val="1"/>
      </rPr>
      <t>STRATEGI (</t>
    </r>
    <r>
      <rPr>
        <i/>
        <sz val="11"/>
        <color theme="1"/>
        <rFont val="Times New Roman"/>
        <family val="1"/>
      </rPr>
      <t>KEY ACTIVITIES</t>
    </r>
    <r>
      <rPr>
        <sz val="11"/>
        <color theme="1"/>
        <rFont val="Times New Roman"/>
        <family val="1"/>
      </rPr>
      <t>)</t>
    </r>
  </si>
  <si>
    <t xml:space="preserve">A. RUTIN </t>
  </si>
  <si>
    <t xml:space="preserve">Seluruh atasan melakukan monev bawahan dalam pelaksanaan pengembangan kompetensi non Klasikal 
 </t>
  </si>
  <si>
    <t>B. TRANSFORMATIF</t>
  </si>
  <si>
    <t>Penggunaan aplikasi dalam pelaksaanaan coaching dan mentoring</t>
  </si>
  <si>
    <r>
      <rPr>
        <sz val="11"/>
        <color theme="1"/>
        <rFont val="Times New Roman"/>
        <family val="1"/>
      </rPr>
      <t>KELUARAN KUNCI (</t>
    </r>
    <r>
      <rPr>
        <i/>
        <sz val="11"/>
        <color theme="1"/>
        <rFont val="Times New Roman"/>
        <family val="1"/>
      </rPr>
      <t>KEY MILESTONE</t>
    </r>
    <r>
      <rPr>
        <sz val="11"/>
        <color theme="1"/>
        <rFont val="Times New Roman"/>
        <family val="1"/>
      </rPr>
      <t>)</t>
    </r>
  </si>
  <si>
    <t>A. RUTIN</t>
  </si>
  <si>
    <t>Terlaksananya kegiatan coaching dan mentoring secara berkala beserta evidence yang sesuai regulasi</t>
  </si>
  <si>
    <t>Aplikasi coaching mentoring siap digunakan pada tahun 2023</t>
  </si>
  <si>
    <t>MATRIKS PEMBAGIAN PERAN DAN HASIL</t>
  </si>
  <si>
    <t>PEGAWAI</t>
  </si>
  <si>
    <r>
      <rPr>
        <i/>
        <sz val="11"/>
        <color theme="1"/>
        <rFont val="Times New Roman"/>
        <family val="1"/>
      </rPr>
      <t xml:space="preserve">OUTCOME </t>
    </r>
    <r>
      <rPr>
        <sz val="11"/>
        <color theme="1"/>
        <rFont val="Times New Roman"/>
        <family val="1"/>
      </rPr>
      <t>ANTARA/</t>
    </r>
    <r>
      <rPr>
        <i/>
        <sz val="11"/>
        <color theme="1"/>
        <rFont val="Times New Roman"/>
        <family val="1"/>
      </rPr>
      <t>OUTPUT</t>
    </r>
    <r>
      <rPr>
        <sz val="11"/>
        <color theme="1"/>
        <rFont val="Times New Roman"/>
        <family val="1"/>
      </rPr>
      <t>/LAYANAN</t>
    </r>
  </si>
  <si>
    <t>NAMA PEJABAT PIMPINAN TINGGI ATAU PIMPINAN UNIT KERJA MANDIRI</t>
  </si>
  <si>
    <t>INDIKATOR KINERJA 1</t>
  </si>
  <si>
    <t>INDIKATOR KINERJA 2</t>
  </si>
  <si>
    <t>INDIKATOR KINERJA 3</t>
  </si>
  <si>
    <t>NAMA KETUA TIM</t>
  </si>
  <si>
    <t>NAMA  JABATAN</t>
  </si>
  <si>
    <t>PERAN HASIL (RENCANA KINERJA) 1</t>
  </si>
  <si>
    <t>TIDAK ADA PERAN</t>
  </si>
  <si>
    <t>PERAN HASIL (RENCANA KINERJA) 2</t>
  </si>
  <si>
    <t>NAMA ANGGOTA TIM</t>
  </si>
  <si>
    <t>PERAN HASIL (RENCANA KINERJA) 3</t>
  </si>
  <si>
    <t>NAMA PEGAWAI</t>
  </si>
  <si>
    <t>BAGI PEJABAT ADMINISTRASI DAN PEJABAT FUNGSIONAL</t>
  </si>
  <si>
    <t>NO.</t>
  </si>
  <si>
    <t>RENCANA HASIL KERJA ATASAN YANG DIINTERVENSI</t>
  </si>
  <si>
    <t>ASPEK</t>
  </si>
  <si>
    <t>(6)</t>
  </si>
  <si>
    <t>Kuantitas</t>
  </si>
  <si>
    <t>Kualitas</t>
  </si>
  <si>
    <t>IKI. 2.1</t>
  </si>
  <si>
    <t>Target 2.1</t>
  </si>
  <si>
    <t>Waktu</t>
  </si>
  <si>
    <t>PERILAKU KERJA</t>
  </si>
  <si>
    <t>Menjunjung tinggi prinsip antikorupsi</t>
  </si>
  <si>
    <t>Melaksanakan perintah dari pimpinan dengan sungug-sungguh</t>
  </si>
  <si>
    <t>Aktif berkomunikasi dengan mahasiswa terutama mahasiswa yang memiliki kebutuhan/ perhatian khusus</t>
  </si>
  <si>
    <t>UNIT KERJA PEJABAT PENILAI KINERJA</t>
  </si>
  <si>
    <t>(Hasil yang diharapkan disertai dengan Jabatan Pimpinan/ Tim Kerja yang memberikan penugasan)</t>
  </si>
  <si>
    <t>Ukuran keberhasilan/ indikator kinerja individu dan Target:</t>
  </si>
  <si>
    <t>Hasil yang diharapkan disertai dengan Jabatan Pimpinan/ Tim Kerja yang memberikan penugasan)</t>
  </si>
  <si>
    <t>Apabila tidak memenuhi ekspektasi Pimpinan maka siap dibina dan melakukan Bimbingan Kinerja oleh coach atau mentor yang ditunjuk</t>
  </si>
  <si>
    <t>RENCANA AKSI</t>
  </si>
  <si>
    <t>REKAMAN INFORMASI UMPAN BALIK BERKELANJUTAN</t>
  </si>
  <si>
    <t>PERIODE: TRIWULAN I/II/III/IV-AKHIR*</t>
  </si>
  <si>
    <t>REALISASI BERDASARKAN BUKTI DUKUNG</t>
  </si>
  <si>
    <t>UMPAN BALIK BERKELANJUTAN BERDASARKAN BUKTI DUKUNG</t>
  </si>
  <si>
    <t>(Hasil yang diharapkan)</t>
  </si>
  <si>
    <t>*) pilih salah satu periode</t>
  </si>
  <si>
    <t xml:space="preserve">INSTANSI </t>
  </si>
  <si>
    <t>(7)</t>
  </si>
  <si>
    <t xml:space="preserve">Rencana Hasil Kerja Tambahan 1
</t>
  </si>
  <si>
    <t>CAPAIAN KINERJA ORGANISASI*</t>
  </si>
  <si>
    <t>ISTIMEWA/ BAIK/ BUTUH PERBAIKAN/ KURANG/ SANGAT KURANG</t>
  </si>
  <si>
    <t>POLA DISTRIBUSI:</t>
  </si>
  <si>
    <t>(diisi dengan gambar pola distribusi)</t>
  </si>
  <si>
    <t>RENCANA HASIL KERJA PIMPINAN YANG DIINTERVENSI</t>
  </si>
  <si>
    <t xml:space="preserve">Rencana Hasil Kerja Utama 2
</t>
  </si>
  <si>
    <t>RATING HASIL KERJA*</t>
  </si>
  <si>
    <t>SESUAI EKSPEKTASI</t>
  </si>
  <si>
    <t>RATING PERILAKU KERJA*</t>
  </si>
  <si>
    <t>PREDIKAT KINERJA PEGAWAI*</t>
  </si>
  <si>
    <t xml:space="preserve">Rencana Hasil Kerja Utama 1
</t>
  </si>
  <si>
    <t>DIATAS EKSPEKTASI</t>
  </si>
  <si>
    <t>PELAKSANAAN COACHING</t>
  </si>
  <si>
    <t>….. JANUARI SD …. DESEMBER 202X</t>
  </si>
  <si>
    <t>TUJUAN: APA YANG INGIN DICAPAI?</t>
  </si>
  <si>
    <t>diisi oleh Pegawai</t>
  </si>
  <si>
    <t>BASELINE TARGET
(JIKA ADA)</t>
  </si>
  <si>
    <t>STRATEGI CAPAIAN TARGET</t>
  </si>
  <si>
    <t>FAKTA: DIMANA SAYA SEKARANG?</t>
  </si>
  <si>
    <t>TARGET SKP</t>
  </si>
  <si>
    <t>PROGRES
PENCAPAIAN TARGET</t>
  </si>
  <si>
    <t>MASALAH/
HAMABATAN</t>
  </si>
  <si>
    <t>PENYEBAB</t>
  </si>
  <si>
    <t>PELUANG: APA YANG SAYA LAKUKAN?</t>
  </si>
  <si>
    <t>LANGKAH KE DEPAN: APA YANG SAYA AKAN LAKUKAN KE DEPAN?</t>
  </si>
  <si>
    <t>rekomendasi pimpinan atau pihak lain yang diberikan penugasan khusus yang disepakati dengan pegawai</t>
  </si>
  <si>
    <t>STRATEGI UNTUK MENGATASI MASALAH / HAMBATAN</t>
  </si>
  <si>
    <t>PENYESUAIAN UKURAN KEBERHASILAN DAN TARGET
(YA/TIDAK)*</t>
  </si>
  <si>
    <t>*Jika diperlukan penyesuaian indikator/ target kinerja maka dilakukan perubahan SKP</t>
  </si>
  <si>
    <t>Pimpinan/ Pihak Lain yang Diberikan Penugasan Khusus</t>
  </si>
  <si>
    <t>PELAKSANAAN MENTORING</t>
  </si>
  <si>
    <r>
      <rPr>
        <sz val="11"/>
        <color theme="1"/>
        <rFont val="Times New Roman"/>
        <family val="1"/>
      </rPr>
      <t xml:space="preserve">TUJUAN: APA YANG INGIN SAYA CAPAI DENGAN </t>
    </r>
    <r>
      <rPr>
        <i/>
        <sz val="11"/>
        <color theme="1"/>
        <rFont val="Times New Roman"/>
        <family val="1"/>
      </rPr>
      <t>MENTORING</t>
    </r>
  </si>
  <si>
    <t>KEAHLIAN/ KETERAMPILAN SPESIFIK YANG AKAN DIKEMBANGKAN</t>
  </si>
  <si>
    <t>JANGKA WAKTU MENTORING</t>
  </si>
  <si>
    <t>PERUBAHAN YANG DIHARAPKAN</t>
  </si>
  <si>
    <t>UKURAN KEBERHASILAN MENTORING</t>
  </si>
  <si>
    <r>
      <rPr>
        <sz val="11"/>
        <color theme="1"/>
        <rFont val="Times New Roman"/>
        <family val="1"/>
      </rPr>
      <t xml:space="preserve">JURNAL </t>
    </r>
    <r>
      <rPr>
        <i/>
        <sz val="11"/>
        <color theme="1"/>
        <rFont val="Times New Roman"/>
        <family val="1"/>
      </rPr>
      <t>MENTORING</t>
    </r>
  </si>
  <si>
    <t>WAKTU DAN TEMPAT</t>
  </si>
  <si>
    <r>
      <rPr>
        <sz val="11"/>
        <color theme="1"/>
        <rFont val="Times New Roman"/>
        <family val="1"/>
      </rPr>
      <t xml:space="preserve">MATERI </t>
    </r>
    <r>
      <rPr>
        <i/>
        <sz val="11"/>
        <color theme="1"/>
        <rFont val="Times New Roman"/>
        <family val="1"/>
      </rPr>
      <t>MENTORING</t>
    </r>
  </si>
  <si>
    <t>TARGET WAKTU RENCANA AKSI</t>
  </si>
  <si>
    <t>UMPAN BALIK PELAKSANAAN BIMBINGAN KINERJA</t>
  </si>
  <si>
    <t>SUBJEK</t>
  </si>
  <si>
    <t>KRITERIA</t>
  </si>
  <si>
    <t>UMPAN BALIK</t>
  </si>
  <si>
    <t>TENTANG PEGAWAI</t>
  </si>
  <si>
    <t>1.</t>
  </si>
  <si>
    <t>Saya merasa diperhatikan dan dipahami</t>
  </si>
  <si>
    <t>2.</t>
  </si>
  <si>
    <t>Saya merasa tindakan/langkah yang telah saya lakukan dihargai</t>
  </si>
  <si>
    <t>3.</t>
  </si>
  <si>
    <t>Saya merasa dapat dengan bebas mengemukakan pendapat/pemikiran saya</t>
  </si>
  <si>
    <t>TENTANG PIMPINAN/PIHAK LAIN YANG DIBERIKAN PENUGASAN KHUSUS</t>
  </si>
  <si>
    <t>4.</t>
  </si>
  <si>
    <t>5.</t>
  </si>
  <si>
    <t>Saya merasa bahwa pandangan/pendapat yang diberikan kepada saya bersifat positif</t>
  </si>
  <si>
    <t>6.</t>
  </si>
  <si>
    <t>Lebih banyak menggunakan metode bertanya dibandingkan menggurui</t>
  </si>
  <si>
    <t>TENTANG PEGAWAI DAN PIMPINAN/PIHAK LAIN YANG DIBERIKAN PENUGASAN KHUSU</t>
  </si>
  <si>
    <t>7.</t>
  </si>
  <si>
    <t>Saya merasa dibantu dalam mencari solusi dan aksi tindak lanjut</t>
  </si>
  <si>
    <t>8.</t>
  </si>
  <si>
    <t>Saya tahu apa yang harus saya lakukan setelah mengikuti kegiatan bimbingan kinerja ini</t>
  </si>
  <si>
    <t>9.</t>
  </si>
  <si>
    <t>Saya memahami maksud dan tujuan kegiatan bimbingan kinerja ini</t>
  </si>
  <si>
    <t>EVALUASI KOMPETENSI PEGAWAI</t>
  </si>
  <si>
    <t>SEBAGAI TINDAK LANJUT BIMBINGAN KINERJA</t>
  </si>
  <si>
    <t>KOMPTENSI PEGAWAI</t>
  </si>
  <si>
    <t>NILAI (SKALA 1-5)</t>
  </si>
  <si>
    <t>ALASAN TERHADAP PENILAIAN KOMPETENSI</t>
  </si>
  <si>
    <t>Manajerial</t>
  </si>
  <si>
    <t>1. Integritas</t>
  </si>
  <si>
    <t>2. Kerjasama</t>
  </si>
  <si>
    <t>3. Komunikasi</t>
  </si>
  <si>
    <t>4. Orientasi pada Hasil</t>
  </si>
  <si>
    <t>5. Pelayanan Publik</t>
  </si>
  <si>
    <t>6. Pengembangan Diri dan Orang Lain</t>
  </si>
  <si>
    <t>7. Mengelola Perubahan</t>
  </si>
  <si>
    <t>8. Pengambilan Keputusan</t>
  </si>
  <si>
    <t>Sosio Kultural</t>
  </si>
  <si>
    <t>1. Perekat dan Pemersatu Bangsa</t>
  </si>
  <si>
    <t>Teknis</t>
  </si>
  <si>
    <t>1. ….</t>
  </si>
  <si>
    <t>REKOMENDASI</t>
  </si>
  <si>
    <t>DESKRIPSI SKALA PENILAIAN</t>
  </si>
  <si>
    <t>Sangat Kurang</t>
  </si>
  <si>
    <t>Diberikan apabila pegawai yang dinilai kompetensinya jauh dibawah standar kompetensi yang dipersyaratkan pada jabatan pegawai bersangkutan (Tidak ada Indikator Kompetensi yang dipenuhi)</t>
  </si>
  <si>
    <t>Kurang Memadai</t>
  </si>
  <si>
    <t>Diberikan apabila pegawai yang dinilai kompetensinya dibawah standar kompetensi yang dipersyaratkan pada jabatan pegawai yang bersangkutan (1-2 Indikator Kompetensi yang dipenuhi)</t>
  </si>
  <si>
    <t>Memadai</t>
  </si>
  <si>
    <t>Diberikan apabila pegawai yang dinilai kompetensinya diatas standar kompetensi yang dipersyaratkan pada jabatan pegawai yang bersangkutan (3 Indikator Kompetensi dipenuhi dan menunjukkan perilaku di atas level kompetensinya)</t>
  </si>
  <si>
    <t>Di Atas Memadai</t>
  </si>
  <si>
    <t>Istimewa</t>
  </si>
  <si>
    <t>Diberikan apabila pegawai yang dinilai kompetensinya jauh diatas standar kompetensi yang dipersyaratkan pada jabatan pegawai yang bersangkutan (3 Indikator Perilaku dipenuhi dan menunjukkan perilaku jauh di atas level kompetensinya)</t>
  </si>
  <si>
    <t>LAPORAN PERMASALAH PERILAKU KERJA</t>
  </si>
  <si>
    <t>MASALAH: APA PERMASALAHAN PERILAKU KERJA PEGAWAI DIDASARKAN PADA NILAI DASAR ASN?</t>
  </si>
  <si>
    <t>(diisi oleh pejabat penilai kinerja)</t>
  </si>
  <si>
    <t>APAKAH ANDA MEMILIKI EKSPEKTASI KHUSUS TERHADAP YANG BERSANGKUTAN? JIKA YA, APA EKSPEKTASI KHUSUS TERSEBUT?</t>
  </si>
  <si>
    <t>JELASKAN SECARA DETIL PERMASALAHAN TERKAIT PERILAKU KERJA PEGAWAI YANG DIANGGAP MENGHAMBAT KINERJA INDIVIDU, UNIT KERJA, DAN/ATAU TIM KERJA!</t>
  </si>
  <si>
    <t>APAKAH PERMASALAHAN PERILAKU KERJA SERUPA JUGA TERJADI PADA PEGAWAI LAINNYA?</t>
  </si>
  <si>
    <t>YA/TIDAK</t>
  </si>
  <si>
    <t>RETROSPEKTIF: APA YANG SUDAH ANDA LAKUKAN UNTUK PERBAIKAN PERILAKU KERJA PEGAWAI?</t>
  </si>
  <si>
    <t>YANG SUDAH SAYA LAKUKAN UNTUK MEMPERBAIKI PERILAKU KERJA PEGAWAI ADALAH:</t>
  </si>
  <si>
    <t>Baik</t>
  </si>
  <si>
    <t>Butuh Perbaikan</t>
  </si>
  <si>
    <r>
      <rPr>
        <b/>
        <sz val="11"/>
        <color theme="1"/>
        <rFont val="Calibri"/>
        <family val="2"/>
      </rPr>
      <t>Kurang/</t>
    </r>
    <r>
      <rPr>
        <b/>
        <i/>
        <sz val="11"/>
        <color theme="1"/>
        <rFont val="Calibri"/>
        <family val="2"/>
      </rPr>
      <t>Misconduct</t>
    </r>
  </si>
  <si>
    <t>Kategori</t>
  </si>
  <si>
    <t>Pola Distribusi</t>
  </si>
  <si>
    <t>Sangat 
Kurang</t>
  </si>
  <si>
    <r>
      <rPr>
        <sz val="11"/>
        <color theme="1"/>
        <rFont val="Calibri"/>
        <family val="2"/>
      </rPr>
      <t xml:space="preserve">Kurang/
</t>
    </r>
    <r>
      <rPr>
        <i/>
        <sz val="11"/>
        <color theme="1"/>
        <rFont val="Calibri"/>
        <family val="2"/>
      </rPr>
      <t>Misconduct</t>
    </r>
  </si>
  <si>
    <t>Butuh 
Perbaikan</t>
  </si>
  <si>
    <t>Sangat 
Baik</t>
  </si>
  <si>
    <t>Jumlah</t>
  </si>
  <si>
    <t>DI BAWAH EKSPEKTASI</t>
  </si>
  <si>
    <t>Di Atas Ekspektasi</t>
  </si>
  <si>
    <t>Sesuai Ekspektasi</t>
  </si>
  <si>
    <t>Di Bawah Ekspektasi</t>
  </si>
  <si>
    <t>Hasil Kerja</t>
  </si>
  <si>
    <t>Perilaku Kerja</t>
  </si>
  <si>
    <t>Hasil</t>
  </si>
  <si>
    <t>SANGAT BAIK</t>
  </si>
  <si>
    <t>BAIK</t>
  </si>
  <si>
    <t>DIBAWAH EKSPEKTASI</t>
  </si>
  <si>
    <t>BUTUH PERBAIKAN</t>
  </si>
  <si>
    <r>
      <rPr>
        <sz val="11"/>
        <color theme="1"/>
        <rFont val="Calibri"/>
        <family val="2"/>
      </rPr>
      <t xml:space="preserve">KURANG/
</t>
    </r>
    <r>
      <rPr>
        <i/>
        <sz val="11"/>
        <color theme="1"/>
        <rFont val="Calibri"/>
        <family val="2"/>
      </rPr>
      <t>MISCONDUCT</t>
    </r>
  </si>
  <si>
    <t>SANGAT KURANG</t>
  </si>
  <si>
    <t>Capaian IKU</t>
  </si>
  <si>
    <t>Indeks RB</t>
  </si>
  <si>
    <t>ISTIMEWA</t>
  </si>
  <si>
    <t>DOKUMEN EVALUASI KINERJA PEGAWAI</t>
  </si>
  <si>
    <t>PERIODE: TRIWULAN I/II/III/IV*</t>
  </si>
  <si>
    <t>:</t>
  </si>
  <si>
    <t>ATASAN PEJABAT PENILAI KINERJA</t>
  </si>
  <si>
    <t>NAMA ATASAN PEJABAT PENILAI KINERJA</t>
  </si>
  <si>
    <t>NIP ATASAN PEJABAT PENILAI KINERJA</t>
  </si>
  <si>
    <t>PANGKAT/GOL. RUANG ATASAN PEJABAT PENILAI KINERJA</t>
  </si>
  <si>
    <t>JABATAN ATASAN PEJABAT PENILAI KINERJA</t>
  </si>
  <si>
    <t>UNIT KERJA ATASAN PEJABAT PENILAI KINERJA</t>
  </si>
  <si>
    <t>EVALUASI KINERJA</t>
  </si>
  <si>
    <t>CAPAIAN KINERJA ORGANISASI</t>
  </si>
  <si>
    <t>PREDIKAT KINERJA PEGAWAI</t>
  </si>
  <si>
    <t>CATATAN/REKOMENDASI</t>
  </si>
  <si>
    <t>(Tempat, Tanggal, Bulan, Tahun)</t>
  </si>
  <si>
    <t>7. Pegawai yang Dinilai</t>
  </si>
  <si>
    <t>6. Pejabat Penilai Kinerja</t>
  </si>
  <si>
    <t>UIN Maulana Malik Ibrahim Malang</t>
  </si>
  <si>
    <t>Dibutuhkan perangkat komputer yang kompatibel</t>
  </si>
  <si>
    <t>DEKAN</t>
  </si>
  <si>
    <t>-</t>
  </si>
  <si>
    <t xml:space="preserve">Kualitas </t>
  </si>
  <si>
    <t>(8)</t>
  </si>
  <si>
    <t>DI ATAS EKSPEKTASI</t>
  </si>
  <si>
    <t>KURANG/MISSCONDUCT</t>
  </si>
  <si>
    <t>3 JANUARI SD 31 DESEMBER 2022</t>
  </si>
  <si>
    <t>DOSEN</t>
  </si>
  <si>
    <r>
      <t xml:space="preserve">OUTCOME </t>
    </r>
    <r>
      <rPr>
        <b/>
        <sz val="16"/>
        <color theme="1"/>
        <rFont val="Times New Roman"/>
        <family val="1"/>
      </rPr>
      <t>ANTARA/</t>
    </r>
    <r>
      <rPr>
        <b/>
        <i/>
        <sz val="16"/>
        <color theme="1"/>
        <rFont val="Times New Roman"/>
        <family val="1"/>
      </rPr>
      <t>OUTPUT</t>
    </r>
    <r>
      <rPr>
        <b/>
        <sz val="16"/>
        <color theme="1"/>
        <rFont val="Times New Roman"/>
        <family val="1"/>
      </rPr>
      <t>/LAYANAN</t>
    </r>
  </si>
  <si>
    <r>
      <t xml:space="preserve">Kurang/
</t>
    </r>
    <r>
      <rPr>
        <i/>
        <sz val="11"/>
        <color theme="1"/>
        <rFont val="Calibri"/>
        <family val="2"/>
        <scheme val="minor"/>
      </rPr>
      <t>Missconduct</t>
    </r>
  </si>
  <si>
    <t>Sangat
Baik</t>
  </si>
  <si>
    <t>(Malang, 31 Desember 2022)</t>
  </si>
  <si>
    <t>(Malang, 3 Januari 2023)</t>
  </si>
  <si>
    <t>(Malang, 2 Januari 2023)</t>
  </si>
  <si>
    <t>Rektor</t>
  </si>
  <si>
    <t>Kepala Biro AUPK</t>
  </si>
  <si>
    <t>Terlaksananya Perkuliahan Hukum Pajak dan Pengadilan Pajak Secara Daring</t>
  </si>
  <si>
    <t>Terpublikasinya Hasil Penelitian dalam Jurnal Nasional Terakreditasi Nasional SINTA 2</t>
  </si>
  <si>
    <t>Terselenggaranya Pengelolaan Jurnal Nasional Terakreditasi Nasional SINTA 2 dan Jurnal Nasional</t>
  </si>
  <si>
    <t xml:space="preserve">Terselenggaranya Seminar Internasional </t>
  </si>
  <si>
    <t>Terlaksananya Ujian Skripsi Program Studi Hukum Ekonomi Syariah</t>
  </si>
  <si>
    <t>Terselenggaranya Bimbingan Menulis Jurnal Bagi Mahasiswa Fakultas Syariah UIN Maulana Malik Ibrahim Malang</t>
  </si>
  <si>
    <t>Terselenggaranya Bimbingan Skripsi Program Studi Hukum Ekonomi Syariah</t>
  </si>
  <si>
    <t>Jumlah Kegiatan</t>
  </si>
  <si>
    <t>Prosentase Kualitas</t>
  </si>
  <si>
    <t xml:space="preserve">Tingkat ketepatan waktu penyelesaian </t>
  </si>
  <si>
    <t>Prosentase</t>
  </si>
  <si>
    <t>12 Bulan</t>
  </si>
  <si>
    <t>28 SKS</t>
  </si>
  <si>
    <t>1 Artikel</t>
  </si>
  <si>
    <t>3 Jurnal</t>
  </si>
  <si>
    <t>2 Kegiatan</t>
  </si>
  <si>
    <t>4 Mahasiswa</t>
  </si>
  <si>
    <t>3 Mahasiswa</t>
  </si>
  <si>
    <t>1 Kegiatan</t>
  </si>
  <si>
    <t>Terlaksananya Proses Pembelajaran Daring</t>
  </si>
  <si>
    <t>Terlaksananya kegiatan sebagai narasumber pada seminar nasional</t>
  </si>
  <si>
    <t>Terbitnya Jurnal Internasional Bereputasi Q3</t>
  </si>
  <si>
    <t>Terbitnya Jurnal Nasuonal Terakreditasi Sinta 2 dan Sinta 4</t>
  </si>
  <si>
    <t>Terbitnya Jurnal Nasional</t>
  </si>
  <si>
    <t>Terlaksananya kegiatan mahasiswa S1 yang mendukung kelulusan tepat waktu</t>
  </si>
  <si>
    <t>Terlaksananya kegiatan mahasiswa S2 yang mendukung kelulusan tepat waktu</t>
  </si>
  <si>
    <t>Terlaksananya Tugas Sebagai dekan</t>
  </si>
  <si>
    <t>Menyelesaikan setiap pekerjaan sesuai dengan target dan standar mutu yang ditetapkan .</t>
  </si>
  <si>
    <t>Bantuan sumberdaya manusia dari pengadministrasi umum</t>
  </si>
  <si>
    <t>Dibutuhkan sarana-prasarana seperti ruang kelas, LCD, Ruang Dosen, dalam menunjang Tridharma Perguruan Tinggii</t>
  </si>
  <si>
    <t>Bila target tercapai sesuai rencana maka akan mendapat apresiasi dari atasan langsung</t>
  </si>
  <si>
    <t>Kinerja akan direviu oleh atasan langsung setiap 1 Semester</t>
  </si>
  <si>
    <t>Bukti kerja dalam bentuk laporan BKD</t>
  </si>
  <si>
    <t>Jumlah SKS dalam matakuliah yang diajarkan</t>
  </si>
  <si>
    <t>Pemahaman  matakuliah yang diajarkan berdasarkan hasil ujian</t>
  </si>
  <si>
    <t>Jumlah Artikel/Jurnal</t>
  </si>
  <si>
    <t>Jumlah Mahasiswa yang di uji</t>
  </si>
  <si>
    <t>Jumlah Mahasiswa yang dibimbing</t>
  </si>
  <si>
    <t>Jumlah Kegiatan pembimbingan Jurnal</t>
  </si>
  <si>
    <t>Terlaksananya Kegiatan Mahasiswa S1 yang mendukung kelulusan tepat waktu</t>
  </si>
  <si>
    <t xml:space="preserve">Tersusunnya Jurnal Mengajar dan Laporan BKD  </t>
  </si>
  <si>
    <t>https://siakad.uin-malang.ac.id/
http://smart.uin-malang.ac.id/</t>
  </si>
  <si>
    <t>Telah terpublikasi Jurnal sinta 2 sebagai pelaksanaan tridharma perguruan tinggi</t>
  </si>
  <si>
    <t>https://ejournal.uin-malang.ac.id/index.php/syariah/about/editorialTeam</t>
  </si>
  <si>
    <t>https://ejournal.uin-malang.ac.id/index.php/syariah/article/view/15966</t>
  </si>
  <si>
    <t>https://siakad.uin-malang.ac.id/</t>
  </si>
  <si>
    <t>Terlaksananya Proses Pembelajaran daring</t>
  </si>
  <si>
    <t>Terrbitnya Jurnal Nasional Terakreditasi Sinta 2 dan Sinta 4</t>
  </si>
  <si>
    <t>28 SKS Terlaksana Secara Keseluruhan</t>
  </si>
  <si>
    <t>PERIODE: 3 Januari-31 Desember 2022</t>
  </si>
  <si>
    <t>Memberikan pelayanan maksimal kepada Mahasiswa sebagai pelanggan</t>
  </si>
  <si>
    <t>(Malang, 03 Januari 2022)</t>
  </si>
  <si>
    <t>Laporan kegiatan Terlampir</t>
  </si>
  <si>
    <t>Laporan kegiatan Terlampir  https://siakad.uin-malang.ac.id/</t>
  </si>
  <si>
    <t>PERIODE: 3 Januari 2022 - 31 Januari 2022</t>
  </si>
  <si>
    <t>Telah dilaksanakan seminar internasional sesuai dengan perencanaan</t>
  </si>
  <si>
    <t xml:space="preserve">Yang bersangkutan Melaksanakan pengelolaan jurnal sebagai Editor in Chief </t>
  </si>
  <si>
    <t>(Malang, 30 Desember 2022)</t>
  </si>
  <si>
    <t>90% berdasarkan hasil ujian akhir semester</t>
  </si>
  <si>
    <t>terlaksana 2 semester</t>
  </si>
  <si>
    <t>Bagus silahkan di pertahanlan</t>
  </si>
  <si>
    <t>95% sesuai</t>
  </si>
  <si>
    <t>bagus, dapat di tingkatkan dalam perencanaan lebih dari 1 jurnal</t>
  </si>
  <si>
    <t>bagus, dapat di tingkatkan dalam perencanaan lebih dari 4 mahasiswa</t>
  </si>
  <si>
    <t>bagus, dapat di tingkatkan dalam perencanaan lebih dari 3 mahasiswa</t>
  </si>
  <si>
    <t>Prof. Dr. H. M. Zainuddin, MA</t>
  </si>
  <si>
    <t>Pembina Utama - IV/e</t>
  </si>
  <si>
    <t>PERIODE: 3 JANUARI SD 31 DESEMBER 2022</t>
  </si>
  <si>
    <t>v</t>
  </si>
  <si>
    <t>Universitas Islam Negeri Maulana Malik Ibrahim Malang</t>
  </si>
  <si>
    <t>Periode Penilaian: 3 Januari S.D. 31 Desember Tahun 2022</t>
  </si>
  <si>
    <t>Membangun komunikasi yang lebih terbuka dan menjaga hubungan baik dengan stakeholder.</t>
  </si>
  <si>
    <t>Aktif dalam bekerjasama dengan rekan kerja terutama dalam lingkup pengelolaan jurnal</t>
  </si>
  <si>
    <t>'196205071995031001</t>
  </si>
  <si>
    <t xml:space="preserve">Telah dilaksanakan ujian skripsi sesuai dengan bukti dukung </t>
  </si>
  <si>
    <t>pegawai sering menginisiasi kegiatan untuk meningkatkan kolaborasi antar pegawai</t>
  </si>
  <si>
    <t>Cepat dalam pelaksanaan bimbingan terhadap Mahasiswa</t>
  </si>
  <si>
    <t>terbuka atas kritik dan saran</t>
  </si>
  <si>
    <t>Selalu bersedia membantu ketika dibutuhkan meskipun tidak sesuai dengan tugasnya</t>
  </si>
  <si>
    <t xml:space="preserve">Selalu terbuka dan komunikatif dengan sesama rekan kerja  </t>
  </si>
  <si>
    <t>Selalu siap kapanpun dibutuhkan</t>
  </si>
  <si>
    <t>Selalu semangat mempelajari hal-hal yang baru</t>
  </si>
  <si>
    <t>Nama Pegawai yg dinilai</t>
  </si>
  <si>
    <t>Nama Pejabat Penilai (Dekan)</t>
  </si>
  <si>
    <t>NIP Pegawai yg dinilai</t>
  </si>
  <si>
    <t>NIP Pejabat yg dinilai</t>
  </si>
  <si>
    <t>Pangkat/Golongan Pegawai yang dinilai</t>
  </si>
  <si>
    <t>Pangkat/Golongan Pejabat yang dinilai</t>
  </si>
  <si>
    <t>Lektor Kepala/ Dekan Fakultas …...........</t>
  </si>
  <si>
    <t>Lektor/Asisten Ahli/Lektor Kepala…..........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</si>
</sst>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5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</font>
    <font>
      <i/>
      <sz val="11"/>
      <color rgb="FF7F7F7F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7F7F7F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Times New Roman"/>
      <family val="1"/>
    </font>
    <font>
      <b/>
      <sz val="12"/>
      <name val="Calibri"/>
      <family val="2"/>
    </font>
    <font>
      <b/>
      <i/>
      <sz val="12"/>
      <name val="Times New Roman"/>
      <family val="1"/>
    </font>
    <font>
      <i/>
      <sz val="12"/>
      <color rgb="FF7F7F7F"/>
      <name val="Times New Roman"/>
      <family val="1"/>
    </font>
    <font>
      <sz val="12"/>
      <color rgb="FF7F7F7F"/>
      <name val="Times New Roman"/>
      <family val="1"/>
    </font>
    <font>
      <u/>
      <sz val="12"/>
      <color theme="10"/>
      <name val="Calibri"/>
      <family val="2"/>
    </font>
    <font>
      <b/>
      <i/>
      <sz val="16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9E2F3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2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0" fillId="0" borderId="0"/>
    <xf numFmtId="164" fontId="22" fillId="0" borderId="0" applyFont="0" applyFill="0" applyBorder="0" applyAlignment="0" applyProtection="0"/>
    <xf numFmtId="0" fontId="27" fillId="0" borderId="0"/>
    <xf numFmtId="0" fontId="23" fillId="0" borderId="0"/>
    <xf numFmtId="0" fontId="1" fillId="0" borderId="0"/>
  </cellStyleXfs>
  <cellXfs count="5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4" fillId="0" borderId="0" xfId="0" applyFont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4" fillId="2" borderId="7" xfId="0" applyFont="1" applyFill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6" fillId="0" borderId="8" xfId="0" applyFont="1" applyBorder="1"/>
    <xf numFmtId="0" fontId="4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5" borderId="8" xfId="0" applyFont="1" applyFill="1" applyBorder="1"/>
    <xf numFmtId="0" fontId="2" fillId="8" borderId="8" xfId="0" applyFont="1" applyFill="1" applyBorder="1"/>
    <xf numFmtId="0" fontId="2" fillId="7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6" borderId="8" xfId="0" applyFont="1" applyFill="1" applyBorder="1"/>
    <xf numFmtId="0" fontId="2" fillId="0" borderId="0" xfId="0" applyFont="1"/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6" fillId="0" borderId="4" xfId="0" applyFont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0" fontId="5" fillId="0" borderId="7" xfId="0" applyFont="1" applyBorder="1"/>
    <xf numFmtId="0" fontId="4" fillId="0" borderId="16" xfId="0" applyFont="1" applyBorder="1" applyAlignment="1">
      <alignment horizontal="left" wrapText="1"/>
    </xf>
    <xf numFmtId="0" fontId="5" fillId="0" borderId="17" xfId="0" applyFont="1" applyBorder="1"/>
    <xf numFmtId="0" fontId="4" fillId="0" borderId="2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18" xfId="0" applyFont="1" applyBorder="1" applyAlignment="1">
      <alignment horizontal="left" vertical="top" wrapText="1"/>
    </xf>
    <xf numFmtId="0" fontId="5" fillId="0" borderId="9" xfId="0" applyFont="1" applyBorder="1"/>
    <xf numFmtId="0" fontId="4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2" borderId="20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9" xfId="0" applyFont="1" applyBorder="1"/>
    <xf numFmtId="0" fontId="4" fillId="0" borderId="19" xfId="0" applyFont="1" applyBorder="1" applyAlignment="1">
      <alignment vertical="top" wrapText="1"/>
    </xf>
    <xf numFmtId="0" fontId="5" fillId="0" borderId="20" xfId="0" applyFont="1" applyBorder="1"/>
    <xf numFmtId="0" fontId="4" fillId="0" borderId="20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8" fillId="0" borderId="8" xfId="0" applyFont="1" applyBorder="1"/>
    <xf numFmtId="0" fontId="8" fillId="2" borderId="4" xfId="0" applyFont="1" applyFill="1" applyBorder="1" applyAlignment="1">
      <alignment horizontal="left"/>
    </xf>
    <xf numFmtId="0" fontId="4" fillId="2" borderId="8" xfId="0" applyFont="1" applyFill="1" applyBorder="1"/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11" xfId="0" applyFont="1" applyBorder="1"/>
    <xf numFmtId="0" fontId="4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8" xfId="0" applyFont="1" applyBorder="1"/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1" fillId="0" borderId="0" xfId="0" applyFont="1"/>
    <xf numFmtId="0" fontId="7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9" fontId="2" fillId="0" borderId="0" xfId="0" applyNumberFormat="1" applyFont="1"/>
    <xf numFmtId="0" fontId="4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2" fillId="0" borderId="8" xfId="0" applyFont="1" applyBorder="1" applyAlignment="1">
      <alignment horizontal="left" vertical="top" wrapText="1"/>
    </xf>
    <xf numFmtId="0" fontId="15" fillId="0" borderId="0" xfId="0" applyFont="1"/>
    <xf numFmtId="0" fontId="16" fillId="10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2" fillId="10" borderId="0" xfId="0" applyFont="1" applyFill="1" applyAlignment="1">
      <alignment horizontal="center"/>
    </xf>
    <xf numFmtId="0" fontId="13" fillId="10" borderId="0" xfId="0" applyFont="1" applyFill="1" applyAlignment="1">
      <alignment horizontal="center" vertical="center"/>
    </xf>
    <xf numFmtId="0" fontId="0" fillId="10" borderId="0" xfId="0" applyFill="1"/>
    <xf numFmtId="0" fontId="4" fillId="2" borderId="8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 applyAlignment="1">
      <alignment horizontal="center" vertical="top"/>
    </xf>
    <xf numFmtId="0" fontId="8" fillId="0" borderId="0" xfId="0" applyFont="1"/>
    <xf numFmtId="0" fontId="27" fillId="0" borderId="0" xfId="10"/>
    <xf numFmtId="0" fontId="3" fillId="0" borderId="0" xfId="10" applyFont="1" applyAlignment="1">
      <alignment horizontal="center" vertical="center"/>
    </xf>
    <xf numFmtId="0" fontId="2" fillId="0" borderId="0" xfId="10" applyFont="1" applyAlignment="1">
      <alignment horizontal="center"/>
    </xf>
    <xf numFmtId="0" fontId="27" fillId="7" borderId="0" xfId="10" applyFill="1"/>
    <xf numFmtId="0" fontId="4" fillId="0" borderId="8" xfId="10" applyFont="1" applyBorder="1" applyAlignment="1">
      <alignment horizontal="left" vertical="center" wrapText="1"/>
    </xf>
    <xf numFmtId="0" fontId="4" fillId="2" borderId="8" xfId="10" applyFont="1" applyFill="1" applyBorder="1" applyAlignment="1">
      <alignment horizontal="left" vertical="center" wrapText="1"/>
    </xf>
    <xf numFmtId="0" fontId="2" fillId="0" borderId="0" xfId="10" applyFont="1" applyAlignment="1">
      <alignment wrapText="1"/>
    </xf>
    <xf numFmtId="0" fontId="2" fillId="0" borderId="0" xfId="10" applyFont="1" applyAlignment="1">
      <alignment vertical="top" wrapText="1"/>
    </xf>
    <xf numFmtId="0" fontId="4" fillId="11" borderId="8" xfId="10" applyFont="1" applyFill="1" applyBorder="1" applyAlignment="1">
      <alignment horizontal="left" vertical="center" wrapText="1"/>
    </xf>
    <xf numFmtId="0" fontId="4" fillId="0" borderId="8" xfId="10" applyFont="1" applyBorder="1" applyAlignment="1">
      <alignment horizontal="center" vertical="top"/>
    </xf>
    <xf numFmtId="0" fontId="4" fillId="0" borderId="8" xfId="10" applyFont="1" applyBorder="1" applyAlignment="1">
      <alignment horizontal="center" vertical="top" wrapText="1"/>
    </xf>
    <xf numFmtId="0" fontId="4" fillId="0" borderId="8" xfId="10" applyFont="1" applyBorder="1" applyAlignment="1">
      <alignment horizontal="center"/>
    </xf>
    <xf numFmtId="0" fontId="4" fillId="0" borderId="8" xfId="10" applyFont="1" applyBorder="1" applyAlignment="1">
      <alignment vertical="center" wrapText="1"/>
    </xf>
    <xf numFmtId="0" fontId="4" fillId="2" borderId="8" xfId="10" applyFont="1" applyFill="1" applyBorder="1" applyAlignment="1">
      <alignment vertical="center" wrapText="1"/>
    </xf>
    <xf numFmtId="0" fontId="4" fillId="0" borderId="16" xfId="0" quotePrefix="1" applyFont="1" applyBorder="1" applyAlignment="1">
      <alignment horizontal="left" wrapText="1"/>
    </xf>
    <xf numFmtId="0" fontId="4" fillId="0" borderId="16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wrapText="1"/>
    </xf>
    <xf numFmtId="0" fontId="4" fillId="0" borderId="18" xfId="0" quotePrefix="1" applyFont="1" applyBorder="1" applyAlignment="1">
      <alignment horizontal="left" wrapText="1"/>
    </xf>
    <xf numFmtId="0" fontId="4" fillId="0" borderId="11" xfId="0" quotePrefix="1" applyFont="1" applyBorder="1" applyAlignment="1">
      <alignment horizontal="left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3" fillId="0" borderId="0" xfId="12" applyFont="1"/>
    <xf numFmtId="0" fontId="34" fillId="0" borderId="0" xfId="12" applyFont="1" applyAlignment="1">
      <alignment vertical="top"/>
    </xf>
    <xf numFmtId="0" fontId="34" fillId="0" borderId="0" xfId="12" applyFont="1"/>
    <xf numFmtId="0" fontId="35" fillId="0" borderId="0" xfId="12" applyFont="1"/>
    <xf numFmtId="0" fontId="35" fillId="0" borderId="0" xfId="12" applyFont="1" applyAlignment="1">
      <alignment horizontal="center" vertical="center" wrapText="1"/>
    </xf>
    <xf numFmtId="0" fontId="34" fillId="0" borderId="20" xfId="12" applyFont="1" applyBorder="1" applyAlignment="1">
      <alignment vertical="top" wrapText="1"/>
    </xf>
    <xf numFmtId="0" fontId="34" fillId="0" borderId="9" xfId="12" applyFont="1" applyBorder="1" applyAlignment="1">
      <alignment horizontal="center" vertical="center" wrapText="1"/>
    </xf>
    <xf numFmtId="0" fontId="34" fillId="0" borderId="19" xfId="12" applyFont="1" applyBorder="1" applyAlignment="1">
      <alignment vertical="top" wrapText="1"/>
    </xf>
    <xf numFmtId="0" fontId="34" fillId="0" borderId="7" xfId="12" applyFont="1" applyBorder="1" applyAlignment="1">
      <alignment horizontal="center" vertical="center" wrapText="1"/>
    </xf>
    <xf numFmtId="0" fontId="34" fillId="0" borderId="3" xfId="12" applyFont="1" applyBorder="1" applyAlignment="1">
      <alignment horizontal="center" vertical="center" wrapText="1"/>
    </xf>
    <xf numFmtId="0" fontId="34" fillId="0" borderId="0" xfId="12" applyFont="1" applyAlignment="1">
      <alignment horizontal="center"/>
    </xf>
    <xf numFmtId="0" fontId="35" fillId="0" borderId="0" xfId="12" applyFont="1" applyAlignment="1">
      <alignment wrapText="1"/>
    </xf>
    <xf numFmtId="0" fontId="37" fillId="2" borderId="8" xfId="12" applyFont="1" applyFill="1" applyBorder="1" applyAlignment="1">
      <alignment horizontal="center" vertical="center" wrapText="1"/>
    </xf>
    <xf numFmtId="0" fontId="34" fillId="0" borderId="8" xfId="12" quotePrefix="1" applyFont="1" applyBorder="1" applyAlignment="1">
      <alignment horizontal="center" vertical="top"/>
    </xf>
    <xf numFmtId="0" fontId="30" fillId="0" borderId="8" xfId="12" applyFont="1" applyBorder="1" applyAlignment="1">
      <alignment vertical="top" wrapText="1"/>
    </xf>
    <xf numFmtId="0" fontId="35" fillId="0" borderId="0" xfId="12" applyFont="1" applyAlignment="1">
      <alignment horizontal="left"/>
    </xf>
    <xf numFmtId="0" fontId="34" fillId="2" borderId="8" xfId="12" quotePrefix="1" applyFont="1" applyFill="1" applyBorder="1" applyAlignment="1">
      <alignment horizontal="center" vertical="center" wrapText="1"/>
    </xf>
    <xf numFmtId="0" fontId="34" fillId="2" borderId="6" xfId="12" quotePrefix="1" applyFont="1" applyFill="1" applyBorder="1" applyAlignment="1">
      <alignment horizontal="center" vertical="center" wrapText="1"/>
    </xf>
    <xf numFmtId="0" fontId="34" fillId="2" borderId="8" xfId="12" applyFont="1" applyFill="1" applyBorder="1" applyAlignment="1">
      <alignment horizontal="center" vertical="center" wrapText="1"/>
    </xf>
    <xf numFmtId="0" fontId="37" fillId="2" borderId="6" xfId="12" applyFont="1" applyFill="1" applyBorder="1" applyAlignment="1">
      <alignment horizontal="center" vertical="center" wrapText="1"/>
    </xf>
    <xf numFmtId="0" fontId="34" fillId="0" borderId="8" xfId="12" applyFont="1" applyBorder="1" applyAlignment="1">
      <alignment horizontal="center" vertical="center"/>
    </xf>
    <xf numFmtId="0" fontId="37" fillId="2" borderId="8" xfId="12" applyFont="1" applyFill="1" applyBorder="1" applyAlignment="1">
      <alignment horizontal="center" vertical="center"/>
    </xf>
    <xf numFmtId="0" fontId="42" fillId="0" borderId="0" xfId="12" applyFont="1" applyAlignment="1">
      <alignment horizontal="center" vertical="center"/>
    </xf>
    <xf numFmtId="0" fontId="30" fillId="0" borderId="8" xfId="12" applyFont="1" applyBorder="1" applyAlignment="1">
      <alignment horizontal="center" vertical="top"/>
    </xf>
    <xf numFmtId="0" fontId="34" fillId="2" borderId="1" xfId="12" applyFont="1" applyFill="1" applyBorder="1" applyAlignment="1">
      <alignment vertical="top" wrapText="1"/>
    </xf>
    <xf numFmtId="0" fontId="34" fillId="2" borderId="20" xfId="12" applyFont="1" applyFill="1" applyBorder="1" applyAlignment="1">
      <alignment vertical="top" wrapText="1"/>
    </xf>
    <xf numFmtId="0" fontId="34" fillId="0" borderId="3" xfId="12" applyFont="1" applyBorder="1" applyAlignment="1">
      <alignment vertical="center" wrapText="1"/>
    </xf>
    <xf numFmtId="0" fontId="34" fillId="0" borderId="7" xfId="12" applyFont="1" applyBorder="1" applyAlignment="1">
      <alignment vertical="center" wrapText="1"/>
    </xf>
    <xf numFmtId="0" fontId="34" fillId="0" borderId="9" xfId="12" applyFont="1" applyBorder="1" applyAlignment="1">
      <alignment vertical="center" wrapText="1"/>
    </xf>
    <xf numFmtId="0" fontId="35" fillId="0" borderId="0" xfId="12" applyFont="1" applyAlignment="1">
      <alignment horizontal="center"/>
    </xf>
    <xf numFmtId="0" fontId="34" fillId="0" borderId="0" xfId="12" applyFont="1" applyAlignment="1">
      <alignment horizontal="center" vertical="center"/>
    </xf>
    <xf numFmtId="0" fontId="34" fillId="2" borderId="9" xfId="12" applyFont="1" applyFill="1" applyBorder="1" applyAlignment="1">
      <alignment horizontal="center" vertical="center"/>
    </xf>
    <xf numFmtId="0" fontId="34" fillId="2" borderId="3" xfId="12" quotePrefix="1" applyFont="1" applyFill="1" applyBorder="1" applyAlignment="1">
      <alignment horizontal="center" vertical="center"/>
    </xf>
    <xf numFmtId="0" fontId="34" fillId="0" borderId="8" xfId="12" applyFont="1" applyBorder="1" applyAlignment="1">
      <alignment vertical="center"/>
    </xf>
    <xf numFmtId="0" fontId="34" fillId="2" borderId="7" xfId="12" applyFont="1" applyFill="1" applyBorder="1" applyAlignment="1">
      <alignment horizontal="center" vertical="center"/>
    </xf>
    <xf numFmtId="0" fontId="30" fillId="0" borderId="8" xfId="12" applyFont="1" applyBorder="1" applyAlignment="1">
      <alignment vertical="center"/>
    </xf>
    <xf numFmtId="0" fontId="1" fillId="0" borderId="0" xfId="12"/>
    <xf numFmtId="0" fontId="1" fillId="0" borderId="21" xfId="12" applyBorder="1" applyAlignment="1">
      <alignment horizontal="center"/>
    </xf>
    <xf numFmtId="0" fontId="1" fillId="0" borderId="21" xfId="12" applyBorder="1" applyAlignment="1">
      <alignment horizontal="center" wrapText="1"/>
    </xf>
    <xf numFmtId="0" fontId="32" fillId="0" borderId="21" xfId="12" applyFont="1" applyBorder="1" applyAlignment="1">
      <alignment horizontal="center" vertical="center"/>
    </xf>
    <xf numFmtId="0" fontId="32" fillId="0" borderId="21" xfId="12" applyFont="1" applyBorder="1" applyAlignment="1">
      <alignment horizontal="center" vertical="center" wrapText="1"/>
    </xf>
    <xf numFmtId="0" fontId="1" fillId="0" borderId="0" xfId="12" applyAlignment="1">
      <alignment vertical="center"/>
    </xf>
    <xf numFmtId="0" fontId="1" fillId="0" borderId="21" xfId="12" applyBorder="1" applyAlignment="1">
      <alignment vertical="center" wrapText="1"/>
    </xf>
    <xf numFmtId="0" fontId="1" fillId="0" borderId="21" xfId="12" applyBorder="1" applyAlignment="1">
      <alignment horizontal="center" vertical="center"/>
    </xf>
    <xf numFmtId="0" fontId="1" fillId="0" borderId="21" xfId="12" applyBorder="1" applyAlignment="1">
      <alignment vertical="center"/>
    </xf>
    <xf numFmtId="0" fontId="1" fillId="0" borderId="21" xfId="12" applyBorder="1"/>
    <xf numFmtId="0" fontId="29" fillId="2" borderId="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3" fontId="48" fillId="0" borderId="4" xfId="0" applyNumberFormat="1" applyFont="1" applyBorder="1" applyAlignment="1">
      <alignment horizontal="center" vertical="center"/>
    </xf>
    <xf numFmtId="9" fontId="48" fillId="0" borderId="4" xfId="0" quotePrefix="1" applyNumberFormat="1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" fontId="48" fillId="0" borderId="4" xfId="0" quotePrefix="1" applyNumberFormat="1" applyFont="1" applyBorder="1" applyAlignment="1">
      <alignment horizontal="center" vertical="center"/>
    </xf>
    <xf numFmtId="0" fontId="48" fillId="0" borderId="4" xfId="0" quotePrefix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6" xfId="0" quotePrefix="1" applyFont="1" applyBorder="1" applyAlignment="1">
      <alignment wrapText="1"/>
    </xf>
    <xf numFmtId="0" fontId="5" fillId="0" borderId="31" xfId="0" applyFont="1" applyBorder="1"/>
    <xf numFmtId="0" fontId="46" fillId="0" borderId="21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4" fillId="0" borderId="21" xfId="0" applyFont="1" applyBorder="1" applyAlignment="1">
      <alignment horizontal="left" vertical="top"/>
    </xf>
    <xf numFmtId="0" fontId="31" fillId="2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2" borderId="16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1" fillId="0" borderId="18" xfId="12" applyFont="1" applyBorder="1" applyAlignment="1">
      <alignment horizontal="left" vertical="top" wrapText="1"/>
    </xf>
    <xf numFmtId="0" fontId="41" fillId="0" borderId="19" xfId="12" applyFont="1" applyBorder="1" applyAlignment="1">
      <alignment horizontal="left" vertical="top" wrapText="1"/>
    </xf>
    <xf numFmtId="0" fontId="40" fillId="0" borderId="19" xfId="12" applyFont="1" applyBorder="1" applyAlignment="1">
      <alignment horizontal="center" vertical="top" wrapText="1"/>
    </xf>
    <xf numFmtId="0" fontId="30" fillId="0" borderId="8" xfId="0" applyFont="1" applyBorder="1" applyAlignment="1">
      <alignment horizontal="left" vertical="top" wrapText="1"/>
    </xf>
    <xf numFmtId="3" fontId="26" fillId="0" borderId="4" xfId="0" applyNumberFormat="1" applyFont="1" applyBorder="1" applyAlignment="1">
      <alignment horizontal="center" vertical="center"/>
    </xf>
    <xf numFmtId="9" fontId="26" fillId="0" borderId="4" xfId="0" quotePrefix="1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" fontId="26" fillId="0" borderId="4" xfId="0" quotePrefix="1" applyNumberFormat="1" applyFont="1" applyBorder="1" applyAlignment="1">
      <alignment horizontal="center" vertical="center"/>
    </xf>
    <xf numFmtId="0" fontId="26" fillId="0" borderId="4" xfId="0" quotePrefix="1" applyFont="1" applyBorder="1" applyAlignment="1">
      <alignment horizontal="center" vertical="center"/>
    </xf>
    <xf numFmtId="0" fontId="34" fillId="0" borderId="0" xfId="12" applyFont="1" applyAlignment="1">
      <alignment vertical="top" wrapText="1"/>
    </xf>
    <xf numFmtId="0" fontId="34" fillId="0" borderId="18" xfId="12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4" fillId="14" borderId="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4" xfId="0" applyFont="1" applyFill="1" applyBorder="1"/>
    <xf numFmtId="0" fontId="4" fillId="14" borderId="5" xfId="0" applyFont="1" applyFill="1" applyBorder="1"/>
    <xf numFmtId="0" fontId="4" fillId="14" borderId="8" xfId="0" applyFont="1" applyFill="1" applyBorder="1" applyAlignment="1">
      <alignment horizontal="center" vertical="top"/>
    </xf>
    <xf numFmtId="0" fontId="4" fillId="14" borderId="8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8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5" fillId="0" borderId="7" xfId="0" applyFont="1" applyBorder="1"/>
    <xf numFmtId="0" fontId="5" fillId="0" borderId="9" xfId="0" applyFont="1" applyBorder="1"/>
    <xf numFmtId="0" fontId="4" fillId="0" borderId="16" xfId="0" quotePrefix="1" applyFont="1" applyBorder="1" applyAlignment="1">
      <alignment horizontal="left" wrapText="1"/>
    </xf>
    <xf numFmtId="0" fontId="5" fillId="0" borderId="17" xfId="0" applyFont="1" applyBorder="1"/>
    <xf numFmtId="0" fontId="4" fillId="0" borderId="16" xfId="0" applyFont="1" applyBorder="1" applyAlignment="1">
      <alignment horizontal="left" vertical="top" wrapText="1"/>
    </xf>
    <xf numFmtId="0" fontId="5" fillId="0" borderId="2" xfId="0" applyFont="1" applyBorder="1"/>
    <xf numFmtId="0" fontId="4" fillId="0" borderId="18" xfId="0" applyFont="1" applyBorder="1" applyAlignment="1">
      <alignment horizontal="left" vertical="top" wrapText="1"/>
    </xf>
    <xf numFmtId="0" fontId="5" fillId="0" borderId="19" xfId="0" applyFont="1" applyBorder="1"/>
    <xf numFmtId="0" fontId="4" fillId="0" borderId="4" xfId="0" quotePrefix="1" applyFont="1" applyBorder="1" applyAlignment="1">
      <alignment horizontal="left" wrapText="1"/>
    </xf>
    <xf numFmtId="0" fontId="5" fillId="0" borderId="6" xfId="0" applyFont="1" applyBorder="1"/>
    <xf numFmtId="0" fontId="4" fillId="0" borderId="1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20" xfId="0" applyFont="1" applyBorder="1"/>
    <xf numFmtId="0" fontId="4" fillId="0" borderId="4" xfId="0" applyFont="1" applyBorder="1" applyAlignment="1">
      <alignment horizontal="left" wrapText="1"/>
    </xf>
    <xf numFmtId="0" fontId="5" fillId="0" borderId="5" xfId="0" applyFont="1" applyBorder="1"/>
    <xf numFmtId="0" fontId="4" fillId="0" borderId="16" xfId="0" quotePrefix="1" applyFont="1" applyBorder="1" applyAlignment="1">
      <alignment horizontal="left" vertical="top" wrapText="1"/>
    </xf>
    <xf numFmtId="0" fontId="5" fillId="0" borderId="17" xfId="0" applyFont="1" applyBorder="1" applyAlignment="1">
      <alignment vertical="top"/>
    </xf>
    <xf numFmtId="0" fontId="4" fillId="0" borderId="11" xfId="0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10" applyFont="1" applyFill="1" applyBorder="1" applyAlignment="1">
      <alignment horizontal="left"/>
    </xf>
    <xf numFmtId="0" fontId="5" fillId="0" borderId="5" xfId="10" applyFont="1" applyBorder="1"/>
    <xf numFmtId="0" fontId="5" fillId="0" borderId="6" xfId="10" applyFont="1" applyBorder="1"/>
    <xf numFmtId="0" fontId="4" fillId="0" borderId="4" xfId="10" applyFont="1" applyBorder="1" applyAlignment="1">
      <alignment horizontal="left"/>
    </xf>
    <xf numFmtId="0" fontId="4" fillId="2" borderId="4" xfId="10" applyFont="1" applyFill="1" applyBorder="1" applyAlignment="1">
      <alignment horizontal="center"/>
    </xf>
    <xf numFmtId="0" fontId="4" fillId="2" borderId="4" xfId="10" applyFont="1" applyFill="1" applyBorder="1" applyAlignment="1">
      <alignment horizontal="left" vertical="top" wrapText="1"/>
    </xf>
    <xf numFmtId="0" fontId="4" fillId="2" borderId="4" xfId="10" applyFont="1" applyFill="1" applyBorder="1" applyAlignment="1">
      <alignment horizontal="left" vertical="center" wrapText="1"/>
    </xf>
    <xf numFmtId="0" fontId="4" fillId="0" borderId="4" xfId="10" applyFont="1" applyBorder="1" applyAlignment="1">
      <alignment horizontal="left" vertical="top" wrapText="1"/>
    </xf>
    <xf numFmtId="0" fontId="5" fillId="0" borderId="5" xfId="10" applyFont="1" applyBorder="1" applyAlignment="1">
      <alignment vertical="top" wrapText="1"/>
    </xf>
    <xf numFmtId="0" fontId="5" fillId="0" borderId="6" xfId="10" applyFont="1" applyBorder="1" applyAlignment="1">
      <alignment vertical="top" wrapText="1"/>
    </xf>
    <xf numFmtId="0" fontId="4" fillId="0" borderId="0" xfId="10" applyFont="1" applyAlignment="1">
      <alignment horizontal="center"/>
    </xf>
    <xf numFmtId="0" fontId="27" fillId="0" borderId="0" xfId="10"/>
    <xf numFmtId="0" fontId="5" fillId="0" borderId="6" xfId="10" applyFont="1" applyBorder="1" applyAlignment="1">
      <alignment horizontal="left" vertical="center"/>
    </xf>
    <xf numFmtId="0" fontId="4" fillId="0" borderId="18" xfId="0" quotePrefix="1" applyFont="1" applyBorder="1" applyAlignment="1">
      <alignment horizontal="left" wrapText="1"/>
    </xf>
    <xf numFmtId="0" fontId="4" fillId="0" borderId="11" xfId="0" quotePrefix="1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8" xfId="0" applyFont="1" applyBorder="1"/>
    <xf numFmtId="0" fontId="5" fillId="0" borderId="11" xfId="0" applyFont="1" applyBorder="1"/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3" fillId="2" borderId="32" xfId="0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wrapText="1"/>
    </xf>
    <xf numFmtId="0" fontId="4" fillId="0" borderId="20" xfId="0" quotePrefix="1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6" fillId="0" borderId="4" xfId="0" applyFont="1" applyBorder="1" applyAlignment="1">
      <alignment horizontal="left" vertical="center" wrapText="1"/>
    </xf>
    <xf numFmtId="0" fontId="47" fillId="0" borderId="6" xfId="0" applyFont="1" applyBorder="1" applyAlignment="1">
      <alignment horizontal="left" vertical="center" wrapText="1"/>
    </xf>
    <xf numFmtId="0" fontId="47" fillId="0" borderId="6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5" fillId="0" borderId="0" xfId="0" applyFont="1"/>
    <xf numFmtId="0" fontId="4" fillId="0" borderId="3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0" xfId="0" quotePrefix="1" applyFont="1" applyAlignment="1">
      <alignment horizontal="left" wrapText="1"/>
    </xf>
    <xf numFmtId="0" fontId="4" fillId="0" borderId="19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left" wrapText="1"/>
    </xf>
    <xf numFmtId="0" fontId="4" fillId="0" borderId="17" xfId="0" quotePrefix="1" applyFont="1" applyBorder="1" applyAlignment="1">
      <alignment horizontal="left" wrapText="1"/>
    </xf>
    <xf numFmtId="0" fontId="4" fillId="0" borderId="4" xfId="0" applyFont="1" applyBorder="1" applyAlignment="1">
      <alignment horizontal="left" vertical="top"/>
    </xf>
    <xf numFmtId="0" fontId="12" fillId="0" borderId="21" xfId="4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/>
    </xf>
    <xf numFmtId="0" fontId="4" fillId="14" borderId="4" xfId="0" applyFont="1" applyFill="1" applyBorder="1" applyAlignment="1">
      <alignment horizontal="left"/>
    </xf>
    <xf numFmtId="0" fontId="5" fillId="13" borderId="5" xfId="0" applyFont="1" applyFill="1" applyBorder="1"/>
    <xf numFmtId="0" fontId="5" fillId="13" borderId="6" xfId="0" applyFont="1" applyFill="1" applyBorder="1"/>
    <xf numFmtId="0" fontId="4" fillId="14" borderId="4" xfId="0" applyFont="1" applyFill="1" applyBorder="1" applyAlignment="1">
      <alignment horizontal="center" vertical="top"/>
    </xf>
    <xf numFmtId="0" fontId="4" fillId="0" borderId="16" xfId="0" quotePrefix="1" applyFont="1" applyBorder="1" applyAlignment="1">
      <alignment horizontal="left"/>
    </xf>
    <xf numFmtId="0" fontId="46" fillId="0" borderId="3" xfId="0" applyFont="1" applyBorder="1" applyAlignment="1">
      <alignment horizontal="left" vertical="top" wrapText="1"/>
    </xf>
    <xf numFmtId="0" fontId="46" fillId="0" borderId="7" xfId="0" applyFont="1" applyBorder="1" applyAlignment="1">
      <alignment horizontal="left" vertical="top" wrapText="1"/>
    </xf>
    <xf numFmtId="0" fontId="46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6" fillId="13" borderId="11" xfId="0" applyFont="1" applyFill="1" applyBorder="1" applyAlignment="1">
      <alignment horizontal="left" vertical="top" wrapText="1"/>
    </xf>
    <xf numFmtId="0" fontId="46" fillId="13" borderId="1" xfId="0" applyFont="1" applyFill="1" applyBorder="1" applyAlignment="1">
      <alignment horizontal="left" vertical="top" wrapText="1"/>
    </xf>
    <xf numFmtId="0" fontId="46" fillId="13" borderId="38" xfId="0" applyFont="1" applyFill="1" applyBorder="1" applyAlignment="1">
      <alignment horizontal="left" vertical="top" wrapText="1"/>
    </xf>
    <xf numFmtId="0" fontId="22" fillId="10" borderId="21" xfId="4" quotePrefix="1" applyFill="1" applyBorder="1" applyAlignment="1">
      <alignment horizontal="left" vertical="top"/>
    </xf>
    <xf numFmtId="0" fontId="22" fillId="10" borderId="21" xfId="4" applyFill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14" borderId="11" xfId="0" applyFont="1" applyFill="1" applyBorder="1" applyAlignment="1">
      <alignment horizontal="left"/>
    </xf>
    <xf numFmtId="0" fontId="5" fillId="13" borderId="1" xfId="0" applyFont="1" applyFill="1" applyBorder="1"/>
    <xf numFmtId="0" fontId="5" fillId="13" borderId="0" xfId="0" applyFont="1" applyFill="1"/>
    <xf numFmtId="0" fontId="5" fillId="13" borderId="19" xfId="0" applyFont="1" applyFill="1" applyBorder="1"/>
    <xf numFmtId="0" fontId="45" fillId="0" borderId="2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6" fillId="0" borderId="16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5" fillId="0" borderId="29" xfId="0" quotePrefix="1" applyFont="1" applyBorder="1" applyAlignment="1">
      <alignment horizontal="left" vertical="center" wrapText="1"/>
    </xf>
    <xf numFmtId="0" fontId="45" fillId="0" borderId="30" xfId="0" quotePrefix="1" applyFont="1" applyBorder="1" applyAlignment="1">
      <alignment horizontal="left" vertical="center" wrapText="1"/>
    </xf>
    <xf numFmtId="0" fontId="45" fillId="0" borderId="28" xfId="0" quotePrefix="1" applyFont="1" applyBorder="1" applyAlignment="1">
      <alignment horizontal="left" vertical="center" wrapText="1"/>
    </xf>
    <xf numFmtId="0" fontId="45" fillId="0" borderId="25" xfId="0" quotePrefix="1" applyFont="1" applyBorder="1" applyAlignment="1">
      <alignment horizontal="left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14" borderId="4" xfId="0" quotePrefix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8" fillId="0" borderId="4" xfId="0" applyFont="1" applyBorder="1" applyAlignment="1">
      <alignment horizontal="left" vertical="center"/>
    </xf>
    <xf numFmtId="0" fontId="34" fillId="0" borderId="4" xfId="12" applyFont="1" applyBorder="1" applyAlignment="1">
      <alignment horizontal="center" vertical="top" wrapText="1"/>
    </xf>
    <xf numFmtId="0" fontId="36" fillId="0" borderId="6" xfId="12" applyFont="1" applyBorder="1" applyAlignment="1">
      <alignment horizontal="center"/>
    </xf>
    <xf numFmtId="0" fontId="34" fillId="0" borderId="4" xfId="12" applyFont="1" applyBorder="1" applyAlignment="1">
      <alignment horizontal="center" vertical="top"/>
    </xf>
    <xf numFmtId="0" fontId="39" fillId="0" borderId="4" xfId="12" applyFont="1" applyBorder="1" applyAlignment="1">
      <alignment horizontal="center" vertical="top" wrapText="1"/>
    </xf>
    <xf numFmtId="0" fontId="38" fillId="0" borderId="6" xfId="12" applyFont="1" applyBorder="1" applyAlignment="1">
      <alignment horizontal="center"/>
    </xf>
    <xf numFmtId="0" fontId="37" fillId="2" borderId="4" xfId="12" applyFont="1" applyFill="1" applyBorder="1" applyAlignment="1">
      <alignment horizontal="left" vertical="center"/>
    </xf>
    <xf numFmtId="0" fontId="38" fillId="0" borderId="5" xfId="12" applyFont="1" applyBorder="1"/>
    <xf numFmtId="0" fontId="34" fillId="0" borderId="4" xfId="12" applyFont="1" applyBorder="1" applyAlignment="1">
      <alignment horizontal="left" vertical="center" wrapText="1"/>
    </xf>
    <xf numFmtId="0" fontId="36" fillId="0" borderId="5" xfId="12" applyFont="1" applyBorder="1" applyAlignment="1">
      <alignment vertical="center"/>
    </xf>
    <xf numFmtId="0" fontId="36" fillId="0" borderId="6" xfId="12" applyFont="1" applyBorder="1" applyAlignment="1">
      <alignment vertical="center"/>
    </xf>
    <xf numFmtId="0" fontId="34" fillId="0" borderId="11" xfId="12" quotePrefix="1" applyFont="1" applyBorder="1" applyAlignment="1">
      <alignment horizontal="left" vertical="center" wrapText="1"/>
    </xf>
    <xf numFmtId="0" fontId="36" fillId="0" borderId="1" xfId="12" applyFont="1" applyBorder="1"/>
    <xf numFmtId="0" fontId="36" fillId="0" borderId="20" xfId="12" applyFont="1" applyBorder="1"/>
    <xf numFmtId="0" fontId="34" fillId="0" borderId="11" xfId="12" applyFont="1" applyBorder="1" applyAlignment="1">
      <alignment horizontal="left" vertical="top" wrapText="1"/>
    </xf>
    <xf numFmtId="0" fontId="36" fillId="0" borderId="5" xfId="12" applyFont="1" applyBorder="1" applyAlignment="1">
      <alignment horizontal="left" vertical="center"/>
    </xf>
    <xf numFmtId="0" fontId="36" fillId="0" borderId="6" xfId="12" applyFont="1" applyBorder="1" applyAlignment="1">
      <alignment horizontal="left" vertical="center"/>
    </xf>
    <xf numFmtId="0" fontId="34" fillId="0" borderId="18" xfId="12" quotePrefix="1" applyFont="1" applyBorder="1" applyAlignment="1">
      <alignment horizontal="left" vertical="center" wrapText="1"/>
    </xf>
    <xf numFmtId="0" fontId="33" fillId="0" borderId="0" xfId="12" applyFont="1"/>
    <xf numFmtId="0" fontId="36" fillId="0" borderId="19" xfId="12" applyFont="1" applyBorder="1"/>
    <xf numFmtId="0" fontId="34" fillId="0" borderId="18" xfId="12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7" fillId="2" borderId="11" xfId="12" applyFont="1" applyFill="1" applyBorder="1" applyAlignment="1">
      <alignment horizontal="left"/>
    </xf>
    <xf numFmtId="0" fontId="38" fillId="0" borderId="1" xfId="12" applyFont="1" applyBorder="1"/>
    <xf numFmtId="0" fontId="38" fillId="0" borderId="20" xfId="12" applyFont="1" applyBorder="1"/>
    <xf numFmtId="0" fontId="34" fillId="0" borderId="0" xfId="12" applyFont="1" applyAlignment="1">
      <alignment horizontal="center"/>
    </xf>
    <xf numFmtId="0" fontId="34" fillId="0" borderId="4" xfId="12" applyFont="1" applyBorder="1" applyAlignment="1">
      <alignment horizontal="left" vertical="center"/>
    </xf>
    <xf numFmtId="0" fontId="34" fillId="0" borderId="16" xfId="12" applyFont="1" applyBorder="1" applyAlignment="1">
      <alignment horizontal="left" vertical="center"/>
    </xf>
    <xf numFmtId="0" fontId="36" fillId="0" borderId="17" xfId="12" applyFont="1" applyBorder="1" applyAlignment="1">
      <alignment vertical="center"/>
    </xf>
    <xf numFmtId="0" fontId="38" fillId="0" borderId="5" xfId="12" applyFont="1" applyBorder="1" applyAlignment="1">
      <alignment vertical="center"/>
    </xf>
    <xf numFmtId="0" fontId="38" fillId="0" borderId="6" xfId="12" applyFont="1" applyBorder="1" applyAlignment="1">
      <alignment vertical="center"/>
    </xf>
    <xf numFmtId="0" fontId="34" fillId="0" borderId="3" xfId="12" applyFont="1" applyBorder="1" applyAlignment="1">
      <alignment horizontal="left" vertical="top" wrapText="1"/>
    </xf>
    <xf numFmtId="0" fontId="34" fillId="0" borderId="7" xfId="12" applyFont="1" applyBorder="1" applyAlignment="1">
      <alignment horizontal="left" vertical="top" wrapText="1"/>
    </xf>
    <xf numFmtId="0" fontId="34" fillId="0" borderId="9" xfId="12" applyFont="1" applyBorder="1" applyAlignment="1">
      <alignment horizontal="left" vertical="top" wrapText="1"/>
    </xf>
    <xf numFmtId="0" fontId="34" fillId="0" borderId="16" xfId="12" applyFont="1" applyBorder="1" applyAlignment="1">
      <alignment vertical="top" wrapText="1"/>
    </xf>
    <xf numFmtId="0" fontId="34" fillId="0" borderId="17" xfId="12" applyFont="1" applyBorder="1" applyAlignment="1">
      <alignment vertical="top" wrapText="1"/>
    </xf>
    <xf numFmtId="0" fontId="34" fillId="0" borderId="18" xfId="12" applyFont="1" applyBorder="1" applyAlignment="1">
      <alignment vertical="top" wrapText="1"/>
    </xf>
    <xf numFmtId="0" fontId="34" fillId="0" borderId="19" xfId="12" applyFont="1" applyBorder="1" applyAlignment="1">
      <alignment vertical="top" wrapText="1"/>
    </xf>
    <xf numFmtId="0" fontId="34" fillId="0" borderId="11" xfId="12" applyFont="1" applyBorder="1" applyAlignment="1">
      <alignment vertical="top" wrapText="1"/>
    </xf>
    <xf numFmtId="0" fontId="34" fillId="0" borderId="20" xfId="12" applyFont="1" applyBorder="1" applyAlignment="1">
      <alignment vertical="top" wrapText="1"/>
    </xf>
    <xf numFmtId="0" fontId="30" fillId="0" borderId="16" xfId="12" quotePrefix="1" applyFont="1" applyBorder="1" applyAlignment="1">
      <alignment horizontal="left" vertical="top" wrapText="1"/>
    </xf>
    <xf numFmtId="0" fontId="41" fillId="0" borderId="17" xfId="12" applyFont="1" applyBorder="1" applyAlignment="1">
      <alignment horizontal="left" vertical="top" wrapText="1"/>
    </xf>
    <xf numFmtId="0" fontId="41" fillId="0" borderId="18" xfId="12" applyFont="1" applyBorder="1" applyAlignment="1">
      <alignment horizontal="left" vertical="top" wrapText="1"/>
    </xf>
    <xf numFmtId="0" fontId="41" fillId="0" borderId="19" xfId="12" applyFont="1" applyBorder="1" applyAlignment="1">
      <alignment horizontal="left" vertical="top" wrapText="1"/>
    </xf>
    <xf numFmtId="0" fontId="41" fillId="0" borderId="11" xfId="12" applyFont="1" applyBorder="1" applyAlignment="1">
      <alignment horizontal="left" vertical="top" wrapText="1"/>
    </xf>
    <xf numFmtId="0" fontId="41" fillId="0" borderId="20" xfId="12" applyFont="1" applyBorder="1" applyAlignment="1">
      <alignment horizontal="left" vertical="top" wrapText="1"/>
    </xf>
    <xf numFmtId="0" fontId="34" fillId="0" borderId="3" xfId="12" applyFont="1" applyBorder="1" applyAlignment="1">
      <alignment horizontal="center" vertical="top"/>
    </xf>
    <xf numFmtId="0" fontId="34" fillId="0" borderId="7" xfId="12" applyFont="1" applyBorder="1" applyAlignment="1">
      <alignment horizontal="center" vertical="top"/>
    </xf>
    <xf numFmtId="0" fontId="34" fillId="0" borderId="9" xfId="12" applyFont="1" applyBorder="1" applyAlignment="1">
      <alignment horizontal="center" vertical="top"/>
    </xf>
    <xf numFmtId="0" fontId="51" fillId="0" borderId="16" xfId="1" quotePrefix="1" applyFont="1" applyBorder="1" applyAlignment="1">
      <alignment horizontal="left" vertical="top" wrapText="1"/>
    </xf>
    <xf numFmtId="0" fontId="34" fillId="0" borderId="17" xfId="12" applyFont="1" applyBorder="1" applyAlignment="1">
      <alignment horizontal="left" vertical="top" wrapText="1"/>
    </xf>
    <xf numFmtId="0" fontId="34" fillId="0" borderId="19" xfId="12" applyFont="1" applyBorder="1" applyAlignment="1">
      <alignment horizontal="left" vertical="top" wrapText="1"/>
    </xf>
    <xf numFmtId="0" fontId="19" fillId="0" borderId="16" xfId="1" quotePrefix="1" applyBorder="1" applyAlignment="1">
      <alignment horizontal="left" vertical="top" wrapText="1"/>
    </xf>
    <xf numFmtId="0" fontId="34" fillId="0" borderId="4" xfId="12" quotePrefix="1" applyFont="1" applyBorder="1" applyAlignment="1">
      <alignment horizontal="left" vertical="center"/>
    </xf>
    <xf numFmtId="0" fontId="34" fillId="0" borderId="1" xfId="12" applyFont="1" applyBorder="1" applyAlignment="1">
      <alignment horizontal="center"/>
    </xf>
    <xf numFmtId="0" fontId="37" fillId="0" borderId="1" xfId="12" applyFont="1" applyBorder="1" applyAlignment="1">
      <alignment horizontal="left" vertical="center"/>
    </xf>
    <xf numFmtId="0" fontId="38" fillId="0" borderId="1" xfId="12" applyFont="1" applyBorder="1" applyAlignment="1">
      <alignment vertical="center"/>
    </xf>
    <xf numFmtId="0" fontId="37" fillId="0" borderId="1" xfId="12" applyFont="1" applyBorder="1" applyAlignment="1">
      <alignment horizontal="center" vertical="center"/>
    </xf>
    <xf numFmtId="0" fontId="37" fillId="2" borderId="4" xfId="12" applyFont="1" applyFill="1" applyBorder="1" applyAlignment="1">
      <alignment horizontal="center" vertical="center"/>
    </xf>
    <xf numFmtId="0" fontId="38" fillId="0" borderId="6" xfId="12" applyFont="1" applyBorder="1"/>
    <xf numFmtId="0" fontId="37" fillId="2" borderId="4" xfId="12" applyFont="1" applyFill="1" applyBorder="1" applyAlignment="1">
      <alignment horizontal="center" vertical="top"/>
    </xf>
    <xf numFmtId="0" fontId="37" fillId="2" borderId="4" xfId="12" applyFont="1" applyFill="1" applyBorder="1" applyAlignment="1">
      <alignment horizontal="center" vertical="center" wrapText="1"/>
    </xf>
    <xf numFmtId="0" fontId="34" fillId="2" borderId="4" xfId="12" quotePrefix="1" applyFont="1" applyFill="1" applyBorder="1" applyAlignment="1">
      <alignment horizontal="center" vertical="center" wrapText="1"/>
    </xf>
    <xf numFmtId="0" fontId="34" fillId="2" borderId="6" xfId="12" applyFont="1" applyFill="1" applyBorder="1" applyAlignment="1">
      <alignment horizontal="center" vertical="center" wrapText="1"/>
    </xf>
    <xf numFmtId="0" fontId="34" fillId="2" borderId="6" xfId="12" quotePrefix="1" applyFont="1" applyFill="1" applyBorder="1" applyAlignment="1">
      <alignment horizontal="center" vertical="center" wrapText="1"/>
    </xf>
    <xf numFmtId="0" fontId="36" fillId="0" borderId="6" xfId="12" applyFont="1" applyBorder="1"/>
    <xf numFmtId="0" fontId="34" fillId="0" borderId="34" xfId="12" applyFont="1" applyBorder="1" applyAlignment="1">
      <alignment vertical="top" wrapText="1"/>
    </xf>
    <xf numFmtId="0" fontId="34" fillId="0" borderId="35" xfId="12" applyFont="1" applyBorder="1" applyAlignment="1">
      <alignment vertical="top" wrapText="1"/>
    </xf>
    <xf numFmtId="0" fontId="34" fillId="0" borderId="26" xfId="12" applyFont="1" applyBorder="1" applyAlignment="1">
      <alignment vertical="top" wrapText="1"/>
    </xf>
    <xf numFmtId="0" fontId="34" fillId="0" borderId="27" xfId="12" applyFont="1" applyBorder="1" applyAlignment="1">
      <alignment vertical="top" wrapText="1"/>
    </xf>
    <xf numFmtId="0" fontId="34" fillId="0" borderId="32" xfId="12" applyFont="1" applyBorder="1" applyAlignment="1">
      <alignment vertical="top" wrapText="1"/>
    </xf>
    <xf numFmtId="0" fontId="34" fillId="0" borderId="36" xfId="12" applyFont="1" applyBorder="1" applyAlignment="1">
      <alignment vertical="top" wrapText="1"/>
    </xf>
    <xf numFmtId="0" fontId="34" fillId="0" borderId="21" xfId="12" applyFont="1" applyBorder="1" applyAlignment="1">
      <alignment horizontal="center" vertical="top"/>
    </xf>
    <xf numFmtId="0" fontId="34" fillId="0" borderId="3" xfId="12" quotePrefix="1" applyFont="1" applyBorder="1" applyAlignment="1">
      <alignment horizontal="left" vertical="top" wrapText="1"/>
    </xf>
    <xf numFmtId="0" fontId="50" fillId="0" borderId="7" xfId="12" applyFont="1" applyBorder="1" applyAlignment="1">
      <alignment horizontal="left" vertical="top" wrapText="1"/>
    </xf>
    <xf numFmtId="0" fontId="50" fillId="0" borderId="9" xfId="12" applyFont="1" applyBorder="1" applyAlignment="1">
      <alignment horizontal="left" vertical="top" wrapText="1"/>
    </xf>
    <xf numFmtId="0" fontId="34" fillId="0" borderId="3" xfId="12" applyFont="1" applyBorder="1" applyAlignment="1">
      <alignment horizontal="center" vertical="top" wrapText="1"/>
    </xf>
    <xf numFmtId="0" fontId="34" fillId="0" borderId="7" xfId="12" applyFont="1" applyBorder="1" applyAlignment="1">
      <alignment horizontal="center" vertical="top" wrapText="1"/>
    </xf>
    <xf numFmtId="0" fontId="34" fillId="0" borderId="37" xfId="12" applyFont="1" applyBorder="1" applyAlignment="1">
      <alignment horizontal="center" vertical="top" wrapText="1"/>
    </xf>
    <xf numFmtId="0" fontId="30" fillId="0" borderId="16" xfId="12" quotePrefix="1" applyFont="1" applyBorder="1" applyAlignment="1">
      <alignment horizontal="center" vertical="top" wrapText="1"/>
    </xf>
    <xf numFmtId="0" fontId="30" fillId="0" borderId="17" xfId="12" quotePrefix="1" applyFont="1" applyBorder="1" applyAlignment="1">
      <alignment horizontal="center" vertical="top" wrapText="1"/>
    </xf>
    <xf numFmtId="0" fontId="30" fillId="0" borderId="18" xfId="12" quotePrefix="1" applyFont="1" applyBorder="1" applyAlignment="1">
      <alignment horizontal="center" vertical="top" wrapText="1"/>
    </xf>
    <xf numFmtId="0" fontId="30" fillId="0" borderId="19" xfId="12" quotePrefix="1" applyFont="1" applyBorder="1" applyAlignment="1">
      <alignment horizontal="center" vertical="top" wrapText="1"/>
    </xf>
    <xf numFmtId="0" fontId="30" fillId="0" borderId="11" xfId="12" quotePrefix="1" applyFont="1" applyBorder="1" applyAlignment="1">
      <alignment horizontal="center" vertical="top" wrapText="1"/>
    </xf>
    <xf numFmtId="0" fontId="30" fillId="0" borderId="20" xfId="12" quotePrefix="1" applyFont="1" applyBorder="1" applyAlignment="1">
      <alignment horizontal="center" vertical="top" wrapText="1"/>
    </xf>
    <xf numFmtId="0" fontId="37" fillId="2" borderId="16" xfId="12" applyFont="1" applyFill="1" applyBorder="1" applyAlignment="1">
      <alignment horizontal="left" vertical="top" wrapText="1"/>
    </xf>
    <xf numFmtId="0" fontId="37" fillId="2" borderId="2" xfId="12" applyFont="1" applyFill="1" applyBorder="1" applyAlignment="1">
      <alignment horizontal="left" vertical="top" wrapText="1"/>
    </xf>
    <xf numFmtId="0" fontId="37" fillId="2" borderId="17" xfId="12" applyFont="1" applyFill="1" applyBorder="1" applyAlignment="1">
      <alignment horizontal="left" vertical="top" wrapText="1"/>
    </xf>
    <xf numFmtId="0" fontId="34" fillId="2" borderId="11" xfId="12" applyFont="1" applyFill="1" applyBorder="1" applyAlignment="1">
      <alignment horizontal="left" vertical="top" wrapText="1"/>
    </xf>
    <xf numFmtId="0" fontId="34" fillId="0" borderId="5" xfId="12" applyFont="1" applyBorder="1" applyAlignment="1">
      <alignment horizontal="left" vertical="center" wrapText="1"/>
    </xf>
    <xf numFmtId="0" fontId="34" fillId="0" borderId="6" xfId="12" applyFont="1" applyBorder="1" applyAlignment="1">
      <alignment horizontal="left" vertical="center" wrapText="1"/>
    </xf>
    <xf numFmtId="0" fontId="37" fillId="2" borderId="11" xfId="12" applyFont="1" applyFill="1" applyBorder="1" applyAlignment="1">
      <alignment horizontal="left" vertical="center"/>
    </xf>
    <xf numFmtId="0" fontId="37" fillId="2" borderId="1" xfId="12" applyFont="1" applyFill="1" applyBorder="1" applyAlignment="1">
      <alignment horizontal="left" vertical="center"/>
    </xf>
    <xf numFmtId="0" fontId="37" fillId="2" borderId="20" xfId="12" applyFont="1" applyFill="1" applyBorder="1" applyAlignment="1">
      <alignment horizontal="left" vertical="center"/>
    </xf>
    <xf numFmtId="0" fontId="30" fillId="0" borderId="4" xfId="12" applyFont="1" applyBorder="1" applyAlignment="1">
      <alignment horizontal="center" vertical="top" wrapText="1"/>
    </xf>
    <xf numFmtId="0" fontId="30" fillId="0" borderId="4" xfId="12" applyFont="1" applyBorder="1" applyAlignment="1">
      <alignment horizontal="center" vertical="top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4" fillId="0" borderId="2" xfId="12" applyFont="1" applyBorder="1" applyAlignment="1">
      <alignment vertical="top" wrapText="1"/>
    </xf>
    <xf numFmtId="0" fontId="34" fillId="0" borderId="0" xfId="12" applyFont="1" applyAlignment="1">
      <alignment vertical="top" wrapText="1"/>
    </xf>
    <xf numFmtId="0" fontId="34" fillId="0" borderId="24" xfId="12" applyFont="1" applyBorder="1" applyAlignment="1">
      <alignment vertical="top" wrapText="1"/>
    </xf>
    <xf numFmtId="0" fontId="34" fillId="0" borderId="22" xfId="12" applyFont="1" applyBorder="1" applyAlignment="1">
      <alignment vertical="top" wrapText="1"/>
    </xf>
    <xf numFmtId="0" fontId="34" fillId="0" borderId="17" xfId="12" applyFont="1" applyBorder="1" applyAlignment="1">
      <alignment horizontal="center" vertical="top" wrapText="1"/>
    </xf>
    <xf numFmtId="0" fontId="34" fillId="0" borderId="19" xfId="12" applyFont="1" applyBorder="1" applyAlignment="1">
      <alignment horizontal="center" vertical="top" wrapText="1"/>
    </xf>
    <xf numFmtId="0" fontId="38" fillId="0" borderId="2" xfId="12" applyFont="1" applyBorder="1" applyAlignment="1">
      <alignment vertical="center"/>
    </xf>
    <xf numFmtId="0" fontId="34" fillId="0" borderId="16" xfId="12" applyFont="1" applyBorder="1" applyAlignment="1">
      <alignment horizontal="left" vertical="top" wrapText="1"/>
    </xf>
    <xf numFmtId="0" fontId="34" fillId="0" borderId="20" xfId="12" applyFont="1" applyBorder="1" applyAlignment="1">
      <alignment horizontal="left" vertical="top" wrapText="1"/>
    </xf>
    <xf numFmtId="0" fontId="34" fillId="0" borderId="20" xfId="12" applyFont="1" applyBorder="1" applyAlignment="1">
      <alignment horizontal="center" vertical="top" wrapText="1"/>
    </xf>
    <xf numFmtId="0" fontId="49" fillId="0" borderId="4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/>
    </xf>
    <xf numFmtId="0" fontId="34" fillId="0" borderId="21" xfId="12" applyFont="1" applyBorder="1" applyAlignment="1">
      <alignment horizontal="center" vertical="center" wrapText="1"/>
    </xf>
    <xf numFmtId="0" fontId="30" fillId="0" borderId="21" xfId="12" quotePrefix="1" applyFont="1" applyBorder="1" applyAlignment="1">
      <alignment horizontal="center" vertical="center" wrapText="1"/>
    </xf>
    <xf numFmtId="0" fontId="34" fillId="2" borderId="4" xfId="12" applyFont="1" applyFill="1" applyBorder="1" applyAlignment="1">
      <alignment horizontal="left" vertical="center"/>
    </xf>
    <xf numFmtId="0" fontId="34" fillId="2" borderId="5" xfId="12" applyFont="1" applyFill="1" applyBorder="1" applyAlignment="1">
      <alignment horizontal="left" vertical="center"/>
    </xf>
    <xf numFmtId="0" fontId="36" fillId="12" borderId="5" xfId="12" applyFont="1" applyFill="1" applyBorder="1" applyAlignment="1">
      <alignment horizontal="center" vertical="center"/>
    </xf>
    <xf numFmtId="0" fontId="36" fillId="12" borderId="6" xfId="12" applyFont="1" applyFill="1" applyBorder="1" applyAlignment="1">
      <alignment horizontal="center" vertical="center"/>
    </xf>
    <xf numFmtId="0" fontId="34" fillId="0" borderId="24" xfId="12" applyFont="1" applyBorder="1" applyAlignment="1">
      <alignment horizontal="center" vertical="top" wrapText="1"/>
    </xf>
    <xf numFmtId="0" fontId="30" fillId="0" borderId="29" xfId="0" quotePrefix="1" applyFont="1" applyBorder="1" applyAlignment="1">
      <alignment horizontal="left" vertical="center" wrapText="1"/>
    </xf>
    <xf numFmtId="0" fontId="30" fillId="0" borderId="30" xfId="0" quotePrefix="1" applyFont="1" applyBorder="1" applyAlignment="1">
      <alignment horizontal="left" vertical="center" wrapText="1"/>
    </xf>
    <xf numFmtId="0" fontId="30" fillId="0" borderId="28" xfId="0" quotePrefix="1" applyFont="1" applyBorder="1" applyAlignment="1">
      <alignment horizontal="left" vertical="center" wrapText="1"/>
    </xf>
    <xf numFmtId="0" fontId="30" fillId="0" borderId="25" xfId="0" quotePrefix="1" applyFont="1" applyBorder="1" applyAlignment="1">
      <alignment horizontal="left" vertical="center" wrapText="1"/>
    </xf>
    <xf numFmtId="0" fontId="34" fillId="0" borderId="21" xfId="12" applyFont="1" applyBorder="1" applyAlignment="1">
      <alignment horizontal="center" vertical="top" wrapText="1"/>
    </xf>
    <xf numFmtId="0" fontId="26" fillId="0" borderId="4" xfId="0" quotePrefix="1" applyFont="1" applyBorder="1" applyAlignment="1">
      <alignment horizontal="center" vertical="center"/>
    </xf>
    <xf numFmtId="0" fontId="26" fillId="0" borderId="5" xfId="0" quotePrefix="1" applyFont="1" applyBorder="1" applyAlignment="1">
      <alignment horizontal="center" vertical="center"/>
    </xf>
    <xf numFmtId="9" fontId="26" fillId="0" borderId="4" xfId="0" quotePrefix="1" applyNumberFormat="1" applyFont="1" applyBorder="1" applyAlignment="1">
      <alignment horizontal="center" vertical="center"/>
    </xf>
    <xf numFmtId="9" fontId="26" fillId="0" borderId="5" xfId="0" quotePrefix="1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4" fillId="0" borderId="0" xfId="12" applyFont="1" applyAlignment="1">
      <alignment horizontal="left"/>
    </xf>
    <xf numFmtId="0" fontId="34" fillId="0" borderId="0" xfId="12" applyFont="1" applyAlignment="1">
      <alignment horizontal="left" vertical="top"/>
    </xf>
    <xf numFmtId="0" fontId="33" fillId="0" borderId="0" xfId="12" applyFont="1" applyAlignment="1">
      <alignment vertical="top"/>
    </xf>
    <xf numFmtId="0" fontId="34" fillId="0" borderId="0" xfId="12" applyFont="1" applyAlignment="1">
      <alignment horizontal="center" vertical="center"/>
    </xf>
    <xf numFmtId="0" fontId="1" fillId="0" borderId="21" xfId="12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7" fillId="5" borderId="4" xfId="0" applyFont="1" applyFill="1" applyBorder="1" applyAlignment="1">
      <alignment horizontal="center"/>
    </xf>
    <xf numFmtId="0" fontId="10" fillId="5" borderId="6" xfId="0" applyFont="1" applyFill="1" applyBorder="1"/>
    <xf numFmtId="0" fontId="7" fillId="9" borderId="4" xfId="0" applyFont="1" applyFill="1" applyBorder="1" applyAlignment="1">
      <alignment horizontal="center"/>
    </xf>
    <xf numFmtId="0" fontId="10" fillId="9" borderId="6" xfId="0" applyFont="1" applyFill="1" applyBorder="1"/>
    <xf numFmtId="0" fontId="7" fillId="7" borderId="4" xfId="0" applyFont="1" applyFill="1" applyBorder="1" applyAlignment="1">
      <alignment horizontal="center"/>
    </xf>
    <xf numFmtId="0" fontId="10" fillId="7" borderId="6" xfId="0" applyFont="1" applyFill="1" applyBorder="1"/>
    <xf numFmtId="0" fontId="7" fillId="3" borderId="4" xfId="0" applyFont="1" applyFill="1" applyBorder="1" applyAlignment="1">
      <alignment horizontal="center"/>
    </xf>
    <xf numFmtId="0" fontId="10" fillId="3" borderId="6" xfId="0" applyFont="1" applyFill="1" applyBorder="1"/>
    <xf numFmtId="0" fontId="7" fillId="6" borderId="4" xfId="0" applyFont="1" applyFill="1" applyBorder="1" applyAlignment="1">
      <alignment horizontal="center"/>
    </xf>
    <xf numFmtId="0" fontId="10" fillId="6" borderId="6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/>
    </xf>
    <xf numFmtId="0" fontId="34" fillId="0" borderId="2" xfId="12" applyFont="1" applyBorder="1" applyAlignment="1">
      <alignment horizontal="left" vertical="center" wrapText="1"/>
    </xf>
    <xf numFmtId="0" fontId="36" fillId="0" borderId="2" xfId="12" applyFont="1" applyBorder="1" applyAlignment="1">
      <alignment wrapText="1"/>
    </xf>
    <xf numFmtId="0" fontId="33" fillId="0" borderId="0" xfId="12" applyFont="1" applyAlignment="1">
      <alignment wrapText="1"/>
    </xf>
  </cellXfs>
  <cellStyles count="13">
    <cellStyle name="Comma [0] 2" xfId="9" xr:uid="{00000000-0005-0000-0000-000000000000}"/>
    <cellStyle name="Hyperlink" xfId="1" builtinId="8"/>
    <cellStyle name="Hyperlink 2" xfId="7" xr:uid="{00000000-0005-0000-0000-000002000000}"/>
    <cellStyle name="Normal" xfId="0" builtinId="0"/>
    <cellStyle name="Normal 2" xfId="4" xr:uid="{00000000-0005-0000-0000-000004000000}"/>
    <cellStyle name="Normal 2 2" xfId="10" xr:uid="{00000000-0005-0000-0000-000005000000}"/>
    <cellStyle name="Normal 2 2 2" xfId="3" xr:uid="{00000000-0005-0000-0000-000006000000}"/>
    <cellStyle name="Normal 2 3" xfId="11" xr:uid="{00000000-0005-0000-0000-000007000000}"/>
    <cellStyle name="Normal 3" xfId="5" xr:uid="{00000000-0005-0000-0000-000008000000}"/>
    <cellStyle name="Normal 3 2" xfId="8" xr:uid="{00000000-0005-0000-0000-000009000000}"/>
    <cellStyle name="Normal 5" xfId="2" xr:uid="{00000000-0005-0000-0000-00000A000000}"/>
    <cellStyle name="Normal 5 2" xfId="12" xr:uid="{00000000-0005-0000-0000-00000B000000}"/>
    <cellStyle name="Percent 2" xfId="6" xr:uid="{00000000-0005-0000-0000-00000C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[2]Sheet1!$B$2</c:f>
              <c:strCache>
                <c:ptCount val="1"/>
                <c:pt idx="0">
                  <c:v>KURVA DISTRIBUSI
PREDIKAT KINERJA PEGAWAI DENGAN
CAPAIAN KINERJA ORGANISASI BAIK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[2]Sheet1!$A$3:$A$7</c:f>
              <c:strCache>
                <c:ptCount val="5"/>
                <c:pt idx="0">
                  <c:v>Sangat 
Kurang</c:v>
                </c:pt>
                <c:pt idx="1">
                  <c:v>Kurang/
Missconduct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[2]Sheet1!$B$3:$B$7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</c:v>
                </c:pt>
                <c:pt idx="4">
                  <c:v>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BF-43B4-8755-C51E0A03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18760"/>
        <c:axId val="132019936"/>
      </c:lineChart>
      <c:catAx>
        <c:axId val="13201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19936"/>
        <c:crosses val="autoZero"/>
        <c:auto val="1"/>
        <c:lblAlgn val="ctr"/>
        <c:lblOffset val="100"/>
        <c:noMultiLvlLbl val="0"/>
      </c:catAx>
      <c:valAx>
        <c:axId val="1320199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FREKUENSI</a:t>
                </a:r>
                <a:r>
                  <a:rPr lang="en-ID" baseline="0"/>
                  <a:t> PEGAWAI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32018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id-ID"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IStimewa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"/>
          <c:y val="4.80305416692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id-ID"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"/>
          <c:y val="0.16224182076374599"/>
          <c:w val="0.63226461599638994"/>
          <c:h val="0.48087007545494198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'Kurva Distribusi'!$A$3:$A$7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55-4213-A141-974F0F5B0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26208"/>
        <c:axId val="132029736"/>
      </c:lineChart>
      <c:catAx>
        <c:axId val="13202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lang="id-ID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029736"/>
        <c:crosses val="autoZero"/>
        <c:auto val="1"/>
        <c:lblAlgn val="ctr"/>
        <c:lblOffset val="100"/>
        <c:noMultiLvlLbl val="0"/>
      </c:catAx>
      <c:valAx>
        <c:axId val="1320297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799E-2"/>
              <c:y val="0.33342616230787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32026208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id-ID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id-ID"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Baik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"/>
          <c:y val="4.80305416692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id-ID"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"/>
          <c:y val="0.16224182076374599"/>
          <c:w val="0.63226461599638994"/>
          <c:h val="0.48087007545494198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'Kurva Distribusi'!$D$3:$D$7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Distribusi'!$E$3:$E$7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4A-4971-B680-CA5625A6A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19152"/>
        <c:axId val="132026600"/>
      </c:lineChart>
      <c:catAx>
        <c:axId val="13201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lang="id-ID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026600"/>
        <c:crosses val="autoZero"/>
        <c:auto val="1"/>
        <c:lblAlgn val="ctr"/>
        <c:lblOffset val="100"/>
        <c:noMultiLvlLbl val="0"/>
      </c:catAx>
      <c:valAx>
        <c:axId val="1320266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799E-2"/>
              <c:y val="0.33342616230787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32019152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id-ID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id-ID"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butuh perbaikan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"/>
          <c:y val="4.80305416692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id-ID"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"/>
          <c:y val="0.16224182076374599"/>
          <c:w val="0.63226461599638994"/>
          <c:h val="0.48087007545494198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'Kurva Distribusi'!$G$3:$G$7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Distribusi'!$H$3:$H$7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654-4E5F-9D41-5296D11BD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20328"/>
        <c:axId val="132026992"/>
      </c:lineChart>
      <c:catAx>
        <c:axId val="132020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lang="id-ID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026992"/>
        <c:crosses val="autoZero"/>
        <c:auto val="1"/>
        <c:lblAlgn val="ctr"/>
        <c:lblOffset val="100"/>
        <c:noMultiLvlLbl val="0"/>
      </c:catAx>
      <c:valAx>
        <c:axId val="132026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799E-2"/>
              <c:y val="0.33342616230787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32020328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id-ID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id-ID"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kurang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"/>
          <c:y val="4.80305416692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id-ID"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"/>
          <c:y val="0.16224182076374599"/>
          <c:w val="0.63226461599638994"/>
          <c:h val="0.48087007545494198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'Kurva Distribusi'!$J$3:$J$7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Distribusi'!$K$3:$K$7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0E5-468E-9B43-B69830E41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32088"/>
        <c:axId val="132031696"/>
      </c:lineChart>
      <c:catAx>
        <c:axId val="132032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lang="id-ID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031696"/>
        <c:crosses val="autoZero"/>
        <c:auto val="1"/>
        <c:lblAlgn val="ctr"/>
        <c:lblOffset val="100"/>
        <c:noMultiLvlLbl val="0"/>
      </c:catAx>
      <c:valAx>
        <c:axId val="1320316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799E-2"/>
              <c:y val="0.33342616230787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32032088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id-ID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id-ID"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sangat kurang</a:t>
            </a:r>
          </a:p>
        </c:rich>
      </c:tx>
      <c:layout>
        <c:manualLayout>
          <c:xMode val="edge"/>
          <c:yMode val="edge"/>
          <c:x val="0.173255068684288"/>
          <c:y val="4.80305416692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id-ID"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"/>
          <c:y val="0.16224182076374599"/>
          <c:w val="0.63226461599638994"/>
          <c:h val="0.48087007545494198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'Kurva Distribusi'!$M$3:$M$7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Distribusi'!$N$3:$N$7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2B-4886-BEA1-5DA1934F3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36792"/>
        <c:axId val="132037576"/>
      </c:lineChart>
      <c:catAx>
        <c:axId val="132036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lang="id-ID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037576"/>
        <c:crosses val="autoZero"/>
        <c:auto val="1"/>
        <c:lblAlgn val="ctr"/>
        <c:lblOffset val="100"/>
        <c:noMultiLvlLbl val="0"/>
      </c:catAx>
      <c:valAx>
        <c:axId val="1320375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799E-2"/>
              <c:y val="0.33342616230787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32036792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id-ID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</xdr:row>
      <xdr:rowOff>243840</xdr:rowOff>
    </xdr:from>
    <xdr:to>
      <xdr:col>12</xdr:col>
      <xdr:colOff>228600</xdr:colOff>
      <xdr:row>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594475" y="624840"/>
          <a:ext cx="3303270" cy="197866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1100"/>
            <a:t>- bisa dari sumber anggaran (jumlah anggaran pada PK)</a:t>
          </a:r>
        </a:p>
        <a:p>
          <a:endParaRPr lang="en-ID" sz="1100"/>
        </a:p>
        <a:p>
          <a:r>
            <a:rPr lang="en-ID" sz="1100" baseline="0"/>
            <a:t>- bisa dari  </a:t>
          </a:r>
          <a:r>
            <a:rPr lang="en-ID" sz="1100"/>
            <a:t>alokasinya (jumlah yg dianggarkan</a:t>
          </a:r>
          <a:r>
            <a:rPr lang="en-ID" sz="1100" baseline="0"/>
            <a:t> sesuai kesepakatan)</a:t>
          </a:r>
          <a:endParaRPr lang="en-ID" sz="1100"/>
        </a:p>
      </xdr:txBody>
    </xdr:sp>
    <xdr:clientData/>
  </xdr:twoCellAnchor>
  <xdr:twoCellAnchor>
    <xdr:from>
      <xdr:col>6</xdr:col>
      <xdr:colOff>411480</xdr:colOff>
      <xdr:row>5</xdr:row>
      <xdr:rowOff>22860</xdr:rowOff>
    </xdr:from>
    <xdr:to>
      <xdr:col>11</xdr:col>
      <xdr:colOff>365760</xdr:colOff>
      <xdr:row>8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624955" y="2854960"/>
          <a:ext cx="2834005" cy="86106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1100"/>
            <a:t>strategi</a:t>
          </a:r>
          <a:r>
            <a:rPr lang="en-ID" sz="1100" baseline="0"/>
            <a:t> bersifat aktivitas/metode yang membantu pencapaian indikator rencana hasil kerja </a:t>
          </a:r>
          <a:endParaRPr lang="en-ID" sz="1100"/>
        </a:p>
      </xdr:txBody>
    </xdr:sp>
    <xdr:clientData/>
  </xdr:twoCellAnchor>
  <xdr:twoCellAnchor>
    <xdr:from>
      <xdr:col>4</xdr:col>
      <xdr:colOff>875147</xdr:colOff>
      <xdr:row>3</xdr:row>
      <xdr:rowOff>281037</xdr:rowOff>
    </xdr:from>
    <xdr:to>
      <xdr:col>6</xdr:col>
      <xdr:colOff>310411</xdr:colOff>
      <xdr:row>4</xdr:row>
      <xdr:rowOff>311517</xdr:rowOff>
    </xdr:to>
    <xdr:sp macro="" textlink="">
      <xdr:nvSpPr>
        <xdr:cNvPr id="4" name="Arrow: Curved Up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 rot="19687023" flipV="1">
          <a:off x="5106035" y="1969770"/>
          <a:ext cx="1417320" cy="792480"/>
        </a:xfrm>
        <a:prstGeom prst="curvedUp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1032710</xdr:colOff>
      <xdr:row>5</xdr:row>
      <xdr:rowOff>288757</xdr:rowOff>
    </xdr:from>
    <xdr:to>
      <xdr:col>6</xdr:col>
      <xdr:colOff>354530</xdr:colOff>
      <xdr:row>7</xdr:row>
      <xdr:rowOff>31682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3856990" y="3120390"/>
          <a:ext cx="2710815" cy="3143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  <xdr:twoCellAnchor>
    <xdr:from>
      <xdr:col>3</xdr:col>
      <xdr:colOff>1247374</xdr:colOff>
      <xdr:row>10</xdr:row>
      <xdr:rowOff>220278</xdr:rowOff>
    </xdr:from>
    <xdr:to>
      <xdr:col>6</xdr:col>
      <xdr:colOff>569194</xdr:colOff>
      <xdr:row>12</xdr:row>
      <xdr:rowOff>15340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071620" y="4461510"/>
          <a:ext cx="2710815" cy="25273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  <xdr:twoCellAnchor>
    <xdr:from>
      <xdr:col>7</xdr:col>
      <xdr:colOff>15240</xdr:colOff>
      <xdr:row>10</xdr:row>
      <xdr:rowOff>15240</xdr:rowOff>
    </xdr:from>
    <xdr:to>
      <xdr:col>11</xdr:col>
      <xdr:colOff>563880</xdr:colOff>
      <xdr:row>13</xdr:row>
      <xdr:rowOff>7620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6804660" y="4257040"/>
          <a:ext cx="2852420" cy="64008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1100"/>
            <a:t>keluaran kunci bersifat</a:t>
          </a:r>
          <a:r>
            <a:rPr lang="en-ID" sz="1100" baseline="0"/>
            <a:t> layanan, barang, jasa yang dihasilkan </a:t>
          </a:r>
          <a:endParaRPr lang="en-ID" sz="1100"/>
        </a:p>
      </xdr:txBody>
    </xdr:sp>
    <xdr:clientData/>
  </xdr:twoCellAnchor>
  <xdr:twoCellAnchor>
    <xdr:from>
      <xdr:col>7</xdr:col>
      <xdr:colOff>22860</xdr:colOff>
      <xdr:row>14</xdr:row>
      <xdr:rowOff>0</xdr:rowOff>
    </xdr:from>
    <xdr:to>
      <xdr:col>11</xdr:col>
      <xdr:colOff>571500</xdr:colOff>
      <xdr:row>16</xdr:row>
      <xdr:rowOff>68580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6812280" y="5286375"/>
          <a:ext cx="2852420" cy="44958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1100"/>
            <a:t>RUTIN BERSIFAT STRUKTUR/GIVEN</a:t>
          </a:r>
        </a:p>
        <a:p>
          <a:r>
            <a:rPr lang="en-ID" sz="1100"/>
            <a:t>TRANSFORMATIF</a:t>
          </a:r>
          <a:r>
            <a:rPr lang="en-ID" sz="1100" baseline="0"/>
            <a:t> DI LUAR STRUKTUR/INOVATIF</a:t>
          </a:r>
          <a:endParaRPr lang="en-ID" sz="1100"/>
        </a:p>
      </xdr:txBody>
    </xdr:sp>
    <xdr:clientData/>
  </xdr:twoCellAnchor>
  <xdr:twoCellAnchor>
    <xdr:from>
      <xdr:col>3</xdr:col>
      <xdr:colOff>1295952</xdr:colOff>
      <xdr:row>13</xdr:row>
      <xdr:rowOff>375986</xdr:rowOff>
    </xdr:from>
    <xdr:to>
      <xdr:col>7</xdr:col>
      <xdr:colOff>21657</xdr:colOff>
      <xdr:row>15</xdr:row>
      <xdr:rowOff>39904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119880" y="5265420"/>
          <a:ext cx="2691130" cy="2508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87923</xdr:colOff>
      <xdr:row>5</xdr:row>
      <xdr:rowOff>29306</xdr:rowOff>
    </xdr:from>
    <xdr:to>
      <xdr:col>8</xdr:col>
      <xdr:colOff>275492</xdr:colOff>
      <xdr:row>16</xdr:row>
      <xdr:rowOff>105507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7472973" y="956406"/>
          <a:ext cx="3203819" cy="31305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-JUMLAH DUKUNGAN SUMBER DAYA,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SKEMA, DAN KONSEKUENSI PADA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LAMPIRAN SKP BOLEH MENYESUAIKAN JUMLAH RENCANA HASIL KERJA BOLEH KUMULATIF</a:t>
          </a:r>
          <a:endParaRPr lang="en-ID">
            <a:effectLst/>
          </a:endParaRPr>
        </a:p>
        <a:p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ID">
            <a:effectLst/>
          </a:endParaRPr>
        </a:p>
        <a:p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-KONSEKUENSI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NEGATIF JANGAN PEMOTONGAN TUKIN ATAU KOMPONEN THP LAINNYA </a:t>
          </a:r>
        </a:p>
        <a:p>
          <a:endParaRPr lang="en-ID">
            <a:effectLst/>
          </a:endParaRPr>
        </a:p>
        <a:p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JANGAN JUGA BERKAITAN DENGAN STATUS KEPEGAWAIAN SEPERTI DEMOSI DAN MUTASI KARENA BELUM ADA REGULASI/JUKNIS TERKAIT SEJAUH MANA KONSEKUENSI DAPAT DIKENAKAN KE ASN</a:t>
          </a:r>
          <a:endParaRPr lang="en-ID">
            <a:effectLst/>
          </a:endParaRPr>
        </a:p>
        <a:p>
          <a:endParaRPr lang="en-ID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BISA MENGGUNAKAN ALTERNATIF PENGALIHAN TUGAS KE PEGAWAI LAINNYA APABILA TIDAK MEMENUHI EKSPEKTASI</a:t>
          </a:r>
          <a:endParaRPr lang="en-ID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800101</xdr:colOff>
      <xdr:row>15</xdr:row>
      <xdr:rowOff>106680</xdr:rowOff>
    </xdr:from>
    <xdr:to>
      <xdr:col>8</xdr:col>
      <xdr:colOff>228600</xdr:colOff>
      <xdr:row>15</xdr:row>
      <xdr:rowOff>2918460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F91BEC-A3DB-4765-9B5E-2853E454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2579146</xdr:colOff>
      <xdr:row>0</xdr:row>
      <xdr:rowOff>164839</xdr:rowOff>
    </xdr:from>
    <xdr:ext cx="1143000" cy="1323975"/>
    <xdr:pic>
      <xdr:nvPicPr>
        <xdr:cNvPr id="2" name="image1.png" descr="garuda file indonesia logo wikimedia commons 34025">
          <a:extLst>
            <a:ext uri="{FF2B5EF4-FFF2-40B4-BE49-F238E27FC236}">
              <a16:creationId xmlns:a16="http://schemas.microsoft.com/office/drawing/2014/main" id="{AFCB1468-FD5A-4679-BCA3-5FD2AF77E5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20346" y="164839"/>
          <a:ext cx="1143000" cy="13239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51213</xdr:rowOff>
    </xdr:from>
    <xdr:to>
      <xdr:col>6</xdr:col>
      <xdr:colOff>699247</xdr:colOff>
      <xdr:row>22</xdr:row>
      <xdr:rowOff>174622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1243941</xdr:colOff>
      <xdr:row>10</xdr:row>
      <xdr:rowOff>92034</xdr:rowOff>
    </xdr:from>
    <xdr:to>
      <xdr:col>13</xdr:col>
      <xdr:colOff>661643</xdr:colOff>
      <xdr:row>23</xdr:row>
      <xdr:rowOff>19501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261258</xdr:colOff>
      <xdr:row>10</xdr:row>
      <xdr:rowOff>72360</xdr:rowOff>
    </xdr:from>
    <xdr:to>
      <xdr:col>25</xdr:col>
      <xdr:colOff>56991</xdr:colOff>
      <xdr:row>22</xdr:row>
      <xdr:rowOff>190822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12166</xdr:colOff>
      <xdr:row>25</xdr:row>
      <xdr:rowOff>161363</xdr:rowOff>
    </xdr:from>
    <xdr:to>
      <xdr:col>9</xdr:col>
      <xdr:colOff>115261</xdr:colOff>
      <xdr:row>38</xdr:row>
      <xdr:rowOff>72997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925285</xdr:colOff>
      <xdr:row>26</xdr:row>
      <xdr:rowOff>5762</xdr:rowOff>
    </xdr:from>
    <xdr:to>
      <xdr:col>19</xdr:col>
      <xdr:colOff>514190</xdr:colOff>
      <xdr:row>38</xdr:row>
      <xdr:rowOff>112057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8</xdr:row>
      <xdr:rowOff>56606</xdr:rowOff>
    </xdr:from>
    <xdr:to>
      <xdr:col>3</xdr:col>
      <xdr:colOff>1556657</xdr:colOff>
      <xdr:row>9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137160" y="4149090"/>
          <a:ext cx="3965575" cy="433070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TABEL PREDIKAT KINERJA PEGAWAI</a:t>
          </a:r>
        </a:p>
        <a:p>
          <a:endParaRPr lang="en-ID" sz="2000" b="1"/>
        </a:p>
      </xdr:txBody>
    </xdr:sp>
    <xdr:clientData/>
  </xdr:twoCellAnchor>
  <xdr:twoCellAnchor>
    <xdr:from>
      <xdr:col>0</xdr:col>
      <xdr:colOff>15240</xdr:colOff>
      <xdr:row>26</xdr:row>
      <xdr:rowOff>833846</xdr:rowOff>
    </xdr:from>
    <xdr:to>
      <xdr:col>4</xdr:col>
      <xdr:colOff>53340</xdr:colOff>
      <xdr:row>27</xdr:row>
      <xdr:rowOff>373380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15240" y="10536555"/>
          <a:ext cx="4178300" cy="415925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TABEL PREDIKAT KINERJA ORGANISASI</a:t>
          </a:r>
        </a:p>
        <a:p>
          <a:endParaRPr lang="en-ID" sz="2000" b="1"/>
        </a:p>
      </xdr:txBody>
    </xdr:sp>
    <xdr:clientData/>
  </xdr:twoCellAnchor>
  <xdr:twoCellAnchor>
    <xdr:from>
      <xdr:col>4</xdr:col>
      <xdr:colOff>693421</xdr:colOff>
      <xdr:row>1</xdr:row>
      <xdr:rowOff>26126</xdr:rowOff>
    </xdr:from>
    <xdr:to>
      <xdr:col>8</xdr:col>
      <xdr:colOff>60961</xdr:colOff>
      <xdr:row>3</xdr:row>
      <xdr:rowOff>60960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4833620" y="216535"/>
          <a:ext cx="3222625" cy="415925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KUADRAN KINERJA PEGAWAI</a:t>
          </a:r>
        </a:p>
        <a:p>
          <a:endParaRPr lang="en-ID" sz="2000" b="1"/>
        </a:p>
      </xdr:txBody>
    </xdr:sp>
    <xdr:clientData/>
  </xdr:twoCellAnchor>
  <xdr:twoCellAnchor>
    <xdr:from>
      <xdr:col>4</xdr:col>
      <xdr:colOff>525781</xdr:colOff>
      <xdr:row>20</xdr:row>
      <xdr:rowOff>48986</xdr:rowOff>
    </xdr:from>
    <xdr:to>
      <xdr:col>8</xdr:col>
      <xdr:colOff>228601</xdr:colOff>
      <xdr:row>22</xdr:row>
      <xdr:rowOff>99060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 txBox="1"/>
      </xdr:nvSpPr>
      <xdr:spPr>
        <a:xfrm>
          <a:off x="4665980" y="7008495"/>
          <a:ext cx="3557905" cy="431165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KUADRAN KINERJA ORGANISASI</a:t>
          </a:r>
        </a:p>
        <a:p>
          <a:endParaRPr lang="en-ID" sz="20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</xdr:colOff>
      <xdr:row>0</xdr:row>
      <xdr:rowOff>120015</xdr:rowOff>
    </xdr:from>
    <xdr:ext cx="1143000" cy="1368425"/>
    <xdr:pic>
      <xdr:nvPicPr>
        <xdr:cNvPr id="2" name="image1.png" descr="garuda file indonesia logo wikimedia commons 34025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3525" y="120015"/>
          <a:ext cx="1143000" cy="13684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WEAN\KEGIATAN%20KE%20LUAR\13.%20SKP%20TUBAN_19-9-2022\MAS%20ALIP\BAHAN%20PAPARAN%20SKP%20COMPLETED%20isian%20EDIT%2030-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NREG%20II%20SBY\Downloads\SKP%20PD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KP JPT (Kualitatif)"/>
      <sheetName val="1. SKP JPT (Kuantitatif)"/>
      <sheetName val="2. Manual Indikator"/>
      <sheetName val="3. Workblock"/>
      <sheetName val="4.Lampiran KABAN"/>
      <sheetName val="1. MPH 1 tingkat"/>
      <sheetName val="2. SKP KABID (Kuantitatif) "/>
      <sheetName val="3. Lampiran SKP"/>
      <sheetName val="SKP JAJF (Kualitatif)"/>
      <sheetName val="Rencana Aksi"/>
      <sheetName val="Pendokumentasian Kinerja"/>
      <sheetName val="Rek.Inf.Umpan Balik Kualitatif"/>
      <sheetName val="Rek.Inf.Umpan Balik Kuanti JPT"/>
      <sheetName val="Rek.Inf.Umpan Balik Kuanti JAJF"/>
      <sheetName val="Pelaksanaan Coaching"/>
      <sheetName val="Pelaksanaan Mentoring"/>
      <sheetName val="Umpan Balik Bimbingan Kinerja"/>
      <sheetName val="Evaluasi Kompetensi Pegawai"/>
      <sheetName val="Lap. Permasalahan Perilaku"/>
      <sheetName val="Kurva Distribusi"/>
      <sheetName val="Evaluasi Kinerja Kualitatif"/>
      <sheetName val="Evaluasi Kinerja Kuanti JPT"/>
      <sheetName val="Evaluasi Kinerja Kuanti JAJF"/>
      <sheetName val="Kuadran"/>
      <sheetName val="Dok. Evaluasi Kinerja Pegawai"/>
      <sheetName val="Dok. Eval.Kinerja Peg Keberatan"/>
    </sheetNames>
    <sheetDataSet>
      <sheetData sheetId="0"/>
      <sheetData sheetId="1"/>
      <sheetData sheetId="2">
        <row r="22">
          <cell r="D22" t="str">
            <v>Persentase penyelesaian layanan administrasi kepegawaian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P KAKANREG (Kuantitatif) "/>
      <sheetName val="Manual Indikator KANREG"/>
      <sheetName val="MPH FULL KANREG"/>
      <sheetName val="MPH KABID PDSK"/>
      <sheetName val="SKP KABID"/>
      <sheetName val="Lampiran SKP KABID"/>
      <sheetName val="MPH ADIT"/>
      <sheetName val="SKP ADIT"/>
      <sheetName val="Lampiran SKP ADIT"/>
      <sheetName val="Umpan Balik TW I"/>
      <sheetName val="Umpan Balik TW II"/>
      <sheetName val="Umpan Balik TW III"/>
      <sheetName val="Umpan Balik TW IV"/>
      <sheetName val="Kuadran"/>
      <sheetName val="Evaluasi Kinerja Kuanti JAJF"/>
      <sheetName val="Sheet1"/>
      <sheetName val="Dok. Evaluasi Kinerja Pegawai"/>
      <sheetName val="Pola Distribu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F19" t="str">
            <v xml:space="preserve">Kualitas </v>
          </cell>
        </row>
      </sheetData>
      <sheetData sheetId="8"/>
      <sheetData sheetId="9"/>
      <sheetData sheetId="10">
        <row r="6">
          <cell r="A6" t="str">
            <v>KANTOR REGIONAL II BKN SURABAYA</v>
          </cell>
        </row>
      </sheetData>
      <sheetData sheetId="11"/>
      <sheetData sheetId="12"/>
      <sheetData sheetId="13">
        <row r="12">
          <cell r="C12" t="str">
            <v>DI ATAS EKSPEKTASIDI ATAS EKSPEKTASI</v>
          </cell>
          <cell r="D12" t="str">
            <v>SANGAT BAIK</v>
          </cell>
        </row>
        <row r="13">
          <cell r="C13" t="str">
            <v>SESUAI EKSPEKTASIDI ATAS EKSPEKTASI</v>
          </cell>
          <cell r="D13" t="str">
            <v>BAIK</v>
          </cell>
        </row>
        <row r="14">
          <cell r="C14" t="str">
            <v>DI ATAS EKSPEKTASISESUAI EKSPEKTASI</v>
          </cell>
          <cell r="D14" t="str">
            <v>BAIK</v>
          </cell>
        </row>
        <row r="15">
          <cell r="C15" t="str">
            <v>SESUAI EKSPEKTASISESUAI EKSPEKTASI</v>
          </cell>
          <cell r="D15" t="str">
            <v>BAIK</v>
          </cell>
        </row>
        <row r="16">
          <cell r="C16" t="str">
            <v>DI BAWAH EKSPEKTASIDI ATAS EKSPEKTASI</v>
          </cell>
          <cell r="D16" t="str">
            <v>BUTUH PERBAIKAN</v>
          </cell>
        </row>
        <row r="17">
          <cell r="C17" t="str">
            <v>DI BAWAH EKSPEKTASISESUAI EKSPEKTASI</v>
          </cell>
          <cell r="D17" t="str">
            <v>BUTUH PERBAIKAN</v>
          </cell>
        </row>
        <row r="18">
          <cell r="C18" t="str">
            <v>DI ATAS EKSPEKTASIDI BAWAH EKSPEKTASI</v>
          </cell>
          <cell r="D18" t="str">
            <v>KURANG/
MISCONDUCT</v>
          </cell>
        </row>
        <row r="19">
          <cell r="C19" t="str">
            <v>SESUAI EKSPEKTASIDI BAWAH EKSPEKTASI</v>
          </cell>
          <cell r="D19" t="str">
            <v>KURANG/
MISCONDUCT</v>
          </cell>
        </row>
        <row r="20">
          <cell r="C20" t="str">
            <v>DI BAWAH EKSPEKTASIDI BAWAH EKSPEKTASI</v>
          </cell>
          <cell r="D20" t="str">
            <v>SANGAT KURANG</v>
          </cell>
        </row>
      </sheetData>
      <sheetData sheetId="14">
        <row r="14">
          <cell r="A14" t="str">
            <v>BAIK</v>
          </cell>
        </row>
        <row r="70">
          <cell r="A70" t="str">
            <v>BAIK</v>
          </cell>
        </row>
      </sheetData>
      <sheetData sheetId="15">
        <row r="2">
          <cell r="B2" t="str">
            <v>KURVA DISTRIBUSI
PREDIKAT KINERJA PEGAWAI DENGAN
CAPAIAN KINERJA ORGANISASI BAIK</v>
          </cell>
        </row>
        <row r="3">
          <cell r="A3" t="str">
            <v>Sangat 
Kurang</v>
          </cell>
          <cell r="B3">
            <v>0</v>
          </cell>
        </row>
        <row r="4">
          <cell r="A4" t="str">
            <v>Kurang/
Missconduct</v>
          </cell>
          <cell r="B4">
            <v>0</v>
          </cell>
        </row>
        <row r="5">
          <cell r="A5" t="str">
            <v>Butuh 
Perbaikan</v>
          </cell>
          <cell r="B5">
            <v>0</v>
          </cell>
        </row>
        <row r="6">
          <cell r="A6" t="str">
            <v>Baik</v>
          </cell>
          <cell r="B6">
            <v>51</v>
          </cell>
        </row>
        <row r="7">
          <cell r="A7" t="str">
            <v>Sangat
Baik</v>
          </cell>
          <cell r="B7">
            <v>49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journal.uin-malang.ac.id/index.php/syariah/article/view/15966" TargetMode="External"/><Relationship Id="rId1" Type="http://schemas.openxmlformats.org/officeDocument/2006/relationships/hyperlink" Target="https://ejournal.uin-malang.ac.id/index.php/syariah/about/editorialTe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00"/>
  <sheetViews>
    <sheetView showGridLines="0" workbookViewId="0">
      <selection activeCell="B39" sqref="B39:C39"/>
    </sheetView>
  </sheetViews>
  <sheetFormatPr defaultColWidth="14.42578125" defaultRowHeight="15" customHeight="1"/>
  <cols>
    <col min="1" max="1" width="4.140625" customWidth="1"/>
    <col min="2" max="2" width="25.42578125" customWidth="1"/>
    <col min="3" max="3" width="51.140625" customWidth="1"/>
    <col min="4" max="4" width="4.140625" customWidth="1"/>
    <col min="5" max="5" width="25.42578125" customWidth="1"/>
    <col min="6" max="6" width="51.140625" customWidth="1"/>
    <col min="7" max="26" width="8.5703125" customWidth="1"/>
  </cols>
  <sheetData>
    <row r="1" spans="1:26">
      <c r="A1" s="253" t="s">
        <v>1</v>
      </c>
      <c r="B1" s="254"/>
      <c r="C1" s="254"/>
      <c r="D1" s="254"/>
      <c r="E1" s="254"/>
      <c r="F1" s="254"/>
      <c r="H1" s="2" t="s">
        <v>2</v>
      </c>
    </row>
    <row r="2" spans="1:26">
      <c r="A2" s="253" t="s">
        <v>3</v>
      </c>
      <c r="B2" s="254"/>
      <c r="C2" s="254"/>
      <c r="D2" s="254"/>
      <c r="E2" s="254"/>
      <c r="F2" s="254"/>
    </row>
    <row r="3" spans="1:26">
      <c r="A3" s="253" t="s">
        <v>4</v>
      </c>
      <c r="B3" s="254"/>
      <c r="C3" s="254"/>
      <c r="D3" s="254"/>
      <c r="E3" s="254"/>
      <c r="F3" s="254"/>
    </row>
    <row r="4" spans="1:26">
      <c r="A4" s="4"/>
      <c r="B4" s="4"/>
      <c r="C4" s="4"/>
      <c r="D4" s="39"/>
      <c r="E4" s="39"/>
      <c r="F4" s="39"/>
    </row>
    <row r="5" spans="1:26">
      <c r="A5" s="280" t="s">
        <v>5</v>
      </c>
      <c r="B5" s="267"/>
      <c r="C5" s="267"/>
      <c r="D5" s="281" t="s">
        <v>6</v>
      </c>
      <c r="E5" s="267"/>
      <c r="F5" s="267"/>
    </row>
    <row r="6" spans="1:26">
      <c r="A6" s="42" t="s">
        <v>7</v>
      </c>
      <c r="B6" s="278" t="s">
        <v>8</v>
      </c>
      <c r="C6" s="265"/>
      <c r="D6" s="88" t="s">
        <v>7</v>
      </c>
      <c r="E6" s="279" t="s">
        <v>9</v>
      </c>
      <c r="F6" s="265"/>
    </row>
    <row r="7" spans="1:26">
      <c r="A7" s="45">
        <v>1</v>
      </c>
      <c r="B7" s="13" t="s">
        <v>10</v>
      </c>
      <c r="C7" s="89" t="s">
        <v>11</v>
      </c>
      <c r="D7" s="51">
        <v>1</v>
      </c>
      <c r="E7" s="54" t="s">
        <v>10</v>
      </c>
      <c r="F7" s="89" t="s">
        <v>12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45">
        <v>2</v>
      </c>
      <c r="B8" s="13" t="s">
        <v>13</v>
      </c>
      <c r="C8" s="89" t="s">
        <v>14</v>
      </c>
      <c r="D8" s="51">
        <v>2</v>
      </c>
      <c r="E8" s="54" t="s">
        <v>15</v>
      </c>
      <c r="F8" s="89" t="s">
        <v>16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3</v>
      </c>
      <c r="B9" s="13" t="s">
        <v>17</v>
      </c>
      <c r="C9" s="89" t="s">
        <v>18</v>
      </c>
      <c r="D9" s="51">
        <v>3</v>
      </c>
      <c r="E9" s="54" t="s">
        <v>17</v>
      </c>
      <c r="F9" s="89" t="s">
        <v>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4</v>
      </c>
      <c r="B10" s="13" t="s">
        <v>20</v>
      </c>
      <c r="C10" s="89" t="s">
        <v>21</v>
      </c>
      <c r="D10" s="51">
        <v>4</v>
      </c>
      <c r="E10" s="54" t="s">
        <v>20</v>
      </c>
      <c r="F10" s="89" t="s">
        <v>22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5</v>
      </c>
      <c r="B11" s="13" t="s">
        <v>23</v>
      </c>
      <c r="C11" s="89" t="s">
        <v>24</v>
      </c>
      <c r="D11" s="51">
        <v>5</v>
      </c>
      <c r="E11" s="54" t="s">
        <v>25</v>
      </c>
      <c r="F11" s="89" t="s">
        <v>26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274" t="s">
        <v>27</v>
      </c>
      <c r="B12" s="270"/>
      <c r="C12" s="270"/>
      <c r="D12" s="270"/>
      <c r="E12" s="270"/>
      <c r="F12" s="265"/>
    </row>
    <row r="13" spans="1:26">
      <c r="A13" s="274" t="s">
        <v>28</v>
      </c>
      <c r="B13" s="270"/>
      <c r="C13" s="270"/>
      <c r="D13" s="270"/>
      <c r="E13" s="270"/>
      <c r="F13" s="265"/>
    </row>
    <row r="14" spans="1:26">
      <c r="A14" s="275">
        <v>1</v>
      </c>
      <c r="B14" s="277" t="s">
        <v>29</v>
      </c>
      <c r="C14" s="270"/>
      <c r="D14" s="270"/>
      <c r="E14" s="270"/>
      <c r="F14" s="265"/>
    </row>
    <row r="15" spans="1:26">
      <c r="A15" s="256"/>
      <c r="B15" s="276" t="s">
        <v>30</v>
      </c>
      <c r="C15" s="261"/>
      <c r="D15" s="261"/>
      <c r="E15" s="261"/>
      <c r="F15" s="259"/>
    </row>
    <row r="16" spans="1:26">
      <c r="A16" s="257"/>
      <c r="B16" s="273"/>
      <c r="C16" s="267"/>
      <c r="D16" s="267"/>
      <c r="E16" s="267"/>
      <c r="F16" s="268"/>
    </row>
    <row r="17" spans="1:26">
      <c r="A17" s="274" t="s">
        <v>31</v>
      </c>
      <c r="B17" s="270"/>
      <c r="C17" s="270"/>
      <c r="D17" s="270"/>
      <c r="E17" s="270"/>
      <c r="F17" s="265"/>
    </row>
    <row r="18" spans="1:26">
      <c r="A18" s="275">
        <v>2</v>
      </c>
      <c r="B18" s="277" t="s">
        <v>29</v>
      </c>
      <c r="C18" s="270"/>
      <c r="D18" s="270"/>
      <c r="E18" s="270"/>
      <c r="F18" s="265"/>
    </row>
    <row r="19" spans="1:26">
      <c r="A19" s="256"/>
      <c r="B19" s="276" t="s">
        <v>30</v>
      </c>
      <c r="C19" s="261"/>
      <c r="D19" s="261"/>
      <c r="E19" s="261"/>
      <c r="F19" s="259"/>
    </row>
    <row r="20" spans="1:26">
      <c r="A20" s="257"/>
      <c r="B20" s="273"/>
      <c r="C20" s="267"/>
      <c r="D20" s="267"/>
      <c r="E20" s="267"/>
      <c r="F20" s="268"/>
    </row>
    <row r="21" spans="1:26" ht="15.75" customHeight="1">
      <c r="A21" s="274" t="s">
        <v>32</v>
      </c>
      <c r="B21" s="270"/>
      <c r="C21" s="270"/>
      <c r="D21" s="270"/>
      <c r="E21" s="270"/>
      <c r="F21" s="265"/>
    </row>
    <row r="22" spans="1:26" ht="15.75" customHeight="1">
      <c r="A22" s="255">
        <v>1</v>
      </c>
      <c r="B22" s="269" t="s">
        <v>33</v>
      </c>
      <c r="C22" s="270"/>
      <c r="D22" s="270"/>
      <c r="E22" s="270"/>
      <c r="F22" s="265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5.75" customHeight="1">
      <c r="A23" s="256"/>
      <c r="B23" s="258" t="s">
        <v>34</v>
      </c>
      <c r="C23" s="259"/>
      <c r="D23" s="260" t="s">
        <v>35</v>
      </c>
      <c r="E23" s="261"/>
      <c r="F23" s="259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15.75" customHeight="1">
      <c r="A24" s="256"/>
      <c r="B24" s="258" t="s">
        <v>36</v>
      </c>
      <c r="C24" s="259"/>
      <c r="D24" s="262"/>
      <c r="E24" s="254"/>
      <c r="F24" s="263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15.75" customHeight="1">
      <c r="A25" s="257"/>
      <c r="B25" s="258" t="s">
        <v>37</v>
      </c>
      <c r="C25" s="259"/>
      <c r="D25" s="266"/>
      <c r="E25" s="267"/>
      <c r="F25" s="268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5.75" customHeight="1">
      <c r="A26" s="255">
        <v>2</v>
      </c>
      <c r="B26" s="269" t="s">
        <v>38</v>
      </c>
      <c r="C26" s="270"/>
      <c r="D26" s="270"/>
      <c r="E26" s="270"/>
      <c r="F26" s="265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>
      <c r="A27" s="256"/>
      <c r="B27" s="258" t="s">
        <v>39</v>
      </c>
      <c r="C27" s="259"/>
      <c r="D27" s="260" t="s">
        <v>35</v>
      </c>
      <c r="E27" s="261"/>
      <c r="F27" s="25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30" customHeight="1">
      <c r="A28" s="256"/>
      <c r="B28" s="258" t="s">
        <v>40</v>
      </c>
      <c r="C28" s="259"/>
      <c r="D28" s="262"/>
      <c r="E28" s="254"/>
      <c r="F28" s="263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5.75" customHeight="1">
      <c r="A29" s="257"/>
      <c r="B29" s="258" t="s">
        <v>41</v>
      </c>
      <c r="C29" s="259"/>
      <c r="D29" s="266"/>
      <c r="E29" s="267"/>
      <c r="F29" s="268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5.75" customHeight="1">
      <c r="A30" s="255">
        <v>3</v>
      </c>
      <c r="B30" s="269" t="s">
        <v>42</v>
      </c>
      <c r="C30" s="270"/>
      <c r="D30" s="270"/>
      <c r="E30" s="270"/>
      <c r="F30" s="265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5.75" customHeight="1">
      <c r="A31" s="256"/>
      <c r="B31" s="258" t="s">
        <v>43</v>
      </c>
      <c r="C31" s="259"/>
      <c r="D31" s="260" t="s">
        <v>35</v>
      </c>
      <c r="E31" s="261"/>
      <c r="F31" s="25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5.75" customHeight="1">
      <c r="A32" s="256"/>
      <c r="B32" s="258" t="s">
        <v>44</v>
      </c>
      <c r="C32" s="259"/>
      <c r="D32" s="262"/>
      <c r="E32" s="254"/>
      <c r="F32" s="263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5.75" customHeight="1">
      <c r="A33" s="257"/>
      <c r="B33" s="258" t="s">
        <v>45</v>
      </c>
      <c r="C33" s="259"/>
      <c r="D33" s="266"/>
      <c r="E33" s="267"/>
      <c r="F33" s="268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5.75" customHeight="1">
      <c r="A34" s="255">
        <v>4</v>
      </c>
      <c r="B34" s="269" t="s">
        <v>46</v>
      </c>
      <c r="C34" s="270"/>
      <c r="D34" s="270"/>
      <c r="E34" s="270"/>
      <c r="F34" s="265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5.75" customHeight="1">
      <c r="A35" s="256"/>
      <c r="B35" s="258" t="s">
        <v>47</v>
      </c>
      <c r="C35" s="259"/>
      <c r="D35" s="260" t="s">
        <v>35</v>
      </c>
      <c r="E35" s="261"/>
      <c r="F35" s="25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15.75" customHeight="1">
      <c r="A36" s="256"/>
      <c r="B36" s="258" t="s">
        <v>48</v>
      </c>
      <c r="C36" s="259"/>
      <c r="D36" s="262"/>
      <c r="E36" s="254"/>
      <c r="F36" s="263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5.75" customHeight="1">
      <c r="A37" s="257"/>
      <c r="B37" s="258" t="s">
        <v>49</v>
      </c>
      <c r="C37" s="259"/>
      <c r="D37" s="266"/>
      <c r="E37" s="267"/>
      <c r="F37" s="268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5.75" customHeight="1">
      <c r="A38" s="255">
        <v>5</v>
      </c>
      <c r="B38" s="269" t="s">
        <v>50</v>
      </c>
      <c r="C38" s="270"/>
      <c r="D38" s="270"/>
      <c r="E38" s="270"/>
      <c r="F38" s="265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32.450000000000003" customHeight="1">
      <c r="A39" s="256"/>
      <c r="B39" s="271" t="s">
        <v>51</v>
      </c>
      <c r="C39" s="272"/>
      <c r="D39" s="260" t="s">
        <v>35</v>
      </c>
      <c r="E39" s="261"/>
      <c r="F39" s="259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5.75" customHeight="1">
      <c r="A40" s="256"/>
      <c r="B40" s="258" t="s">
        <v>52</v>
      </c>
      <c r="C40" s="259"/>
      <c r="D40" s="262"/>
      <c r="E40" s="254"/>
      <c r="F40" s="263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5.75" customHeight="1">
      <c r="A41" s="257"/>
      <c r="B41" s="258" t="s">
        <v>53</v>
      </c>
      <c r="C41" s="259"/>
      <c r="D41" s="266"/>
      <c r="E41" s="267"/>
      <c r="F41" s="268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5.75" customHeight="1">
      <c r="A42" s="255">
        <v>6</v>
      </c>
      <c r="B42" s="269" t="s">
        <v>54</v>
      </c>
      <c r="C42" s="270"/>
      <c r="D42" s="270"/>
      <c r="E42" s="270"/>
      <c r="F42" s="265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5.75" customHeight="1">
      <c r="A43" s="256"/>
      <c r="B43" s="258" t="s">
        <v>55</v>
      </c>
      <c r="C43" s="259"/>
      <c r="D43" s="260" t="s">
        <v>35</v>
      </c>
      <c r="E43" s="261"/>
      <c r="F43" s="25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5.75" customHeight="1">
      <c r="A44" s="256"/>
      <c r="B44" s="258" t="s">
        <v>56</v>
      </c>
      <c r="C44" s="259"/>
      <c r="D44" s="262"/>
      <c r="E44" s="254"/>
      <c r="F44" s="263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5.75" customHeight="1">
      <c r="A45" s="257"/>
      <c r="B45" s="258" t="s">
        <v>57</v>
      </c>
      <c r="C45" s="259"/>
      <c r="D45" s="266"/>
      <c r="E45" s="267"/>
      <c r="F45" s="268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.75" customHeight="1">
      <c r="A46" s="255">
        <v>7</v>
      </c>
      <c r="B46" s="269" t="s">
        <v>58</v>
      </c>
      <c r="C46" s="270"/>
      <c r="D46" s="270"/>
      <c r="E46" s="270"/>
      <c r="F46" s="265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5.75" customHeight="1">
      <c r="A47" s="256"/>
      <c r="B47" s="258" t="s">
        <v>59</v>
      </c>
      <c r="C47" s="259"/>
      <c r="D47" s="260" t="s">
        <v>35</v>
      </c>
      <c r="E47" s="261"/>
      <c r="F47" s="259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.75" customHeight="1">
      <c r="A48" s="256"/>
      <c r="B48" s="258" t="s">
        <v>60</v>
      </c>
      <c r="C48" s="259"/>
      <c r="D48" s="262"/>
      <c r="E48" s="254"/>
      <c r="F48" s="263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5.75" customHeight="1">
      <c r="A49" s="257"/>
      <c r="B49" s="264" t="s">
        <v>61</v>
      </c>
      <c r="C49" s="265"/>
      <c r="D49" s="266"/>
      <c r="E49" s="267"/>
      <c r="F49" s="268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5.75" customHeight="1">
      <c r="A50" s="4"/>
      <c r="B50" s="4"/>
      <c r="C50" s="4"/>
      <c r="D50" s="39"/>
      <c r="E50" s="39"/>
      <c r="F50" s="39"/>
    </row>
    <row r="51" spans="1:26" ht="15.75" customHeight="1">
      <c r="A51" s="4"/>
      <c r="B51" s="4"/>
      <c r="C51" s="4"/>
      <c r="D51" s="253" t="s">
        <v>62</v>
      </c>
      <c r="E51" s="254"/>
      <c r="F51" s="254"/>
    </row>
    <row r="52" spans="1:26" ht="15.75" customHeight="1">
      <c r="A52" s="253" t="s">
        <v>63</v>
      </c>
      <c r="B52" s="254"/>
      <c r="C52" s="254"/>
      <c r="D52" s="253" t="s">
        <v>64</v>
      </c>
      <c r="E52" s="254"/>
      <c r="F52" s="254"/>
    </row>
    <row r="53" spans="1:26" ht="15.75" customHeight="1">
      <c r="A53" s="253"/>
      <c r="B53" s="254"/>
      <c r="C53" s="254"/>
      <c r="D53" s="253"/>
      <c r="E53" s="254"/>
      <c r="F53" s="254"/>
    </row>
    <row r="54" spans="1:26" ht="15.75" customHeight="1">
      <c r="A54" s="253"/>
      <c r="B54" s="254"/>
      <c r="C54" s="254"/>
      <c r="D54" s="253"/>
      <c r="E54" s="254"/>
      <c r="F54" s="254"/>
    </row>
    <row r="55" spans="1:26" ht="15.75" customHeight="1">
      <c r="A55" s="253"/>
      <c r="B55" s="254"/>
      <c r="C55" s="254"/>
      <c r="D55" s="253"/>
      <c r="E55" s="254"/>
      <c r="F55" s="254"/>
    </row>
    <row r="56" spans="1:26" ht="15.75" customHeight="1">
      <c r="A56" s="253" t="str">
        <f t="shared" ref="A56:A57" si="0">"("&amp;C7&amp;")"</f>
        <v>(NAMA PEGAWAI YANG DINILAI)</v>
      </c>
      <c r="B56" s="254"/>
      <c r="C56" s="254"/>
      <c r="D56" s="253" t="str">
        <f t="shared" ref="D56:D57" si="1">"("&amp;F7&amp;")"</f>
        <v>(NAMA PEJABAT PENILAI KINERJA)</v>
      </c>
      <c r="E56" s="254"/>
      <c r="F56" s="254"/>
    </row>
    <row r="57" spans="1:26" ht="15.75" customHeight="1">
      <c r="A57" s="253" t="str">
        <f t="shared" si="0"/>
        <v>(NIP PEGAWAI YANG DINILAI)</v>
      </c>
      <c r="B57" s="254"/>
      <c r="C57" s="254"/>
      <c r="D57" s="253" t="str">
        <f t="shared" si="1"/>
        <v>(NIP PEJABAT PENILAI KINERJA)</v>
      </c>
      <c r="E57" s="254"/>
      <c r="F57" s="254"/>
    </row>
    <row r="58" spans="1:26" ht="15.75" customHeight="1">
      <c r="A58" s="4"/>
      <c r="B58" s="4"/>
      <c r="C58" s="4"/>
      <c r="D58" s="39"/>
      <c r="E58" s="39"/>
      <c r="F58" s="39"/>
    </row>
    <row r="59" spans="1:26" ht="15.75" customHeight="1">
      <c r="A59" s="138" t="s">
        <v>65</v>
      </c>
      <c r="B59" s="4"/>
      <c r="C59" s="4"/>
      <c r="D59" s="39"/>
      <c r="E59" s="39"/>
      <c r="F59" s="39"/>
    </row>
    <row r="60" spans="1:26" ht="15.75" customHeight="1">
      <c r="A60" s="4"/>
      <c r="B60" s="4"/>
      <c r="C60" s="4"/>
      <c r="D60" s="39"/>
      <c r="E60" s="39"/>
      <c r="F60" s="39"/>
    </row>
    <row r="61" spans="1:26" ht="15.75" customHeight="1">
      <c r="A61" s="4"/>
      <c r="B61" s="4"/>
      <c r="C61" s="4"/>
      <c r="D61" s="39"/>
      <c r="E61" s="39"/>
      <c r="F61" s="39"/>
    </row>
    <row r="62" spans="1:26" ht="15.75" customHeight="1">
      <c r="A62" s="4"/>
      <c r="B62" s="4"/>
      <c r="C62" s="4"/>
      <c r="D62" s="39"/>
      <c r="E62" s="39"/>
      <c r="F62" s="39"/>
    </row>
    <row r="63" spans="1:26" ht="15.75" customHeight="1">
      <c r="A63" s="4"/>
      <c r="B63" s="4"/>
      <c r="C63" s="4"/>
      <c r="D63" s="39"/>
      <c r="E63" s="39"/>
      <c r="F63" s="39"/>
    </row>
    <row r="64" spans="1:26" ht="15.75" customHeight="1">
      <c r="A64" s="4"/>
      <c r="B64" s="4"/>
      <c r="C64" s="4"/>
      <c r="D64" s="39"/>
      <c r="E64" s="39"/>
      <c r="F64" s="39"/>
    </row>
    <row r="65" spans="1:6" ht="15.75" customHeight="1">
      <c r="A65" s="4"/>
      <c r="B65" s="4"/>
      <c r="C65" s="4"/>
      <c r="D65" s="39"/>
      <c r="E65" s="39"/>
      <c r="F65" s="39"/>
    </row>
    <row r="66" spans="1:6" ht="15.75" customHeight="1">
      <c r="A66" s="4"/>
      <c r="B66" s="4"/>
      <c r="C66" s="4"/>
      <c r="D66" s="39"/>
      <c r="E66" s="39"/>
      <c r="F66" s="39"/>
    </row>
    <row r="67" spans="1:6" ht="15.75" customHeight="1">
      <c r="A67" s="4"/>
      <c r="B67" s="4"/>
      <c r="C67" s="4"/>
      <c r="D67" s="39"/>
      <c r="E67" s="39"/>
      <c r="F67" s="39"/>
    </row>
    <row r="68" spans="1:6" ht="15.75" customHeight="1">
      <c r="A68" s="4"/>
      <c r="B68" s="4"/>
      <c r="C68" s="4"/>
      <c r="D68" s="39"/>
      <c r="E68" s="39"/>
      <c r="F68" s="39"/>
    </row>
    <row r="69" spans="1:6" ht="15.75" customHeight="1">
      <c r="A69" s="4"/>
      <c r="B69" s="4"/>
      <c r="C69" s="4"/>
      <c r="D69" s="39"/>
      <c r="E69" s="39"/>
      <c r="F69" s="39"/>
    </row>
    <row r="70" spans="1:6" ht="15.75" customHeight="1">
      <c r="A70" s="4"/>
      <c r="B70" s="4"/>
      <c r="C70" s="4"/>
      <c r="D70" s="39"/>
      <c r="E70" s="39"/>
      <c r="F70" s="39"/>
    </row>
    <row r="71" spans="1:6" ht="15.75" customHeight="1">
      <c r="A71" s="4"/>
      <c r="B71" s="4"/>
      <c r="C71" s="4"/>
      <c r="D71" s="39"/>
      <c r="E71" s="39"/>
      <c r="F71" s="39"/>
    </row>
    <row r="72" spans="1:6" ht="15.75" customHeight="1">
      <c r="A72" s="4"/>
      <c r="B72" s="4"/>
      <c r="C72" s="4"/>
      <c r="D72" s="39"/>
      <c r="E72" s="39"/>
      <c r="F72" s="39"/>
    </row>
    <row r="73" spans="1:6" ht="15.75" customHeight="1">
      <c r="A73" s="4"/>
      <c r="B73" s="4"/>
      <c r="C73" s="4"/>
      <c r="D73" s="39"/>
      <c r="E73" s="39"/>
      <c r="F73" s="39"/>
    </row>
    <row r="74" spans="1:6" ht="15.75" customHeight="1">
      <c r="A74" s="4"/>
      <c r="B74" s="4"/>
      <c r="C74" s="4"/>
      <c r="D74" s="39"/>
      <c r="E74" s="39"/>
      <c r="F74" s="39"/>
    </row>
    <row r="75" spans="1:6" ht="15.75" customHeight="1">
      <c r="A75" s="4"/>
      <c r="B75" s="4"/>
      <c r="C75" s="4"/>
      <c r="D75" s="39"/>
      <c r="E75" s="39"/>
      <c r="F75" s="39"/>
    </row>
    <row r="76" spans="1:6" ht="15.75" customHeight="1">
      <c r="A76" s="4"/>
      <c r="B76" s="4"/>
      <c r="C76" s="4"/>
      <c r="D76" s="39"/>
      <c r="E76" s="39"/>
      <c r="F76" s="39"/>
    </row>
    <row r="77" spans="1:6" ht="15.75" customHeight="1">
      <c r="A77" s="4"/>
      <c r="B77" s="4"/>
      <c r="C77" s="4"/>
      <c r="D77" s="39"/>
      <c r="E77" s="39"/>
      <c r="F77" s="39"/>
    </row>
    <row r="78" spans="1:6" ht="15.75" customHeight="1">
      <c r="A78" s="4"/>
      <c r="B78" s="4"/>
      <c r="C78" s="4"/>
      <c r="D78" s="39"/>
      <c r="E78" s="39"/>
      <c r="F78" s="39"/>
    </row>
    <row r="79" spans="1:6" ht="15.75" customHeight="1">
      <c r="A79" s="4"/>
      <c r="B79" s="4"/>
      <c r="C79" s="4"/>
      <c r="D79" s="39"/>
      <c r="E79" s="39"/>
      <c r="F79" s="39"/>
    </row>
    <row r="80" spans="1:6" ht="15.75" customHeight="1">
      <c r="A80" s="4"/>
      <c r="B80" s="4"/>
      <c r="C80" s="4"/>
      <c r="D80" s="39"/>
      <c r="E80" s="39"/>
      <c r="F80" s="39"/>
    </row>
    <row r="81" spans="1:6" ht="15.75" customHeight="1">
      <c r="A81" s="4"/>
      <c r="B81" s="4"/>
      <c r="C81" s="4"/>
      <c r="D81" s="39"/>
      <c r="E81" s="39"/>
      <c r="F81" s="39"/>
    </row>
    <row r="82" spans="1:6" ht="15.75" customHeight="1">
      <c r="A82" s="4"/>
      <c r="B82" s="4"/>
      <c r="C82" s="4"/>
      <c r="D82" s="39"/>
      <c r="E82" s="39"/>
      <c r="F82" s="39"/>
    </row>
    <row r="83" spans="1:6" ht="15.75" customHeight="1">
      <c r="A83" s="4"/>
      <c r="B83" s="4"/>
      <c r="C83" s="4"/>
      <c r="D83" s="39"/>
      <c r="E83" s="39"/>
      <c r="F83" s="39"/>
    </row>
    <row r="84" spans="1:6" ht="15.75" customHeight="1">
      <c r="A84" s="4"/>
      <c r="B84" s="4"/>
      <c r="C84" s="4"/>
      <c r="D84" s="39"/>
      <c r="E84" s="39"/>
      <c r="F84" s="39"/>
    </row>
    <row r="85" spans="1:6" ht="15.75" customHeight="1">
      <c r="A85" s="4"/>
      <c r="B85" s="4"/>
      <c r="C85" s="4"/>
      <c r="D85" s="39"/>
      <c r="E85" s="39"/>
      <c r="F85" s="39"/>
    </row>
    <row r="86" spans="1:6" ht="15.75" customHeight="1">
      <c r="A86" s="4"/>
      <c r="B86" s="4"/>
      <c r="C86" s="4"/>
      <c r="D86" s="39"/>
      <c r="E86" s="39"/>
      <c r="F86" s="39"/>
    </row>
    <row r="87" spans="1:6" ht="15.75" customHeight="1">
      <c r="A87" s="4"/>
      <c r="B87" s="4"/>
      <c r="C87" s="4"/>
      <c r="D87" s="39"/>
      <c r="E87" s="39"/>
      <c r="F87" s="39"/>
    </row>
    <row r="88" spans="1:6" ht="15.75" customHeight="1">
      <c r="A88" s="4"/>
      <c r="B88" s="4"/>
      <c r="C88" s="4"/>
      <c r="D88" s="39"/>
      <c r="E88" s="39"/>
      <c r="F88" s="39"/>
    </row>
    <row r="89" spans="1:6" ht="15.75" customHeight="1">
      <c r="A89" s="4"/>
      <c r="B89" s="4"/>
      <c r="C89" s="4"/>
      <c r="D89" s="39"/>
      <c r="E89" s="39"/>
      <c r="F89" s="39"/>
    </row>
    <row r="90" spans="1:6" ht="15.75" customHeight="1">
      <c r="A90" s="4"/>
      <c r="B90" s="4"/>
      <c r="C90" s="4"/>
      <c r="D90" s="39"/>
      <c r="E90" s="39"/>
      <c r="F90" s="39"/>
    </row>
    <row r="91" spans="1:6" ht="15.75" customHeight="1">
      <c r="A91" s="4"/>
      <c r="B91" s="4"/>
      <c r="C91" s="4"/>
      <c r="D91" s="39"/>
      <c r="E91" s="39"/>
      <c r="F91" s="39"/>
    </row>
    <row r="92" spans="1:6" ht="15.75" customHeight="1">
      <c r="A92" s="4"/>
      <c r="B92" s="4"/>
      <c r="C92" s="4"/>
      <c r="D92" s="39"/>
      <c r="E92" s="39"/>
      <c r="F92" s="39"/>
    </row>
    <row r="93" spans="1:6" ht="15.75" customHeight="1">
      <c r="A93" s="4"/>
      <c r="B93" s="4"/>
      <c r="C93" s="4"/>
      <c r="D93" s="39"/>
      <c r="E93" s="39"/>
      <c r="F93" s="39"/>
    </row>
    <row r="94" spans="1:6" ht="15.75" customHeight="1">
      <c r="A94" s="4"/>
      <c r="B94" s="4"/>
      <c r="C94" s="4"/>
      <c r="D94" s="39"/>
      <c r="E94" s="39"/>
      <c r="F94" s="39"/>
    </row>
    <row r="95" spans="1:6" ht="15.75" customHeight="1">
      <c r="A95" s="4"/>
      <c r="B95" s="4"/>
      <c r="C95" s="4"/>
      <c r="D95" s="39"/>
      <c r="E95" s="39"/>
      <c r="F95" s="39"/>
    </row>
    <row r="96" spans="1:6" ht="15.75" customHeight="1">
      <c r="A96" s="4"/>
      <c r="B96" s="4"/>
      <c r="C96" s="4"/>
      <c r="D96" s="39"/>
      <c r="E96" s="39"/>
      <c r="F96" s="39"/>
    </row>
    <row r="97" spans="1:6" ht="15.75" customHeight="1">
      <c r="A97" s="4"/>
      <c r="B97" s="4"/>
      <c r="C97" s="4"/>
      <c r="D97" s="39"/>
      <c r="E97" s="39"/>
      <c r="F97" s="39"/>
    </row>
    <row r="98" spans="1:6" ht="15.75" customHeight="1">
      <c r="A98" s="4"/>
      <c r="B98" s="4"/>
      <c r="C98" s="4"/>
      <c r="D98" s="39"/>
      <c r="E98" s="39"/>
      <c r="F98" s="39"/>
    </row>
    <row r="99" spans="1:6" ht="15.75" customHeight="1">
      <c r="A99" s="4"/>
      <c r="B99" s="4"/>
      <c r="C99" s="4"/>
      <c r="D99" s="39"/>
      <c r="E99" s="39"/>
      <c r="F99" s="39"/>
    </row>
    <row r="100" spans="1:6" ht="15.75" customHeight="1">
      <c r="A100" s="4"/>
      <c r="B100" s="4"/>
      <c r="C100" s="4"/>
      <c r="D100" s="39"/>
      <c r="E100" s="39"/>
      <c r="F100" s="39"/>
    </row>
    <row r="101" spans="1:6" ht="15.75" customHeight="1">
      <c r="A101" s="4"/>
      <c r="B101" s="4"/>
      <c r="C101" s="4"/>
      <c r="D101" s="39"/>
      <c r="E101" s="39"/>
      <c r="F101" s="39"/>
    </row>
    <row r="102" spans="1:6" ht="15.75" customHeight="1">
      <c r="A102" s="4"/>
      <c r="B102" s="4"/>
      <c r="C102" s="4"/>
      <c r="D102" s="39"/>
      <c r="E102" s="39"/>
      <c r="F102" s="39"/>
    </row>
    <row r="103" spans="1:6" ht="15.75" customHeight="1">
      <c r="A103" s="4"/>
      <c r="B103" s="4"/>
      <c r="C103" s="4"/>
      <c r="D103" s="39"/>
      <c r="E103" s="39"/>
      <c r="F103" s="39"/>
    </row>
    <row r="104" spans="1:6" ht="15.75" customHeight="1">
      <c r="A104" s="4"/>
      <c r="B104" s="4"/>
      <c r="C104" s="4"/>
      <c r="D104" s="39"/>
      <c r="E104" s="39"/>
      <c r="F104" s="39"/>
    </row>
    <row r="105" spans="1:6" ht="15.75" customHeight="1">
      <c r="A105" s="4"/>
      <c r="B105" s="4"/>
      <c r="C105" s="4"/>
      <c r="D105" s="39"/>
      <c r="E105" s="39"/>
      <c r="F105" s="39"/>
    </row>
    <row r="106" spans="1:6" ht="15.75" customHeight="1">
      <c r="A106" s="4"/>
      <c r="B106" s="4"/>
      <c r="C106" s="4"/>
      <c r="D106" s="39"/>
      <c r="E106" s="39"/>
      <c r="F106" s="39"/>
    </row>
    <row r="107" spans="1:6" ht="15.75" customHeight="1">
      <c r="A107" s="4"/>
      <c r="B107" s="4"/>
      <c r="C107" s="4"/>
      <c r="D107" s="39"/>
      <c r="E107" s="39"/>
      <c r="F107" s="39"/>
    </row>
    <row r="108" spans="1:6" ht="15.75" customHeight="1">
      <c r="A108" s="4"/>
      <c r="B108" s="4"/>
      <c r="C108" s="4"/>
      <c r="D108" s="39"/>
      <c r="E108" s="39"/>
      <c r="F108" s="39"/>
    </row>
    <row r="109" spans="1:6" ht="15.75" customHeight="1">
      <c r="A109" s="4"/>
      <c r="B109" s="4"/>
      <c r="C109" s="4"/>
      <c r="D109" s="39"/>
      <c r="E109" s="39"/>
      <c r="F109" s="39"/>
    </row>
    <row r="110" spans="1:6" ht="15.75" customHeight="1">
      <c r="A110" s="4"/>
      <c r="B110" s="4"/>
      <c r="C110" s="4"/>
      <c r="D110" s="39"/>
      <c r="E110" s="39"/>
      <c r="F110" s="39"/>
    </row>
    <row r="111" spans="1:6" ht="15.75" customHeight="1">
      <c r="A111" s="4"/>
      <c r="B111" s="4"/>
      <c r="C111" s="4"/>
      <c r="D111" s="39"/>
      <c r="E111" s="39"/>
      <c r="F111" s="39"/>
    </row>
    <row r="112" spans="1:6" ht="15.75" customHeight="1">
      <c r="A112" s="4"/>
      <c r="B112" s="4"/>
      <c r="C112" s="4"/>
      <c r="D112" s="39"/>
      <c r="E112" s="39"/>
      <c r="F112" s="39"/>
    </row>
    <row r="113" spans="1:6" ht="15.75" customHeight="1">
      <c r="A113" s="4"/>
      <c r="B113" s="4"/>
      <c r="C113" s="4"/>
      <c r="D113" s="39"/>
      <c r="E113" s="39"/>
      <c r="F113" s="39"/>
    </row>
    <row r="114" spans="1:6" ht="15.75" customHeight="1">
      <c r="A114" s="4"/>
      <c r="B114" s="4"/>
      <c r="C114" s="4"/>
      <c r="D114" s="39"/>
      <c r="E114" s="39"/>
      <c r="F114" s="39"/>
    </row>
    <row r="115" spans="1:6" ht="15.75" customHeight="1">
      <c r="A115" s="4"/>
      <c r="B115" s="4"/>
      <c r="C115" s="4"/>
      <c r="D115" s="39"/>
      <c r="E115" s="39"/>
      <c r="F115" s="39"/>
    </row>
    <row r="116" spans="1:6" ht="15.75" customHeight="1">
      <c r="A116" s="4"/>
      <c r="B116" s="4"/>
      <c r="C116" s="4"/>
      <c r="D116" s="39"/>
      <c r="E116" s="39"/>
      <c r="F116" s="39"/>
    </row>
    <row r="117" spans="1:6" ht="15.75" customHeight="1">
      <c r="A117" s="4"/>
      <c r="B117" s="4"/>
      <c r="C117" s="4"/>
      <c r="D117" s="39"/>
      <c r="E117" s="39"/>
      <c r="F117" s="39"/>
    </row>
    <row r="118" spans="1:6" ht="15.75" customHeight="1">
      <c r="A118" s="4"/>
      <c r="B118" s="4"/>
      <c r="C118" s="4"/>
      <c r="D118" s="39"/>
      <c r="E118" s="39"/>
      <c r="F118" s="39"/>
    </row>
    <row r="119" spans="1:6" ht="15.75" customHeight="1">
      <c r="A119" s="4"/>
      <c r="B119" s="4"/>
      <c r="C119" s="4"/>
      <c r="D119" s="39"/>
      <c r="E119" s="39"/>
      <c r="F119" s="39"/>
    </row>
    <row r="120" spans="1:6" ht="15.75" customHeight="1">
      <c r="A120" s="4"/>
      <c r="B120" s="4"/>
      <c r="C120" s="4"/>
      <c r="D120" s="39"/>
      <c r="E120" s="39"/>
      <c r="F120" s="39"/>
    </row>
    <row r="121" spans="1:6" ht="15.75" customHeight="1">
      <c r="A121" s="4"/>
      <c r="B121" s="4"/>
      <c r="C121" s="4"/>
      <c r="D121" s="39"/>
      <c r="E121" s="39"/>
      <c r="F121" s="39"/>
    </row>
    <row r="122" spans="1:6" ht="15.75" customHeight="1">
      <c r="A122" s="4"/>
      <c r="B122" s="4"/>
      <c r="C122" s="4"/>
      <c r="D122" s="39"/>
      <c r="E122" s="39"/>
      <c r="F122" s="39"/>
    </row>
    <row r="123" spans="1:6" ht="15.75" customHeight="1">
      <c r="A123" s="4"/>
      <c r="B123" s="4"/>
      <c r="C123" s="4"/>
      <c r="D123" s="39"/>
      <c r="E123" s="39"/>
      <c r="F123" s="39"/>
    </row>
    <row r="124" spans="1:6" ht="15.75" customHeight="1">
      <c r="A124" s="4"/>
      <c r="B124" s="4"/>
      <c r="C124" s="4"/>
      <c r="D124" s="39"/>
      <c r="E124" s="39"/>
      <c r="F124" s="39"/>
    </row>
    <row r="125" spans="1:6" ht="15.75" customHeight="1">
      <c r="A125" s="4"/>
      <c r="B125" s="4"/>
      <c r="C125" s="4"/>
      <c r="D125" s="39"/>
      <c r="E125" s="39"/>
      <c r="F125" s="39"/>
    </row>
    <row r="126" spans="1:6" ht="15.75" customHeight="1">
      <c r="A126" s="4"/>
      <c r="B126" s="4"/>
      <c r="C126" s="4"/>
      <c r="D126" s="39"/>
      <c r="E126" s="39"/>
      <c r="F126" s="39"/>
    </row>
    <row r="127" spans="1:6" ht="15.75" customHeight="1">
      <c r="A127" s="4"/>
      <c r="B127" s="4"/>
      <c r="C127" s="4"/>
      <c r="D127" s="39"/>
      <c r="E127" s="39"/>
      <c r="F127" s="39"/>
    </row>
    <row r="128" spans="1:6" ht="15.75" customHeight="1">
      <c r="A128" s="4"/>
      <c r="B128" s="4"/>
      <c r="C128" s="4"/>
      <c r="D128" s="39"/>
      <c r="E128" s="39"/>
      <c r="F128" s="39"/>
    </row>
    <row r="129" spans="1:6" ht="15.75" customHeight="1">
      <c r="A129" s="4"/>
      <c r="B129" s="4"/>
      <c r="C129" s="4"/>
      <c r="D129" s="39"/>
      <c r="E129" s="39"/>
      <c r="F129" s="39"/>
    </row>
    <row r="130" spans="1:6" ht="15.75" customHeight="1">
      <c r="A130" s="4"/>
      <c r="B130" s="4"/>
      <c r="C130" s="4"/>
      <c r="D130" s="39"/>
      <c r="E130" s="39"/>
      <c r="F130" s="39"/>
    </row>
    <row r="131" spans="1:6" ht="15.75" customHeight="1">
      <c r="A131" s="4"/>
      <c r="B131" s="4"/>
      <c r="C131" s="4"/>
      <c r="D131" s="39"/>
      <c r="E131" s="39"/>
      <c r="F131" s="39"/>
    </row>
    <row r="132" spans="1:6" ht="15.75" customHeight="1">
      <c r="A132" s="4"/>
      <c r="B132" s="4"/>
      <c r="C132" s="4"/>
      <c r="D132" s="39"/>
      <c r="E132" s="39"/>
      <c r="F132" s="39"/>
    </row>
    <row r="133" spans="1:6" ht="15.75" customHeight="1">
      <c r="A133" s="4"/>
      <c r="B133" s="4"/>
      <c r="C133" s="4"/>
      <c r="D133" s="39"/>
      <c r="E133" s="39"/>
      <c r="F133" s="39"/>
    </row>
    <row r="134" spans="1:6" ht="15.75" customHeight="1">
      <c r="A134" s="4"/>
      <c r="B134" s="4"/>
      <c r="C134" s="4"/>
      <c r="D134" s="39"/>
      <c r="E134" s="39"/>
      <c r="F134" s="39"/>
    </row>
    <row r="135" spans="1:6" ht="15.75" customHeight="1">
      <c r="A135" s="4"/>
      <c r="B135" s="4"/>
      <c r="C135" s="4"/>
      <c r="D135" s="39"/>
      <c r="E135" s="39"/>
      <c r="F135" s="39"/>
    </row>
    <row r="136" spans="1:6" ht="15.75" customHeight="1">
      <c r="A136" s="4"/>
      <c r="B136" s="4"/>
      <c r="C136" s="4"/>
      <c r="D136" s="39"/>
      <c r="E136" s="39"/>
      <c r="F136" s="39"/>
    </row>
    <row r="137" spans="1:6" ht="15.75" customHeight="1">
      <c r="A137" s="4"/>
      <c r="B137" s="4"/>
      <c r="C137" s="4"/>
      <c r="D137" s="39"/>
      <c r="E137" s="39"/>
      <c r="F137" s="39"/>
    </row>
    <row r="138" spans="1:6" ht="15.75" customHeight="1">
      <c r="A138" s="4"/>
      <c r="B138" s="4"/>
      <c r="C138" s="4"/>
      <c r="D138" s="39"/>
      <c r="E138" s="39"/>
      <c r="F138" s="39"/>
    </row>
    <row r="139" spans="1:6" ht="15.75" customHeight="1">
      <c r="A139" s="4"/>
      <c r="B139" s="4"/>
      <c r="C139" s="4"/>
      <c r="D139" s="39"/>
      <c r="E139" s="39"/>
      <c r="F139" s="39"/>
    </row>
    <row r="140" spans="1:6" ht="15.75" customHeight="1">
      <c r="A140" s="4"/>
      <c r="B140" s="4"/>
      <c r="C140" s="4"/>
      <c r="D140" s="39"/>
      <c r="E140" s="39"/>
      <c r="F140" s="39"/>
    </row>
    <row r="141" spans="1:6" ht="15.75" customHeight="1">
      <c r="A141" s="4"/>
      <c r="B141" s="4"/>
      <c r="C141" s="4"/>
      <c r="D141" s="39"/>
      <c r="E141" s="39"/>
      <c r="F141" s="39"/>
    </row>
    <row r="142" spans="1:6" ht="15.75" customHeight="1">
      <c r="A142" s="4"/>
      <c r="B142" s="4"/>
      <c r="C142" s="4"/>
      <c r="D142" s="39"/>
      <c r="E142" s="39"/>
      <c r="F142" s="39"/>
    </row>
    <row r="143" spans="1:6" ht="15.75" customHeight="1">
      <c r="A143" s="4"/>
      <c r="B143" s="4"/>
      <c r="C143" s="4"/>
      <c r="D143" s="39"/>
      <c r="E143" s="39"/>
      <c r="F143" s="39"/>
    </row>
    <row r="144" spans="1:6" ht="15.75" customHeight="1">
      <c r="A144" s="4"/>
      <c r="B144" s="4"/>
      <c r="C144" s="4"/>
      <c r="D144" s="39"/>
      <c r="E144" s="39"/>
      <c r="F144" s="39"/>
    </row>
    <row r="145" spans="1:6" ht="15.75" customHeight="1">
      <c r="A145" s="4"/>
      <c r="B145" s="4"/>
      <c r="C145" s="4"/>
      <c r="D145" s="39"/>
      <c r="E145" s="39"/>
      <c r="F145" s="39"/>
    </row>
    <row r="146" spans="1:6" ht="15.75" customHeight="1">
      <c r="A146" s="4"/>
      <c r="B146" s="4"/>
      <c r="C146" s="4"/>
      <c r="D146" s="39"/>
      <c r="E146" s="39"/>
      <c r="F146" s="39"/>
    </row>
    <row r="147" spans="1:6" ht="15.75" customHeight="1">
      <c r="A147" s="4"/>
      <c r="B147" s="4"/>
      <c r="C147" s="4"/>
      <c r="D147" s="39"/>
      <c r="E147" s="39"/>
      <c r="F147" s="39"/>
    </row>
    <row r="148" spans="1:6" ht="15.75" customHeight="1">
      <c r="A148" s="4"/>
      <c r="B148" s="4"/>
      <c r="C148" s="4"/>
      <c r="D148" s="39"/>
      <c r="E148" s="39"/>
      <c r="F148" s="39"/>
    </row>
    <row r="149" spans="1:6" ht="15.75" customHeight="1">
      <c r="A149" s="4"/>
      <c r="B149" s="4"/>
      <c r="C149" s="4"/>
      <c r="D149" s="39"/>
      <c r="E149" s="39"/>
      <c r="F149" s="39"/>
    </row>
    <row r="150" spans="1:6" ht="15.75" customHeight="1">
      <c r="A150" s="4"/>
      <c r="B150" s="4"/>
      <c r="C150" s="4"/>
      <c r="D150" s="39"/>
      <c r="E150" s="39"/>
      <c r="F150" s="39"/>
    </row>
    <row r="151" spans="1:6" ht="15.75" customHeight="1">
      <c r="A151" s="4"/>
      <c r="B151" s="4"/>
      <c r="C151" s="4"/>
      <c r="D151" s="39"/>
      <c r="E151" s="39"/>
      <c r="F151" s="39"/>
    </row>
    <row r="152" spans="1:6" ht="15.75" customHeight="1">
      <c r="A152" s="4"/>
      <c r="B152" s="4"/>
      <c r="C152" s="4"/>
      <c r="D152" s="39"/>
      <c r="E152" s="39"/>
      <c r="F152" s="39"/>
    </row>
    <row r="153" spans="1:6" ht="15.75" customHeight="1">
      <c r="A153" s="4"/>
      <c r="B153" s="4"/>
      <c r="C153" s="4"/>
      <c r="D153" s="39"/>
      <c r="E153" s="39"/>
      <c r="F153" s="39"/>
    </row>
    <row r="154" spans="1:6" ht="15.75" customHeight="1">
      <c r="A154" s="4"/>
      <c r="B154" s="4"/>
      <c r="C154" s="4"/>
      <c r="D154" s="39"/>
      <c r="E154" s="39"/>
      <c r="F154" s="39"/>
    </row>
    <row r="155" spans="1:6" ht="15.75" customHeight="1">
      <c r="A155" s="4"/>
      <c r="B155" s="4"/>
      <c r="C155" s="4"/>
      <c r="D155" s="39"/>
      <c r="E155" s="39"/>
      <c r="F155" s="39"/>
    </row>
    <row r="156" spans="1:6" ht="15.75" customHeight="1">
      <c r="A156" s="4"/>
      <c r="B156" s="4"/>
      <c r="C156" s="4"/>
      <c r="D156" s="39"/>
      <c r="E156" s="39"/>
      <c r="F156" s="39"/>
    </row>
    <row r="157" spans="1:6" ht="15.75" customHeight="1">
      <c r="A157" s="4"/>
      <c r="B157" s="4"/>
      <c r="C157" s="4"/>
      <c r="D157" s="39"/>
      <c r="E157" s="39"/>
      <c r="F157" s="39"/>
    </row>
    <row r="158" spans="1:6" ht="15.75" customHeight="1">
      <c r="A158" s="4"/>
      <c r="B158" s="4"/>
      <c r="C158" s="4"/>
      <c r="D158" s="39"/>
      <c r="E158" s="39"/>
      <c r="F158" s="39"/>
    </row>
    <row r="159" spans="1:6" ht="15.75" customHeight="1">
      <c r="A159" s="4"/>
      <c r="B159" s="4"/>
      <c r="C159" s="4"/>
      <c r="D159" s="39"/>
      <c r="E159" s="39"/>
      <c r="F159" s="39"/>
    </row>
    <row r="160" spans="1:6" ht="15.75" customHeight="1">
      <c r="A160" s="4"/>
      <c r="B160" s="4"/>
      <c r="C160" s="4"/>
      <c r="D160" s="39"/>
      <c r="E160" s="39"/>
      <c r="F160" s="39"/>
    </row>
    <row r="161" spans="1:6" ht="15.75" customHeight="1">
      <c r="A161" s="4"/>
      <c r="B161" s="4"/>
      <c r="C161" s="4"/>
      <c r="D161" s="39"/>
      <c r="E161" s="39"/>
      <c r="F161" s="39"/>
    </row>
    <row r="162" spans="1:6" ht="15.75" customHeight="1">
      <c r="A162" s="4"/>
      <c r="B162" s="4"/>
      <c r="C162" s="4"/>
      <c r="D162" s="39"/>
      <c r="E162" s="39"/>
      <c r="F162" s="39"/>
    </row>
    <row r="163" spans="1:6" ht="15.75" customHeight="1">
      <c r="A163" s="4"/>
      <c r="B163" s="4"/>
      <c r="C163" s="4"/>
      <c r="D163" s="39"/>
      <c r="E163" s="39"/>
      <c r="F163" s="39"/>
    </row>
    <row r="164" spans="1:6" ht="15.75" customHeight="1">
      <c r="A164" s="4"/>
      <c r="B164" s="4"/>
      <c r="C164" s="4"/>
      <c r="D164" s="39"/>
      <c r="E164" s="39"/>
      <c r="F164" s="39"/>
    </row>
    <row r="165" spans="1:6" ht="15.75" customHeight="1">
      <c r="A165" s="4"/>
      <c r="B165" s="4"/>
      <c r="C165" s="4"/>
      <c r="D165" s="39"/>
      <c r="E165" s="39"/>
      <c r="F165" s="39"/>
    </row>
    <row r="166" spans="1:6" ht="15.75" customHeight="1">
      <c r="A166" s="4"/>
      <c r="B166" s="4"/>
      <c r="C166" s="4"/>
      <c r="D166" s="39"/>
      <c r="E166" s="39"/>
      <c r="F166" s="39"/>
    </row>
    <row r="167" spans="1:6" ht="15.75" customHeight="1">
      <c r="A167" s="4"/>
      <c r="B167" s="4"/>
      <c r="C167" s="4"/>
      <c r="D167" s="39"/>
      <c r="E167" s="39"/>
      <c r="F167" s="39"/>
    </row>
    <row r="168" spans="1:6" ht="15.75" customHeight="1">
      <c r="A168" s="4"/>
      <c r="B168" s="4"/>
      <c r="C168" s="4"/>
      <c r="D168" s="39"/>
      <c r="E168" s="39"/>
      <c r="F168" s="39"/>
    </row>
    <row r="169" spans="1:6" ht="15.75" customHeight="1">
      <c r="A169" s="4"/>
      <c r="B169" s="4"/>
      <c r="C169" s="4"/>
      <c r="D169" s="39"/>
      <c r="E169" s="39"/>
      <c r="F169" s="39"/>
    </row>
    <row r="170" spans="1:6" ht="15.75" customHeight="1">
      <c r="A170" s="4"/>
      <c r="B170" s="4"/>
      <c r="C170" s="4"/>
      <c r="D170" s="39"/>
      <c r="E170" s="39"/>
      <c r="F170" s="39"/>
    </row>
    <row r="171" spans="1:6" ht="15.75" customHeight="1">
      <c r="A171" s="4"/>
      <c r="B171" s="4"/>
      <c r="C171" s="4"/>
      <c r="D171" s="39"/>
      <c r="E171" s="39"/>
      <c r="F171" s="39"/>
    </row>
    <row r="172" spans="1:6" ht="15.75" customHeight="1">
      <c r="A172" s="4"/>
      <c r="B172" s="4"/>
      <c r="C172" s="4"/>
      <c r="D172" s="39"/>
      <c r="E172" s="39"/>
      <c r="F172" s="39"/>
    </row>
    <row r="173" spans="1:6" ht="15.75" customHeight="1">
      <c r="A173" s="4"/>
      <c r="B173" s="4"/>
      <c r="C173" s="4"/>
      <c r="D173" s="39"/>
      <c r="E173" s="39"/>
      <c r="F173" s="39"/>
    </row>
    <row r="174" spans="1:6" ht="15.75" customHeight="1">
      <c r="A174" s="4"/>
      <c r="B174" s="4"/>
      <c r="C174" s="4"/>
      <c r="D174" s="39"/>
      <c r="E174" s="39"/>
      <c r="F174" s="39"/>
    </row>
    <row r="175" spans="1:6" ht="15.75" customHeight="1">
      <c r="A175" s="4"/>
      <c r="B175" s="4"/>
      <c r="C175" s="4"/>
      <c r="D175" s="39"/>
      <c r="E175" s="39"/>
      <c r="F175" s="39"/>
    </row>
    <row r="176" spans="1:6" ht="15.75" customHeight="1">
      <c r="A176" s="4"/>
      <c r="B176" s="4"/>
      <c r="C176" s="4"/>
      <c r="D176" s="39"/>
      <c r="E176" s="39"/>
      <c r="F176" s="39"/>
    </row>
    <row r="177" spans="1:6" ht="15.75" customHeight="1">
      <c r="A177" s="4"/>
      <c r="B177" s="4"/>
      <c r="C177" s="4"/>
      <c r="D177" s="39"/>
      <c r="E177" s="39"/>
      <c r="F177" s="39"/>
    </row>
    <row r="178" spans="1:6" ht="15.75" customHeight="1">
      <c r="A178" s="4"/>
      <c r="B178" s="4"/>
      <c r="C178" s="4"/>
      <c r="D178" s="39"/>
      <c r="E178" s="39"/>
      <c r="F178" s="39"/>
    </row>
    <row r="179" spans="1:6" ht="15.75" customHeight="1">
      <c r="A179" s="4"/>
      <c r="B179" s="4"/>
      <c r="C179" s="4"/>
      <c r="D179" s="39"/>
      <c r="E179" s="39"/>
      <c r="F179" s="39"/>
    </row>
    <row r="180" spans="1:6" ht="15.75" customHeight="1">
      <c r="A180" s="4"/>
      <c r="B180" s="4"/>
      <c r="C180" s="4"/>
      <c r="D180" s="39"/>
      <c r="E180" s="39"/>
      <c r="F180" s="39"/>
    </row>
    <row r="181" spans="1:6" ht="15.75" customHeight="1">
      <c r="A181" s="4"/>
      <c r="B181" s="4"/>
      <c r="C181" s="4"/>
      <c r="D181" s="39"/>
      <c r="E181" s="39"/>
      <c r="F181" s="39"/>
    </row>
    <row r="182" spans="1:6" ht="15.75" customHeight="1">
      <c r="A182" s="4"/>
      <c r="B182" s="4"/>
      <c r="C182" s="4"/>
      <c r="D182" s="39"/>
      <c r="E182" s="39"/>
      <c r="F182" s="39"/>
    </row>
    <row r="183" spans="1:6" ht="15.75" customHeight="1">
      <c r="A183" s="4"/>
      <c r="B183" s="4"/>
      <c r="C183" s="4"/>
      <c r="D183" s="39"/>
      <c r="E183" s="39"/>
      <c r="F183" s="39"/>
    </row>
    <row r="184" spans="1:6" ht="15.75" customHeight="1">
      <c r="A184" s="4"/>
      <c r="B184" s="4"/>
      <c r="C184" s="4"/>
      <c r="D184" s="39"/>
      <c r="E184" s="39"/>
      <c r="F184" s="39"/>
    </row>
    <row r="185" spans="1:6" ht="15.75" customHeight="1">
      <c r="A185" s="4"/>
      <c r="B185" s="4"/>
      <c r="C185" s="4"/>
      <c r="D185" s="39"/>
      <c r="E185" s="39"/>
      <c r="F185" s="39"/>
    </row>
    <row r="186" spans="1:6" ht="15.75" customHeight="1">
      <c r="A186" s="4"/>
      <c r="B186" s="4"/>
      <c r="C186" s="4"/>
      <c r="D186" s="39"/>
      <c r="E186" s="39"/>
      <c r="F186" s="39"/>
    </row>
    <row r="187" spans="1:6" ht="15.75" customHeight="1">
      <c r="A187" s="4"/>
      <c r="B187" s="4"/>
      <c r="C187" s="4"/>
      <c r="D187" s="39"/>
      <c r="E187" s="39"/>
      <c r="F187" s="39"/>
    </row>
    <row r="188" spans="1:6" ht="15.75" customHeight="1">
      <c r="A188" s="4"/>
      <c r="B188" s="4"/>
      <c r="C188" s="4"/>
      <c r="D188" s="39"/>
      <c r="E188" s="39"/>
      <c r="F188" s="39"/>
    </row>
    <row r="189" spans="1:6" ht="15.75" customHeight="1">
      <c r="A189" s="4"/>
      <c r="B189" s="4"/>
      <c r="C189" s="4"/>
      <c r="D189" s="39"/>
      <c r="E189" s="39"/>
      <c r="F189" s="39"/>
    </row>
    <row r="190" spans="1:6" ht="15.75" customHeight="1">
      <c r="A190" s="4"/>
      <c r="B190" s="4"/>
      <c r="C190" s="4"/>
      <c r="D190" s="39"/>
      <c r="E190" s="39"/>
      <c r="F190" s="39"/>
    </row>
    <row r="191" spans="1:6" ht="15.75" customHeight="1">
      <c r="A191" s="4"/>
      <c r="B191" s="4"/>
      <c r="C191" s="4"/>
      <c r="D191" s="39"/>
      <c r="E191" s="39"/>
      <c r="F191" s="39"/>
    </row>
    <row r="192" spans="1:6" ht="15.75" customHeight="1">
      <c r="A192" s="4"/>
      <c r="B192" s="4"/>
      <c r="C192" s="4"/>
      <c r="D192" s="39"/>
      <c r="E192" s="39"/>
      <c r="F192" s="39"/>
    </row>
    <row r="193" spans="1:6" ht="15.75" customHeight="1">
      <c r="A193" s="4"/>
      <c r="B193" s="4"/>
      <c r="C193" s="4"/>
      <c r="D193" s="39"/>
      <c r="E193" s="39"/>
      <c r="F193" s="39"/>
    </row>
    <row r="194" spans="1:6" ht="15.75" customHeight="1">
      <c r="A194" s="4"/>
      <c r="B194" s="4"/>
      <c r="C194" s="4"/>
      <c r="D194" s="39"/>
      <c r="E194" s="39"/>
      <c r="F194" s="39"/>
    </row>
    <row r="195" spans="1:6" ht="15.75" customHeight="1">
      <c r="A195" s="4"/>
      <c r="B195" s="4"/>
      <c r="C195" s="4"/>
      <c r="D195" s="39"/>
      <c r="E195" s="39"/>
      <c r="F195" s="39"/>
    </row>
    <row r="196" spans="1:6" ht="15.75" customHeight="1">
      <c r="A196" s="4"/>
      <c r="B196" s="4"/>
      <c r="C196" s="4"/>
      <c r="D196" s="39"/>
      <c r="E196" s="39"/>
      <c r="F196" s="39"/>
    </row>
    <row r="197" spans="1:6" ht="15.75" customHeight="1">
      <c r="A197" s="4"/>
      <c r="B197" s="4"/>
      <c r="C197" s="4"/>
      <c r="D197" s="39"/>
      <c r="E197" s="39"/>
      <c r="F197" s="39"/>
    </row>
    <row r="198" spans="1:6" ht="15.75" customHeight="1">
      <c r="A198" s="4"/>
      <c r="B198" s="4"/>
      <c r="C198" s="4"/>
      <c r="D198" s="39"/>
      <c r="E198" s="39"/>
      <c r="F198" s="39"/>
    </row>
    <row r="199" spans="1:6" ht="15.75" customHeight="1">
      <c r="A199" s="4"/>
      <c r="B199" s="4"/>
      <c r="C199" s="4"/>
      <c r="D199" s="39"/>
      <c r="E199" s="39"/>
      <c r="F199" s="39"/>
    </row>
    <row r="200" spans="1:6" ht="15.75" customHeight="1">
      <c r="A200" s="4"/>
      <c r="B200" s="4"/>
      <c r="C200" s="4"/>
      <c r="D200" s="39"/>
      <c r="E200" s="39"/>
      <c r="F200" s="39"/>
    </row>
    <row r="201" spans="1:6" ht="15.75" customHeight="1">
      <c r="A201" s="4"/>
      <c r="B201" s="4"/>
      <c r="C201" s="4"/>
      <c r="D201" s="39"/>
      <c r="E201" s="39"/>
      <c r="F201" s="39"/>
    </row>
    <row r="202" spans="1:6" ht="15.75" customHeight="1">
      <c r="A202" s="4"/>
      <c r="B202" s="4"/>
      <c r="C202" s="4"/>
      <c r="D202" s="39"/>
      <c r="E202" s="39"/>
      <c r="F202" s="39"/>
    </row>
    <row r="203" spans="1:6" ht="15.75" customHeight="1">
      <c r="A203" s="4"/>
      <c r="B203" s="4"/>
      <c r="C203" s="4"/>
      <c r="D203" s="39"/>
      <c r="E203" s="39"/>
      <c r="F203" s="39"/>
    </row>
    <row r="204" spans="1:6" ht="15.75" customHeight="1">
      <c r="A204" s="4"/>
      <c r="B204" s="4"/>
      <c r="C204" s="4"/>
      <c r="D204" s="39"/>
      <c r="E204" s="39"/>
      <c r="F204" s="39"/>
    </row>
    <row r="205" spans="1:6" ht="15.75" customHeight="1">
      <c r="A205" s="4"/>
      <c r="B205" s="4"/>
      <c r="C205" s="4"/>
      <c r="D205" s="39"/>
      <c r="E205" s="39"/>
      <c r="F205" s="39"/>
    </row>
    <row r="206" spans="1:6" ht="15.75" customHeight="1">
      <c r="A206" s="4"/>
      <c r="B206" s="4"/>
      <c r="C206" s="4"/>
      <c r="D206" s="39"/>
      <c r="E206" s="39"/>
      <c r="F206" s="39"/>
    </row>
    <row r="207" spans="1:6" ht="15.75" customHeight="1">
      <c r="A207" s="4"/>
      <c r="B207" s="4"/>
      <c r="C207" s="4"/>
      <c r="D207" s="39"/>
      <c r="E207" s="39"/>
      <c r="F207" s="39"/>
    </row>
    <row r="208" spans="1:6" ht="15.75" customHeight="1">
      <c r="A208" s="4"/>
      <c r="B208" s="4"/>
      <c r="C208" s="4"/>
      <c r="D208" s="39"/>
      <c r="E208" s="39"/>
      <c r="F208" s="39"/>
    </row>
    <row r="209" spans="1:6" ht="15.75" customHeight="1">
      <c r="A209" s="4"/>
      <c r="B209" s="4"/>
      <c r="C209" s="4"/>
      <c r="D209" s="39"/>
      <c r="E209" s="39"/>
      <c r="F209" s="39"/>
    </row>
    <row r="210" spans="1:6" ht="15.75" customHeight="1">
      <c r="A210" s="4"/>
      <c r="B210" s="4"/>
      <c r="C210" s="4"/>
      <c r="D210" s="39"/>
      <c r="E210" s="39"/>
      <c r="F210" s="39"/>
    </row>
    <row r="211" spans="1:6" ht="15.75" customHeight="1">
      <c r="A211" s="4"/>
      <c r="B211" s="4"/>
      <c r="C211" s="4"/>
      <c r="D211" s="39"/>
      <c r="E211" s="39"/>
      <c r="F211" s="39"/>
    </row>
    <row r="212" spans="1:6" ht="15.75" customHeight="1">
      <c r="A212" s="4"/>
      <c r="B212" s="4"/>
      <c r="C212" s="4"/>
      <c r="D212" s="39"/>
      <c r="E212" s="39"/>
      <c r="F212" s="39"/>
    </row>
    <row r="213" spans="1:6" ht="15.75" customHeight="1">
      <c r="A213" s="4"/>
      <c r="B213" s="4"/>
      <c r="C213" s="4"/>
      <c r="D213" s="39"/>
      <c r="E213" s="39"/>
      <c r="F213" s="39"/>
    </row>
    <row r="214" spans="1:6" ht="15.75" customHeight="1">
      <c r="A214" s="4"/>
      <c r="B214" s="4"/>
      <c r="C214" s="4"/>
      <c r="D214" s="39"/>
      <c r="E214" s="39"/>
      <c r="F214" s="39"/>
    </row>
    <row r="215" spans="1:6" ht="15.75" customHeight="1">
      <c r="A215" s="4"/>
      <c r="B215" s="4"/>
      <c r="C215" s="4"/>
      <c r="D215" s="39"/>
      <c r="E215" s="39"/>
      <c r="F215" s="39"/>
    </row>
    <row r="216" spans="1:6" ht="15.75" customHeight="1">
      <c r="A216" s="4"/>
      <c r="B216" s="4"/>
      <c r="C216" s="4"/>
      <c r="D216" s="39"/>
      <c r="E216" s="39"/>
      <c r="F216" s="39"/>
    </row>
    <row r="217" spans="1:6" ht="15.75" customHeight="1">
      <c r="A217" s="4"/>
      <c r="B217" s="4"/>
      <c r="C217" s="4"/>
      <c r="D217" s="39"/>
      <c r="E217" s="39"/>
      <c r="F217" s="39"/>
    </row>
    <row r="218" spans="1:6" ht="15.75" customHeight="1">
      <c r="A218" s="4"/>
      <c r="B218" s="4"/>
      <c r="C218" s="4"/>
      <c r="D218" s="39"/>
      <c r="E218" s="39"/>
      <c r="F218" s="39"/>
    </row>
    <row r="219" spans="1:6" ht="15.75" customHeight="1">
      <c r="A219" s="4"/>
      <c r="B219" s="4"/>
      <c r="C219" s="4"/>
      <c r="D219" s="39"/>
      <c r="E219" s="39"/>
      <c r="F219" s="39"/>
    </row>
    <row r="220" spans="1:6" ht="15.75" customHeight="1">
      <c r="A220" s="4"/>
      <c r="B220" s="4"/>
      <c r="C220" s="4"/>
      <c r="D220" s="39"/>
      <c r="E220" s="39"/>
      <c r="F220" s="39"/>
    </row>
    <row r="221" spans="1:6" ht="15.75" customHeight="1">
      <c r="A221" s="4"/>
      <c r="B221" s="4"/>
      <c r="C221" s="4"/>
      <c r="D221" s="39"/>
      <c r="E221" s="39"/>
      <c r="F221" s="39"/>
    </row>
    <row r="222" spans="1:6" ht="15.75" customHeight="1">
      <c r="A222" s="4"/>
      <c r="B222" s="4"/>
      <c r="C222" s="4"/>
      <c r="D222" s="39"/>
      <c r="E222" s="39"/>
      <c r="F222" s="39"/>
    </row>
    <row r="223" spans="1:6" ht="15.75" customHeight="1">
      <c r="A223" s="4"/>
      <c r="B223" s="4"/>
      <c r="C223" s="4"/>
      <c r="D223" s="39"/>
      <c r="E223" s="39"/>
      <c r="F223" s="39"/>
    </row>
    <row r="224" spans="1:6" ht="15.75" customHeight="1">
      <c r="A224" s="4"/>
      <c r="B224" s="4"/>
      <c r="C224" s="4"/>
      <c r="D224" s="39"/>
      <c r="E224" s="39"/>
      <c r="F224" s="39"/>
    </row>
    <row r="225" spans="1:6" ht="15.75" customHeight="1">
      <c r="A225" s="4"/>
      <c r="B225" s="4"/>
      <c r="C225" s="4"/>
      <c r="D225" s="39"/>
      <c r="E225" s="39"/>
      <c r="F225" s="39"/>
    </row>
    <row r="226" spans="1:6" ht="15.75" customHeight="1">
      <c r="A226" s="4"/>
      <c r="B226" s="4"/>
      <c r="C226" s="4"/>
      <c r="D226" s="39"/>
      <c r="E226" s="39"/>
      <c r="F226" s="39"/>
    </row>
    <row r="227" spans="1:6" ht="15.75" customHeight="1">
      <c r="A227" s="4"/>
      <c r="B227" s="4"/>
      <c r="C227" s="4"/>
      <c r="D227" s="39"/>
      <c r="E227" s="39"/>
      <c r="F227" s="39"/>
    </row>
    <row r="228" spans="1:6" ht="15.75" customHeight="1">
      <c r="A228" s="4"/>
      <c r="B228" s="4"/>
      <c r="C228" s="4"/>
      <c r="D228" s="39"/>
      <c r="E228" s="39"/>
      <c r="F228" s="39"/>
    </row>
    <row r="229" spans="1:6" ht="15.75" customHeight="1">
      <c r="A229" s="4"/>
      <c r="B229" s="4"/>
      <c r="C229" s="4"/>
      <c r="D229" s="39"/>
      <c r="E229" s="39"/>
      <c r="F229" s="39"/>
    </row>
    <row r="230" spans="1:6" ht="15.75" customHeight="1">
      <c r="A230" s="4"/>
      <c r="B230" s="4"/>
      <c r="C230" s="4"/>
      <c r="D230" s="39"/>
      <c r="E230" s="39"/>
      <c r="F230" s="39"/>
    </row>
    <row r="231" spans="1:6" ht="15.75" customHeight="1">
      <c r="A231" s="4"/>
      <c r="B231" s="4"/>
      <c r="C231" s="4"/>
      <c r="D231" s="39"/>
      <c r="E231" s="39"/>
      <c r="F231" s="39"/>
    </row>
    <row r="232" spans="1:6" ht="15.75" customHeight="1">
      <c r="A232" s="4"/>
      <c r="B232" s="4"/>
      <c r="C232" s="4"/>
      <c r="D232" s="39"/>
      <c r="E232" s="39"/>
      <c r="F232" s="39"/>
    </row>
    <row r="233" spans="1:6" ht="15.75" customHeight="1">
      <c r="A233" s="4"/>
      <c r="B233" s="4"/>
      <c r="C233" s="4"/>
      <c r="D233" s="39"/>
      <c r="E233" s="39"/>
      <c r="F233" s="39"/>
    </row>
    <row r="234" spans="1:6" ht="15.75" customHeight="1">
      <c r="A234" s="4"/>
      <c r="B234" s="4"/>
      <c r="C234" s="4"/>
      <c r="D234" s="39"/>
      <c r="E234" s="39"/>
      <c r="F234" s="39"/>
    </row>
    <row r="235" spans="1:6" ht="15.75" customHeight="1">
      <c r="A235" s="4"/>
      <c r="B235" s="4"/>
      <c r="C235" s="4"/>
      <c r="D235" s="39"/>
      <c r="E235" s="39"/>
      <c r="F235" s="39"/>
    </row>
    <row r="236" spans="1:6" ht="15.75" customHeight="1">
      <c r="A236" s="4"/>
      <c r="B236" s="4"/>
      <c r="C236" s="4"/>
      <c r="D236" s="39"/>
      <c r="E236" s="39"/>
      <c r="F236" s="39"/>
    </row>
    <row r="237" spans="1:6" ht="15.75" customHeight="1">
      <c r="A237" s="4"/>
      <c r="B237" s="4"/>
      <c r="C237" s="4"/>
      <c r="D237" s="39"/>
      <c r="E237" s="39"/>
      <c r="F237" s="39"/>
    </row>
    <row r="238" spans="1:6" ht="15.75" customHeight="1">
      <c r="A238" s="4"/>
      <c r="B238" s="4"/>
      <c r="C238" s="4"/>
      <c r="D238" s="39"/>
      <c r="E238" s="39"/>
      <c r="F238" s="39"/>
    </row>
    <row r="239" spans="1:6" ht="15.75" customHeight="1">
      <c r="A239" s="4"/>
      <c r="B239" s="4"/>
      <c r="C239" s="4"/>
      <c r="D239" s="39"/>
      <c r="E239" s="39"/>
      <c r="F239" s="39"/>
    </row>
    <row r="240" spans="1:6" ht="15.75" customHeight="1">
      <c r="A240" s="4"/>
      <c r="B240" s="4"/>
      <c r="C240" s="4"/>
      <c r="D240" s="39"/>
      <c r="E240" s="39"/>
      <c r="F240" s="39"/>
    </row>
    <row r="241" spans="1:6" ht="15.75" customHeight="1">
      <c r="A241" s="4"/>
      <c r="B241" s="4"/>
      <c r="C241" s="4"/>
      <c r="D241" s="39"/>
      <c r="E241" s="39"/>
      <c r="F241" s="39"/>
    </row>
    <row r="242" spans="1:6" ht="15.75" customHeight="1">
      <c r="A242" s="4"/>
      <c r="B242" s="4"/>
      <c r="C242" s="4"/>
      <c r="D242" s="39"/>
      <c r="E242" s="39"/>
      <c r="F242" s="39"/>
    </row>
    <row r="243" spans="1:6" ht="15.75" customHeight="1">
      <c r="A243" s="4"/>
      <c r="B243" s="4"/>
      <c r="C243" s="4"/>
      <c r="D243" s="39"/>
      <c r="E243" s="39"/>
      <c r="F243" s="39"/>
    </row>
    <row r="244" spans="1:6" ht="15.75" customHeight="1">
      <c r="A244" s="4"/>
      <c r="B244" s="4"/>
      <c r="C244" s="4"/>
      <c r="D244" s="39"/>
      <c r="E244" s="39"/>
      <c r="F244" s="39"/>
    </row>
    <row r="245" spans="1:6" ht="15.75" customHeight="1">
      <c r="A245" s="4"/>
      <c r="B245" s="4"/>
      <c r="C245" s="4"/>
      <c r="D245" s="39"/>
      <c r="E245" s="39"/>
      <c r="F245" s="39"/>
    </row>
    <row r="246" spans="1:6" ht="15.75" customHeight="1">
      <c r="A246" s="4"/>
      <c r="B246" s="4"/>
      <c r="C246" s="4"/>
      <c r="D246" s="39"/>
      <c r="E246" s="39"/>
      <c r="F246" s="39"/>
    </row>
    <row r="247" spans="1:6" ht="15.75" customHeight="1">
      <c r="A247" s="4"/>
      <c r="B247" s="4"/>
      <c r="C247" s="4"/>
      <c r="D247" s="39"/>
      <c r="E247" s="39"/>
      <c r="F247" s="39"/>
    </row>
    <row r="248" spans="1:6" ht="15.75" customHeight="1">
      <c r="A248" s="4"/>
      <c r="B248" s="4"/>
      <c r="C248" s="4"/>
      <c r="D248" s="39"/>
      <c r="E248" s="39"/>
      <c r="F248" s="39"/>
    </row>
    <row r="249" spans="1:6" ht="15.75" customHeight="1">
      <c r="A249" s="4"/>
      <c r="B249" s="4"/>
      <c r="C249" s="4"/>
      <c r="D249" s="39"/>
      <c r="E249" s="39"/>
      <c r="F249" s="39"/>
    </row>
    <row r="250" spans="1:6" ht="15.75" customHeight="1">
      <c r="A250" s="4"/>
      <c r="B250" s="4"/>
      <c r="C250" s="4"/>
      <c r="D250" s="39"/>
      <c r="E250" s="39"/>
      <c r="F250" s="39"/>
    </row>
    <row r="251" spans="1:6" ht="15.75" customHeight="1">
      <c r="A251" s="4"/>
      <c r="B251" s="4"/>
      <c r="C251" s="4"/>
      <c r="D251" s="39"/>
      <c r="E251" s="39"/>
      <c r="F251" s="39"/>
    </row>
    <row r="252" spans="1:6" ht="15.75" customHeight="1">
      <c r="A252" s="4"/>
      <c r="B252" s="4"/>
      <c r="C252" s="4"/>
      <c r="D252" s="39"/>
      <c r="E252" s="39"/>
      <c r="F252" s="39"/>
    </row>
    <row r="253" spans="1:6" ht="15.75" customHeight="1">
      <c r="A253" s="4"/>
      <c r="B253" s="4"/>
      <c r="C253" s="4"/>
      <c r="D253" s="39"/>
      <c r="E253" s="39"/>
      <c r="F253" s="39"/>
    </row>
    <row r="254" spans="1:6" ht="15.75" customHeight="1">
      <c r="A254" s="4"/>
      <c r="B254" s="4"/>
      <c r="C254" s="4"/>
      <c r="D254" s="39"/>
      <c r="E254" s="39"/>
      <c r="F254" s="39"/>
    </row>
    <row r="255" spans="1:6" ht="15.75" customHeight="1">
      <c r="A255" s="4"/>
      <c r="B255" s="4"/>
      <c r="C255" s="4"/>
      <c r="D255" s="39"/>
      <c r="E255" s="39"/>
      <c r="F255" s="39"/>
    </row>
    <row r="256" spans="1:6" ht="15.75" customHeight="1">
      <c r="A256" s="4"/>
      <c r="B256" s="4"/>
      <c r="C256" s="4"/>
      <c r="D256" s="39"/>
      <c r="E256" s="39"/>
      <c r="F256" s="39"/>
    </row>
    <row r="257" spans="1:6" ht="15.75" customHeight="1">
      <c r="A257" s="4"/>
      <c r="B257" s="4"/>
      <c r="C257" s="4"/>
      <c r="D257" s="39"/>
      <c r="E257" s="39"/>
      <c r="F257" s="39"/>
    </row>
    <row r="258" spans="1:6" ht="15.75" customHeight="1">
      <c r="A258" s="4"/>
      <c r="B258" s="4"/>
      <c r="C258" s="4"/>
      <c r="D258" s="39"/>
      <c r="E258" s="39"/>
      <c r="F258" s="39"/>
    </row>
    <row r="259" spans="1:6" ht="15.75" customHeight="1">
      <c r="A259" s="4"/>
      <c r="B259" s="4"/>
      <c r="C259" s="4"/>
      <c r="D259" s="39"/>
      <c r="E259" s="39"/>
      <c r="F259" s="39"/>
    </row>
    <row r="260" spans="1:6" ht="15.75" customHeight="1">
      <c r="A260" s="4"/>
      <c r="B260" s="4"/>
      <c r="C260" s="4"/>
      <c r="D260" s="39"/>
      <c r="E260" s="39"/>
      <c r="F260" s="39"/>
    </row>
    <row r="261" spans="1:6" ht="15.75" customHeight="1">
      <c r="A261" s="4"/>
      <c r="B261" s="4"/>
      <c r="C261" s="4"/>
      <c r="D261" s="39"/>
      <c r="E261" s="39"/>
      <c r="F261" s="39"/>
    </row>
    <row r="262" spans="1:6" ht="15.75" customHeight="1">
      <c r="A262" s="4"/>
      <c r="B262" s="4"/>
      <c r="C262" s="4"/>
      <c r="D262" s="39"/>
      <c r="E262" s="39"/>
      <c r="F262" s="39"/>
    </row>
    <row r="263" spans="1:6" ht="15.75" customHeight="1">
      <c r="A263" s="4"/>
      <c r="B263" s="4"/>
      <c r="C263" s="4"/>
      <c r="D263" s="39"/>
      <c r="E263" s="39"/>
      <c r="F263" s="39"/>
    </row>
    <row r="264" spans="1:6" ht="15.75" customHeight="1">
      <c r="A264" s="4"/>
      <c r="B264" s="4"/>
      <c r="C264" s="4"/>
      <c r="D264" s="39"/>
      <c r="E264" s="39"/>
      <c r="F264" s="39"/>
    </row>
    <row r="265" spans="1:6" ht="15.75" customHeight="1">
      <c r="A265" s="4"/>
      <c r="B265" s="4"/>
      <c r="C265" s="4"/>
      <c r="D265" s="39"/>
      <c r="E265" s="39"/>
      <c r="F265" s="39"/>
    </row>
    <row r="266" spans="1:6" ht="15.75" customHeight="1">
      <c r="A266" s="4"/>
      <c r="B266" s="4"/>
      <c r="C266" s="4"/>
      <c r="D266" s="39"/>
      <c r="E266" s="39"/>
      <c r="F266" s="39"/>
    </row>
    <row r="267" spans="1:6" ht="15.75" customHeight="1">
      <c r="A267" s="4"/>
      <c r="B267" s="4"/>
      <c r="C267" s="4"/>
      <c r="D267" s="39"/>
      <c r="E267" s="39"/>
      <c r="F267" s="39"/>
    </row>
    <row r="268" spans="1:6" ht="15.75" customHeight="1">
      <c r="A268" s="4"/>
      <c r="B268" s="4"/>
      <c r="C268" s="4"/>
      <c r="D268" s="39"/>
      <c r="E268" s="39"/>
      <c r="F268" s="39"/>
    </row>
    <row r="269" spans="1:6" ht="15.75" customHeight="1">
      <c r="A269" s="4"/>
      <c r="B269" s="4"/>
      <c r="C269" s="4"/>
      <c r="D269" s="39"/>
      <c r="E269" s="39"/>
      <c r="F269" s="39"/>
    </row>
    <row r="270" spans="1:6" ht="15.75" customHeight="1">
      <c r="A270" s="4"/>
      <c r="B270" s="4"/>
      <c r="C270" s="4"/>
      <c r="D270" s="39"/>
      <c r="E270" s="39"/>
      <c r="F270" s="39"/>
    </row>
    <row r="271" spans="1:6" ht="15.75" customHeight="1">
      <c r="A271" s="4"/>
      <c r="B271" s="4"/>
      <c r="C271" s="4"/>
      <c r="D271" s="39"/>
      <c r="E271" s="39"/>
      <c r="F271" s="39"/>
    </row>
    <row r="272" spans="1:6" ht="15.75" customHeight="1">
      <c r="A272" s="4"/>
      <c r="B272" s="4"/>
      <c r="C272" s="4"/>
      <c r="D272" s="39"/>
      <c r="E272" s="39"/>
      <c r="F272" s="39"/>
    </row>
    <row r="273" spans="1:6" ht="15.75" customHeight="1">
      <c r="A273" s="4"/>
      <c r="B273" s="4"/>
      <c r="C273" s="4"/>
      <c r="D273" s="39"/>
      <c r="E273" s="39"/>
      <c r="F273" s="39"/>
    </row>
    <row r="274" spans="1:6" ht="15.75" customHeight="1">
      <c r="A274" s="4"/>
      <c r="B274" s="4"/>
      <c r="C274" s="4"/>
      <c r="D274" s="39"/>
      <c r="E274" s="39"/>
      <c r="F274" s="39"/>
    </row>
    <row r="275" spans="1:6" ht="15.75" customHeight="1">
      <c r="A275" s="4"/>
      <c r="B275" s="4"/>
      <c r="C275" s="4"/>
      <c r="D275" s="39"/>
      <c r="E275" s="39"/>
      <c r="F275" s="39"/>
    </row>
    <row r="276" spans="1:6" ht="15.75" customHeight="1">
      <c r="A276" s="4"/>
      <c r="B276" s="4"/>
      <c r="C276" s="4"/>
      <c r="D276" s="39"/>
      <c r="E276" s="39"/>
      <c r="F276" s="39"/>
    </row>
    <row r="277" spans="1:6" ht="15.75" customHeight="1">
      <c r="A277" s="4"/>
      <c r="B277" s="4"/>
      <c r="C277" s="4"/>
      <c r="D277" s="39"/>
      <c r="E277" s="39"/>
      <c r="F277" s="39"/>
    </row>
    <row r="278" spans="1:6" ht="15.75" customHeight="1">
      <c r="A278" s="4"/>
      <c r="B278" s="4"/>
      <c r="C278" s="4"/>
      <c r="D278" s="39"/>
      <c r="E278" s="39"/>
      <c r="F278" s="39"/>
    </row>
    <row r="279" spans="1:6" ht="15.75" customHeight="1">
      <c r="A279" s="4"/>
      <c r="B279" s="4"/>
      <c r="C279" s="4"/>
      <c r="D279" s="39"/>
      <c r="E279" s="39"/>
      <c r="F279" s="39"/>
    </row>
    <row r="280" spans="1:6" ht="15.75" customHeight="1">
      <c r="A280" s="4"/>
      <c r="B280" s="4"/>
      <c r="C280" s="4"/>
      <c r="D280" s="39"/>
      <c r="E280" s="39"/>
      <c r="F280" s="39"/>
    </row>
    <row r="281" spans="1:6" ht="15.75" customHeight="1">
      <c r="A281" s="4"/>
      <c r="B281" s="4"/>
      <c r="C281" s="4"/>
      <c r="D281" s="39"/>
      <c r="E281" s="39"/>
      <c r="F281" s="39"/>
    </row>
    <row r="282" spans="1:6" ht="15.75" customHeight="1">
      <c r="A282" s="4"/>
      <c r="B282" s="4"/>
      <c r="C282" s="4"/>
      <c r="D282" s="39"/>
      <c r="E282" s="39"/>
      <c r="F282" s="39"/>
    </row>
    <row r="283" spans="1:6" ht="15.75" customHeight="1">
      <c r="A283" s="4"/>
      <c r="B283" s="4"/>
      <c r="C283" s="4"/>
      <c r="D283" s="39"/>
      <c r="E283" s="39"/>
      <c r="F283" s="39"/>
    </row>
    <row r="284" spans="1:6" ht="15.75" customHeight="1">
      <c r="A284" s="4"/>
      <c r="B284" s="4"/>
      <c r="C284" s="4"/>
      <c r="D284" s="39"/>
      <c r="E284" s="39"/>
      <c r="F284" s="39"/>
    </row>
    <row r="285" spans="1:6" ht="15.75" customHeight="1">
      <c r="A285" s="4"/>
      <c r="B285" s="4"/>
      <c r="C285" s="4"/>
      <c r="D285" s="39"/>
      <c r="E285" s="39"/>
      <c r="F285" s="39"/>
    </row>
    <row r="286" spans="1:6" ht="15.75" customHeight="1">
      <c r="A286" s="4"/>
      <c r="B286" s="4"/>
      <c r="C286" s="4"/>
      <c r="D286" s="39"/>
      <c r="E286" s="39"/>
      <c r="F286" s="39"/>
    </row>
    <row r="287" spans="1:6" ht="15.75" customHeight="1">
      <c r="A287" s="4"/>
      <c r="B287" s="4"/>
      <c r="C287" s="4"/>
      <c r="D287" s="39"/>
      <c r="E287" s="39"/>
      <c r="F287" s="39"/>
    </row>
    <row r="288" spans="1:6" ht="15.75" customHeight="1">
      <c r="A288" s="4"/>
      <c r="B288" s="4"/>
      <c r="C288" s="4"/>
      <c r="D288" s="39"/>
      <c r="E288" s="39"/>
      <c r="F288" s="39"/>
    </row>
    <row r="289" spans="1:6" ht="15.75" customHeight="1">
      <c r="A289" s="4"/>
      <c r="B289" s="4"/>
      <c r="C289" s="4"/>
      <c r="D289" s="39"/>
      <c r="E289" s="39"/>
      <c r="F289" s="39"/>
    </row>
    <row r="290" spans="1:6" ht="15.75" customHeight="1">
      <c r="A290" s="4"/>
      <c r="B290" s="4"/>
      <c r="C290" s="4"/>
      <c r="D290" s="39"/>
      <c r="E290" s="39"/>
      <c r="F290" s="39"/>
    </row>
    <row r="291" spans="1:6" ht="15.75" customHeight="1">
      <c r="A291" s="4"/>
      <c r="B291" s="4"/>
      <c r="C291" s="4"/>
      <c r="D291" s="39"/>
      <c r="E291" s="39"/>
      <c r="F291" s="39"/>
    </row>
    <row r="292" spans="1:6" ht="15.75" customHeight="1">
      <c r="A292" s="4"/>
      <c r="B292" s="4"/>
      <c r="C292" s="4"/>
      <c r="D292" s="39"/>
      <c r="E292" s="39"/>
      <c r="F292" s="39"/>
    </row>
    <row r="293" spans="1:6" ht="15.75" customHeight="1">
      <c r="A293" s="4"/>
      <c r="B293" s="4"/>
      <c r="C293" s="4"/>
      <c r="D293" s="39"/>
      <c r="E293" s="39"/>
      <c r="F293" s="39"/>
    </row>
    <row r="294" spans="1:6" ht="15.75" customHeight="1">
      <c r="A294" s="4"/>
      <c r="B294" s="4"/>
      <c r="C294" s="4"/>
      <c r="D294" s="39"/>
      <c r="E294" s="39"/>
      <c r="F294" s="39"/>
    </row>
    <row r="295" spans="1:6" ht="15.75" customHeight="1">
      <c r="A295" s="4"/>
      <c r="B295" s="4"/>
      <c r="C295" s="4"/>
      <c r="D295" s="39"/>
      <c r="E295" s="39"/>
      <c r="F295" s="39"/>
    </row>
    <row r="296" spans="1:6" ht="15.75" customHeight="1">
      <c r="A296" s="4"/>
      <c r="B296" s="4"/>
      <c r="C296" s="4"/>
      <c r="D296" s="39"/>
      <c r="E296" s="39"/>
      <c r="F296" s="39"/>
    </row>
    <row r="297" spans="1:6" ht="15.75" customHeight="1">
      <c r="A297" s="4"/>
      <c r="B297" s="4"/>
      <c r="C297" s="4"/>
      <c r="D297" s="39"/>
      <c r="E297" s="39"/>
      <c r="F297" s="39"/>
    </row>
    <row r="298" spans="1:6" ht="15.75" customHeight="1">
      <c r="A298" s="4"/>
      <c r="B298" s="4"/>
      <c r="C298" s="4"/>
      <c r="D298" s="39"/>
      <c r="E298" s="39"/>
      <c r="F298" s="39"/>
    </row>
    <row r="299" spans="1:6" ht="15.75" customHeight="1">
      <c r="A299" s="4"/>
      <c r="B299" s="4"/>
      <c r="C299" s="4"/>
      <c r="D299" s="39"/>
      <c r="E299" s="39"/>
      <c r="F299" s="39"/>
    </row>
    <row r="300" spans="1:6" ht="15.75" customHeight="1">
      <c r="A300" s="4"/>
      <c r="B300" s="4"/>
      <c r="C300" s="4"/>
      <c r="D300" s="39"/>
      <c r="E300" s="39"/>
      <c r="F300" s="39"/>
    </row>
    <row r="301" spans="1:6" ht="15.75" customHeight="1">
      <c r="A301" s="4"/>
      <c r="B301" s="4"/>
      <c r="C301" s="4"/>
      <c r="D301" s="39"/>
      <c r="E301" s="39"/>
      <c r="F301" s="39"/>
    </row>
    <row r="302" spans="1:6" ht="15.75" customHeight="1">
      <c r="A302" s="4"/>
      <c r="B302" s="4"/>
      <c r="C302" s="4"/>
      <c r="D302" s="39"/>
      <c r="E302" s="39"/>
      <c r="F302" s="39"/>
    </row>
    <row r="303" spans="1:6" ht="15.75" customHeight="1">
      <c r="A303" s="4"/>
      <c r="B303" s="4"/>
      <c r="C303" s="4"/>
      <c r="D303" s="39"/>
      <c r="E303" s="39"/>
      <c r="F303" s="39"/>
    </row>
    <row r="304" spans="1:6" ht="15.75" customHeight="1">
      <c r="A304" s="4"/>
      <c r="B304" s="4"/>
      <c r="C304" s="4"/>
      <c r="D304" s="39"/>
      <c r="E304" s="39"/>
      <c r="F304" s="39"/>
    </row>
    <row r="305" spans="1:6" ht="15.75" customHeight="1">
      <c r="A305" s="4"/>
      <c r="B305" s="4"/>
      <c r="C305" s="4"/>
      <c r="D305" s="39"/>
      <c r="E305" s="39"/>
      <c r="F305" s="39"/>
    </row>
    <row r="306" spans="1:6" ht="15.75" customHeight="1">
      <c r="A306" s="4"/>
      <c r="B306" s="4"/>
      <c r="C306" s="4"/>
      <c r="D306" s="39"/>
      <c r="E306" s="39"/>
      <c r="F306" s="39"/>
    </row>
    <row r="307" spans="1:6" ht="15.75" customHeight="1">
      <c r="A307" s="4"/>
      <c r="B307" s="4"/>
      <c r="C307" s="4"/>
      <c r="D307" s="39"/>
      <c r="E307" s="39"/>
      <c r="F307" s="39"/>
    </row>
    <row r="308" spans="1:6" ht="15.75" customHeight="1">
      <c r="A308" s="4"/>
      <c r="B308" s="4"/>
      <c r="C308" s="4"/>
      <c r="D308" s="39"/>
      <c r="E308" s="39"/>
      <c r="F308" s="39"/>
    </row>
    <row r="309" spans="1:6" ht="15.75" customHeight="1">
      <c r="A309" s="4"/>
      <c r="B309" s="4"/>
      <c r="C309" s="4"/>
      <c r="D309" s="39"/>
      <c r="E309" s="39"/>
      <c r="F309" s="39"/>
    </row>
    <row r="310" spans="1:6" ht="15.75" customHeight="1">
      <c r="A310" s="4"/>
      <c r="B310" s="4"/>
      <c r="C310" s="4"/>
      <c r="D310" s="39"/>
      <c r="E310" s="39"/>
      <c r="F310" s="39"/>
    </row>
    <row r="311" spans="1:6" ht="15.75" customHeight="1">
      <c r="A311" s="4"/>
      <c r="B311" s="4"/>
      <c r="C311" s="4"/>
      <c r="D311" s="39"/>
      <c r="E311" s="39"/>
      <c r="F311" s="39"/>
    </row>
    <row r="312" spans="1:6" ht="15.75" customHeight="1">
      <c r="A312" s="4"/>
      <c r="B312" s="4"/>
      <c r="C312" s="4"/>
      <c r="D312" s="39"/>
      <c r="E312" s="39"/>
      <c r="F312" s="39"/>
    </row>
    <row r="313" spans="1:6" ht="15.75" customHeight="1">
      <c r="A313" s="4"/>
      <c r="B313" s="4"/>
      <c r="C313" s="4"/>
      <c r="D313" s="39"/>
      <c r="E313" s="39"/>
      <c r="F313" s="39"/>
    </row>
    <row r="314" spans="1:6" ht="15.75" customHeight="1">
      <c r="A314" s="4"/>
      <c r="B314" s="4"/>
      <c r="C314" s="4"/>
      <c r="D314" s="39"/>
      <c r="E314" s="39"/>
      <c r="F314" s="39"/>
    </row>
    <row r="315" spans="1:6" ht="15.75" customHeight="1">
      <c r="A315" s="4"/>
      <c r="B315" s="4"/>
      <c r="C315" s="4"/>
      <c r="D315" s="39"/>
      <c r="E315" s="39"/>
      <c r="F315" s="39"/>
    </row>
    <row r="316" spans="1:6" ht="15.75" customHeight="1">
      <c r="A316" s="4"/>
      <c r="B316" s="4"/>
      <c r="C316" s="4"/>
      <c r="D316" s="39"/>
      <c r="E316" s="39"/>
      <c r="F316" s="39"/>
    </row>
    <row r="317" spans="1:6" ht="15.75" customHeight="1">
      <c r="A317" s="4"/>
      <c r="B317" s="4"/>
      <c r="C317" s="4"/>
      <c r="D317" s="39"/>
      <c r="E317" s="39"/>
      <c r="F317" s="39"/>
    </row>
    <row r="318" spans="1:6" ht="15.75" customHeight="1">
      <c r="A318" s="4"/>
      <c r="B318" s="4"/>
      <c r="C318" s="4"/>
      <c r="D318" s="39"/>
      <c r="E318" s="39"/>
      <c r="F318" s="39"/>
    </row>
    <row r="319" spans="1:6" ht="15.75" customHeight="1">
      <c r="A319" s="4"/>
      <c r="B319" s="4"/>
      <c r="C319" s="4"/>
      <c r="D319" s="39"/>
      <c r="E319" s="39"/>
      <c r="F319" s="39"/>
    </row>
    <row r="320" spans="1:6" ht="15.75" customHeight="1">
      <c r="A320" s="4"/>
      <c r="B320" s="4"/>
      <c r="C320" s="4"/>
      <c r="D320" s="39"/>
      <c r="E320" s="39"/>
      <c r="F320" s="39"/>
    </row>
    <row r="321" spans="1:6" ht="15.75" customHeight="1">
      <c r="A321" s="4"/>
      <c r="B321" s="4"/>
      <c r="C321" s="4"/>
      <c r="D321" s="39"/>
      <c r="E321" s="39"/>
      <c r="F321" s="39"/>
    </row>
    <row r="322" spans="1:6" ht="15.75" customHeight="1">
      <c r="A322" s="4"/>
      <c r="B322" s="4"/>
      <c r="C322" s="4"/>
      <c r="D322" s="39"/>
      <c r="E322" s="39"/>
      <c r="F322" s="39"/>
    </row>
    <row r="323" spans="1:6" ht="15.75" customHeight="1">
      <c r="A323" s="4"/>
      <c r="B323" s="4"/>
      <c r="C323" s="4"/>
      <c r="D323" s="39"/>
      <c r="E323" s="39"/>
      <c r="F323" s="39"/>
    </row>
    <row r="324" spans="1:6" ht="15.75" customHeight="1">
      <c r="A324" s="4"/>
      <c r="B324" s="4"/>
      <c r="C324" s="4"/>
      <c r="D324" s="39"/>
      <c r="E324" s="39"/>
      <c r="F324" s="39"/>
    </row>
    <row r="325" spans="1:6" ht="15.75" customHeight="1">
      <c r="A325" s="4"/>
      <c r="B325" s="4"/>
      <c r="C325" s="4"/>
      <c r="D325" s="39"/>
      <c r="E325" s="39"/>
      <c r="F325" s="39"/>
    </row>
    <row r="326" spans="1:6" ht="15.75" customHeight="1">
      <c r="A326" s="4"/>
      <c r="B326" s="4"/>
      <c r="C326" s="4"/>
      <c r="D326" s="39"/>
      <c r="E326" s="39"/>
      <c r="F326" s="39"/>
    </row>
    <row r="327" spans="1:6" ht="15.75" customHeight="1">
      <c r="A327" s="4"/>
      <c r="B327" s="4"/>
      <c r="C327" s="4"/>
      <c r="D327" s="39"/>
      <c r="E327" s="39"/>
      <c r="F327" s="39"/>
    </row>
    <row r="328" spans="1:6" ht="15.75" customHeight="1">
      <c r="A328" s="4"/>
      <c r="B328" s="4"/>
      <c r="C328" s="4"/>
      <c r="D328" s="39"/>
      <c r="E328" s="39"/>
      <c r="F328" s="39"/>
    </row>
    <row r="329" spans="1:6" ht="15.75" customHeight="1">
      <c r="A329" s="4"/>
      <c r="B329" s="4"/>
      <c r="C329" s="4"/>
      <c r="D329" s="39"/>
      <c r="E329" s="39"/>
      <c r="F329" s="39"/>
    </row>
    <row r="330" spans="1:6" ht="15.75" customHeight="1">
      <c r="A330" s="4"/>
      <c r="B330" s="4"/>
      <c r="C330" s="4"/>
      <c r="D330" s="39"/>
      <c r="E330" s="39"/>
      <c r="F330" s="39"/>
    </row>
    <row r="331" spans="1:6" ht="15.75" customHeight="1">
      <c r="A331" s="4"/>
      <c r="B331" s="4"/>
      <c r="C331" s="4"/>
      <c r="D331" s="39"/>
      <c r="E331" s="39"/>
      <c r="F331" s="39"/>
    </row>
    <row r="332" spans="1:6" ht="15.75" customHeight="1">
      <c r="A332" s="4"/>
      <c r="B332" s="4"/>
      <c r="C332" s="4"/>
      <c r="D332" s="39"/>
      <c r="E332" s="39"/>
      <c r="F332" s="39"/>
    </row>
    <row r="333" spans="1:6" ht="15.75" customHeight="1">
      <c r="A333" s="4"/>
      <c r="B333" s="4"/>
      <c r="C333" s="4"/>
      <c r="D333" s="39"/>
      <c r="E333" s="39"/>
      <c r="F333" s="39"/>
    </row>
    <row r="334" spans="1:6" ht="15.75" customHeight="1">
      <c r="A334" s="4"/>
      <c r="B334" s="4"/>
      <c r="C334" s="4"/>
      <c r="D334" s="39"/>
      <c r="E334" s="39"/>
      <c r="F334" s="39"/>
    </row>
    <row r="335" spans="1:6" ht="15.75" customHeight="1">
      <c r="A335" s="4"/>
      <c r="B335" s="4"/>
      <c r="C335" s="4"/>
      <c r="D335" s="39"/>
      <c r="E335" s="39"/>
      <c r="F335" s="39"/>
    </row>
    <row r="336" spans="1:6" ht="15.75" customHeight="1">
      <c r="A336" s="4"/>
      <c r="B336" s="4"/>
      <c r="C336" s="4"/>
      <c r="D336" s="39"/>
      <c r="E336" s="39"/>
      <c r="F336" s="39"/>
    </row>
    <row r="337" spans="1:6" ht="15.75" customHeight="1">
      <c r="A337" s="4"/>
      <c r="B337" s="4"/>
      <c r="C337" s="4"/>
      <c r="D337" s="39"/>
      <c r="E337" s="39"/>
      <c r="F337" s="39"/>
    </row>
    <row r="338" spans="1:6" ht="15.75" customHeight="1">
      <c r="A338" s="4"/>
      <c r="B338" s="4"/>
      <c r="C338" s="4"/>
      <c r="D338" s="39"/>
      <c r="E338" s="39"/>
      <c r="F338" s="39"/>
    </row>
    <row r="339" spans="1:6" ht="15.75" customHeight="1">
      <c r="A339" s="4"/>
      <c r="B339" s="4"/>
      <c r="C339" s="4"/>
      <c r="D339" s="39"/>
      <c r="E339" s="39"/>
      <c r="F339" s="39"/>
    </row>
    <row r="340" spans="1:6" ht="15.75" customHeight="1">
      <c r="A340" s="4"/>
      <c r="B340" s="4"/>
      <c r="C340" s="4"/>
      <c r="D340" s="39"/>
      <c r="E340" s="39"/>
      <c r="F340" s="39"/>
    </row>
    <row r="341" spans="1:6" ht="15.75" customHeight="1">
      <c r="A341" s="4"/>
      <c r="B341" s="4"/>
      <c r="C341" s="4"/>
      <c r="D341" s="39"/>
      <c r="E341" s="39"/>
      <c r="F341" s="39"/>
    </row>
    <row r="342" spans="1:6" ht="15.75" customHeight="1">
      <c r="A342" s="4"/>
      <c r="B342" s="4"/>
      <c r="C342" s="4"/>
      <c r="D342" s="39"/>
      <c r="E342" s="39"/>
      <c r="F342" s="39"/>
    </row>
    <row r="343" spans="1:6" ht="15.75" customHeight="1">
      <c r="A343" s="4"/>
      <c r="B343" s="4"/>
      <c r="C343" s="4"/>
      <c r="D343" s="39"/>
      <c r="E343" s="39"/>
      <c r="F343" s="39"/>
    </row>
    <row r="344" spans="1:6" ht="15.75" customHeight="1">
      <c r="A344" s="4"/>
      <c r="B344" s="4"/>
      <c r="C344" s="4"/>
      <c r="D344" s="39"/>
      <c r="E344" s="39"/>
      <c r="F344" s="39"/>
    </row>
    <row r="345" spans="1:6" ht="15.75" customHeight="1">
      <c r="A345" s="4"/>
      <c r="B345" s="4"/>
      <c r="C345" s="4"/>
      <c r="D345" s="39"/>
      <c r="E345" s="39"/>
      <c r="F345" s="39"/>
    </row>
    <row r="346" spans="1:6" ht="15.75" customHeight="1">
      <c r="A346" s="4"/>
      <c r="B346" s="4"/>
      <c r="C346" s="4"/>
      <c r="D346" s="39"/>
      <c r="E346" s="39"/>
      <c r="F346" s="39"/>
    </row>
    <row r="347" spans="1:6" ht="15.75" customHeight="1">
      <c r="A347" s="4"/>
      <c r="B347" s="4"/>
      <c r="C347" s="4"/>
      <c r="D347" s="39"/>
      <c r="E347" s="39"/>
      <c r="F347" s="39"/>
    </row>
    <row r="348" spans="1:6" ht="15.75" customHeight="1">
      <c r="A348" s="4"/>
      <c r="B348" s="4"/>
      <c r="C348" s="4"/>
      <c r="D348" s="39"/>
      <c r="E348" s="39"/>
      <c r="F348" s="39"/>
    </row>
    <row r="349" spans="1:6" ht="15.75" customHeight="1">
      <c r="A349" s="4"/>
      <c r="B349" s="4"/>
      <c r="C349" s="4"/>
      <c r="D349" s="39"/>
      <c r="E349" s="39"/>
      <c r="F349" s="39"/>
    </row>
    <row r="350" spans="1:6" ht="15.75" customHeight="1">
      <c r="A350" s="4"/>
      <c r="B350" s="4"/>
      <c r="C350" s="4"/>
      <c r="D350" s="39"/>
      <c r="E350" s="39"/>
      <c r="F350" s="39"/>
    </row>
    <row r="351" spans="1:6" ht="15.75" customHeight="1">
      <c r="A351" s="4"/>
      <c r="B351" s="4"/>
      <c r="C351" s="4"/>
      <c r="D351" s="39"/>
      <c r="E351" s="39"/>
      <c r="F351" s="39"/>
    </row>
    <row r="352" spans="1:6" ht="15.75" customHeight="1">
      <c r="A352" s="4"/>
      <c r="B352" s="4"/>
      <c r="C352" s="4"/>
      <c r="D352" s="39"/>
      <c r="E352" s="39"/>
      <c r="F352" s="39"/>
    </row>
    <row r="353" spans="1:6" ht="15.75" customHeight="1">
      <c r="A353" s="4"/>
      <c r="B353" s="4"/>
      <c r="C353" s="4"/>
      <c r="D353" s="39"/>
      <c r="E353" s="39"/>
      <c r="F353" s="39"/>
    </row>
    <row r="354" spans="1:6" ht="15.75" customHeight="1">
      <c r="A354" s="4"/>
      <c r="B354" s="4"/>
      <c r="C354" s="4"/>
      <c r="D354" s="39"/>
      <c r="E354" s="39"/>
      <c r="F354" s="39"/>
    </row>
    <row r="355" spans="1:6" ht="15.75" customHeight="1">
      <c r="A355" s="4"/>
      <c r="B355" s="4"/>
      <c r="C355" s="4"/>
      <c r="D355" s="39"/>
      <c r="E355" s="39"/>
      <c r="F355" s="39"/>
    </row>
    <row r="356" spans="1:6" ht="15.75" customHeight="1">
      <c r="A356" s="4"/>
      <c r="B356" s="4"/>
      <c r="C356" s="4"/>
      <c r="D356" s="39"/>
      <c r="E356" s="39"/>
      <c r="F356" s="39"/>
    </row>
    <row r="357" spans="1:6" ht="15.75" customHeight="1">
      <c r="A357" s="4"/>
      <c r="B357" s="4"/>
      <c r="C357" s="4"/>
      <c r="D357" s="39"/>
      <c r="E357" s="39"/>
      <c r="F357" s="39"/>
    </row>
    <row r="358" spans="1:6" ht="15.75" customHeight="1">
      <c r="A358" s="4"/>
      <c r="B358" s="4"/>
      <c r="C358" s="4"/>
      <c r="D358" s="39"/>
      <c r="E358" s="39"/>
      <c r="F358" s="39"/>
    </row>
    <row r="359" spans="1:6" ht="15.75" customHeight="1">
      <c r="A359" s="4"/>
      <c r="B359" s="4"/>
      <c r="C359" s="4"/>
      <c r="D359" s="39"/>
      <c r="E359" s="39"/>
      <c r="F359" s="39"/>
    </row>
    <row r="360" spans="1:6" ht="15.75" customHeight="1">
      <c r="A360" s="4"/>
      <c r="B360" s="4"/>
      <c r="C360" s="4"/>
      <c r="D360" s="39"/>
      <c r="E360" s="39"/>
      <c r="F360" s="39"/>
    </row>
    <row r="361" spans="1:6" ht="15.75" customHeight="1">
      <c r="A361" s="4"/>
      <c r="B361" s="4"/>
      <c r="C361" s="4"/>
      <c r="D361" s="39"/>
      <c r="E361" s="39"/>
      <c r="F361" s="39"/>
    </row>
    <row r="362" spans="1:6" ht="15.75" customHeight="1">
      <c r="A362" s="4"/>
      <c r="B362" s="4"/>
      <c r="C362" s="4"/>
      <c r="D362" s="39"/>
      <c r="E362" s="39"/>
      <c r="F362" s="39"/>
    </row>
    <row r="363" spans="1:6" ht="15.75" customHeight="1">
      <c r="A363" s="4"/>
      <c r="B363" s="4"/>
      <c r="C363" s="4"/>
      <c r="D363" s="39"/>
      <c r="E363" s="39"/>
      <c r="F363" s="39"/>
    </row>
    <row r="364" spans="1:6" ht="15.75" customHeight="1">
      <c r="A364" s="4"/>
      <c r="B364" s="4"/>
      <c r="C364" s="4"/>
      <c r="D364" s="39"/>
      <c r="E364" s="39"/>
      <c r="F364" s="39"/>
    </row>
    <row r="365" spans="1:6" ht="15.75" customHeight="1">
      <c r="A365" s="4"/>
      <c r="B365" s="4"/>
      <c r="C365" s="4"/>
      <c r="D365" s="39"/>
      <c r="E365" s="39"/>
      <c r="F365" s="39"/>
    </row>
    <row r="366" spans="1:6" ht="15.75" customHeight="1">
      <c r="A366" s="4"/>
      <c r="B366" s="4"/>
      <c r="C366" s="4"/>
      <c r="D366" s="39"/>
      <c r="E366" s="39"/>
      <c r="F366" s="39"/>
    </row>
    <row r="367" spans="1:6" ht="15.75" customHeight="1">
      <c r="A367" s="4"/>
      <c r="B367" s="4"/>
      <c r="C367" s="4"/>
      <c r="D367" s="39"/>
      <c r="E367" s="39"/>
      <c r="F367" s="39"/>
    </row>
    <row r="368" spans="1:6" ht="15.75" customHeight="1">
      <c r="A368" s="4"/>
      <c r="B368" s="4"/>
      <c r="C368" s="4"/>
      <c r="D368" s="39"/>
      <c r="E368" s="39"/>
      <c r="F368" s="39"/>
    </row>
    <row r="369" spans="1:6" ht="15.75" customHeight="1">
      <c r="A369" s="4"/>
      <c r="B369" s="4"/>
      <c r="C369" s="4"/>
      <c r="D369" s="39"/>
      <c r="E369" s="39"/>
      <c r="F369" s="39"/>
    </row>
    <row r="370" spans="1:6" ht="15.75" customHeight="1">
      <c r="A370" s="4"/>
      <c r="B370" s="4"/>
      <c r="C370" s="4"/>
      <c r="D370" s="39"/>
      <c r="E370" s="39"/>
      <c r="F370" s="39"/>
    </row>
    <row r="371" spans="1:6" ht="15.75" customHeight="1">
      <c r="A371" s="4"/>
      <c r="B371" s="4"/>
      <c r="C371" s="4"/>
      <c r="D371" s="39"/>
      <c r="E371" s="39"/>
      <c r="F371" s="39"/>
    </row>
    <row r="372" spans="1:6" ht="15.75" customHeight="1">
      <c r="A372" s="4"/>
      <c r="B372" s="4"/>
      <c r="C372" s="4"/>
      <c r="D372" s="39"/>
      <c r="E372" s="39"/>
      <c r="F372" s="39"/>
    </row>
    <row r="373" spans="1:6" ht="15.75" customHeight="1">
      <c r="A373" s="4"/>
      <c r="B373" s="4"/>
      <c r="C373" s="4"/>
      <c r="D373" s="39"/>
      <c r="E373" s="39"/>
      <c r="F373" s="39"/>
    </row>
    <row r="374" spans="1:6" ht="15.75" customHeight="1">
      <c r="A374" s="4"/>
      <c r="B374" s="4"/>
      <c r="C374" s="4"/>
      <c r="D374" s="39"/>
      <c r="E374" s="39"/>
      <c r="F374" s="39"/>
    </row>
    <row r="375" spans="1:6" ht="15.75" customHeight="1">
      <c r="A375" s="4"/>
      <c r="B375" s="4"/>
      <c r="C375" s="4"/>
      <c r="D375" s="39"/>
      <c r="E375" s="39"/>
      <c r="F375" s="39"/>
    </row>
    <row r="376" spans="1:6" ht="15.75" customHeight="1">
      <c r="A376" s="4"/>
      <c r="B376" s="4"/>
      <c r="C376" s="4"/>
      <c r="D376" s="39"/>
      <c r="E376" s="39"/>
      <c r="F376" s="39"/>
    </row>
    <row r="377" spans="1:6" ht="15.75" customHeight="1">
      <c r="A377" s="4"/>
      <c r="B377" s="4"/>
      <c r="C377" s="4"/>
      <c r="D377" s="39"/>
      <c r="E377" s="39"/>
      <c r="F377" s="39"/>
    </row>
    <row r="378" spans="1:6" ht="15.75" customHeight="1">
      <c r="A378" s="4"/>
      <c r="B378" s="4"/>
      <c r="C378" s="4"/>
      <c r="D378" s="39"/>
      <c r="E378" s="39"/>
      <c r="F378" s="39"/>
    </row>
    <row r="379" spans="1:6" ht="15.75" customHeight="1">
      <c r="A379" s="4"/>
      <c r="B379" s="4"/>
      <c r="C379" s="4"/>
      <c r="D379" s="39"/>
      <c r="E379" s="39"/>
      <c r="F379" s="39"/>
    </row>
    <row r="380" spans="1:6" ht="15.75" customHeight="1">
      <c r="A380" s="4"/>
      <c r="B380" s="4"/>
      <c r="C380" s="4"/>
      <c r="D380" s="39"/>
      <c r="E380" s="39"/>
      <c r="F380" s="39"/>
    </row>
    <row r="381" spans="1:6" ht="15.75" customHeight="1">
      <c r="A381" s="4"/>
      <c r="B381" s="4"/>
      <c r="C381" s="4"/>
      <c r="D381" s="39"/>
      <c r="E381" s="39"/>
      <c r="F381" s="39"/>
    </row>
    <row r="382" spans="1:6" ht="15.75" customHeight="1">
      <c r="A382" s="4"/>
      <c r="B382" s="4"/>
      <c r="C382" s="4"/>
      <c r="D382" s="39"/>
      <c r="E382" s="39"/>
      <c r="F382" s="39"/>
    </row>
    <row r="383" spans="1:6" ht="15.75" customHeight="1">
      <c r="A383" s="4"/>
      <c r="B383" s="4"/>
      <c r="C383" s="4"/>
      <c r="D383" s="39"/>
      <c r="E383" s="39"/>
      <c r="F383" s="39"/>
    </row>
    <row r="384" spans="1:6" ht="15.75" customHeight="1">
      <c r="A384" s="4"/>
      <c r="B384" s="4"/>
      <c r="C384" s="4"/>
      <c r="D384" s="39"/>
      <c r="E384" s="39"/>
      <c r="F384" s="39"/>
    </row>
    <row r="385" spans="1:6" ht="15.75" customHeight="1">
      <c r="A385" s="4"/>
      <c r="B385" s="4"/>
      <c r="C385" s="4"/>
      <c r="D385" s="39"/>
      <c r="E385" s="39"/>
      <c r="F385" s="39"/>
    </row>
    <row r="386" spans="1:6" ht="15.75" customHeight="1">
      <c r="A386" s="4"/>
      <c r="B386" s="4"/>
      <c r="C386" s="4"/>
      <c r="D386" s="39"/>
      <c r="E386" s="39"/>
      <c r="F386" s="39"/>
    </row>
    <row r="387" spans="1:6" ht="15.75" customHeight="1">
      <c r="A387" s="4"/>
      <c r="B387" s="4"/>
      <c r="C387" s="4"/>
      <c r="D387" s="39"/>
      <c r="E387" s="39"/>
      <c r="F387" s="39"/>
    </row>
    <row r="388" spans="1:6" ht="15.75" customHeight="1">
      <c r="A388" s="4"/>
      <c r="B388" s="4"/>
      <c r="C388" s="4"/>
      <c r="D388" s="39"/>
      <c r="E388" s="39"/>
      <c r="F388" s="39"/>
    </row>
    <row r="389" spans="1:6" ht="15.75" customHeight="1">
      <c r="A389" s="4"/>
      <c r="B389" s="4"/>
      <c r="C389" s="4"/>
      <c r="D389" s="39"/>
      <c r="E389" s="39"/>
      <c r="F389" s="39"/>
    </row>
    <row r="390" spans="1:6" ht="15.75" customHeight="1">
      <c r="A390" s="4"/>
      <c r="B390" s="4"/>
      <c r="C390" s="4"/>
      <c r="D390" s="39"/>
      <c r="E390" s="39"/>
      <c r="F390" s="39"/>
    </row>
    <row r="391" spans="1:6" ht="15.75" customHeight="1">
      <c r="A391" s="4"/>
      <c r="B391" s="4"/>
      <c r="C391" s="4"/>
      <c r="D391" s="39"/>
      <c r="E391" s="39"/>
      <c r="F391" s="39"/>
    </row>
    <row r="392" spans="1:6" ht="15.75" customHeight="1">
      <c r="A392" s="4"/>
      <c r="B392" s="4"/>
      <c r="C392" s="4"/>
      <c r="D392" s="39"/>
      <c r="E392" s="39"/>
      <c r="F392" s="39"/>
    </row>
    <row r="393" spans="1:6" ht="15.75" customHeight="1">
      <c r="A393" s="4"/>
      <c r="B393" s="4"/>
      <c r="C393" s="4"/>
      <c r="D393" s="39"/>
      <c r="E393" s="39"/>
      <c r="F393" s="39"/>
    </row>
    <row r="394" spans="1:6" ht="15.75" customHeight="1">
      <c r="A394" s="4"/>
      <c r="B394" s="4"/>
      <c r="C394" s="4"/>
      <c r="D394" s="39"/>
      <c r="E394" s="39"/>
      <c r="F394" s="39"/>
    </row>
    <row r="395" spans="1:6" ht="15.75" customHeight="1">
      <c r="A395" s="4"/>
      <c r="B395" s="4"/>
      <c r="C395" s="4"/>
      <c r="D395" s="39"/>
      <c r="E395" s="39"/>
      <c r="F395" s="39"/>
    </row>
    <row r="396" spans="1:6" ht="15.75" customHeight="1">
      <c r="A396" s="4"/>
      <c r="B396" s="4"/>
      <c r="C396" s="4"/>
      <c r="D396" s="39"/>
      <c r="E396" s="39"/>
      <c r="F396" s="39"/>
    </row>
    <row r="397" spans="1:6" ht="15.75" customHeight="1">
      <c r="A397" s="4"/>
      <c r="B397" s="4"/>
      <c r="C397" s="4"/>
      <c r="D397" s="39"/>
      <c r="E397" s="39"/>
      <c r="F397" s="39"/>
    </row>
    <row r="398" spans="1:6" ht="15.75" customHeight="1">
      <c r="A398" s="4"/>
      <c r="B398" s="4"/>
      <c r="C398" s="4"/>
      <c r="D398" s="39"/>
      <c r="E398" s="39"/>
      <c r="F398" s="39"/>
    </row>
    <row r="399" spans="1:6" ht="15.75" customHeight="1">
      <c r="A399" s="4"/>
      <c r="B399" s="4"/>
      <c r="C399" s="4"/>
      <c r="D399" s="39"/>
      <c r="E399" s="39"/>
      <c r="F399" s="39"/>
    </row>
    <row r="400" spans="1:6" ht="15.75" customHeight="1">
      <c r="A400" s="4"/>
      <c r="B400" s="4"/>
      <c r="C400" s="4"/>
      <c r="D400" s="39"/>
      <c r="E400" s="39"/>
      <c r="F400" s="39"/>
    </row>
    <row r="401" spans="1:6" ht="15.75" customHeight="1">
      <c r="A401" s="4"/>
      <c r="B401" s="4"/>
      <c r="C401" s="4"/>
      <c r="D401" s="39"/>
      <c r="E401" s="39"/>
      <c r="F401" s="39"/>
    </row>
    <row r="402" spans="1:6" ht="15.75" customHeight="1">
      <c r="A402" s="4"/>
      <c r="B402" s="4"/>
      <c r="C402" s="4"/>
      <c r="D402" s="39"/>
      <c r="E402" s="39"/>
      <c r="F402" s="39"/>
    </row>
    <row r="403" spans="1:6" ht="15.75" customHeight="1">
      <c r="A403" s="4"/>
      <c r="B403" s="4"/>
      <c r="C403" s="4"/>
      <c r="D403" s="39"/>
      <c r="E403" s="39"/>
      <c r="F403" s="39"/>
    </row>
    <row r="404" spans="1:6" ht="15.75" customHeight="1">
      <c r="A404" s="4"/>
      <c r="B404" s="4"/>
      <c r="C404" s="4"/>
      <c r="D404" s="39"/>
      <c r="E404" s="39"/>
      <c r="F404" s="39"/>
    </row>
    <row r="405" spans="1:6" ht="15.75" customHeight="1">
      <c r="A405" s="4"/>
      <c r="B405" s="4"/>
      <c r="C405" s="4"/>
      <c r="D405" s="39"/>
      <c r="E405" s="39"/>
      <c r="F405" s="39"/>
    </row>
    <row r="406" spans="1:6" ht="15.75" customHeight="1">
      <c r="A406" s="4"/>
      <c r="B406" s="4"/>
      <c r="C406" s="4"/>
      <c r="D406" s="39"/>
      <c r="E406" s="39"/>
      <c r="F406" s="39"/>
    </row>
    <row r="407" spans="1:6" ht="15.75" customHeight="1">
      <c r="A407" s="4"/>
      <c r="B407" s="4"/>
      <c r="C407" s="4"/>
      <c r="D407" s="39"/>
      <c r="E407" s="39"/>
      <c r="F407" s="39"/>
    </row>
    <row r="408" spans="1:6" ht="15.75" customHeight="1">
      <c r="A408" s="4"/>
      <c r="B408" s="4"/>
      <c r="C408" s="4"/>
      <c r="D408" s="39"/>
      <c r="E408" s="39"/>
      <c r="F408" s="39"/>
    </row>
    <row r="409" spans="1:6" ht="15.75" customHeight="1">
      <c r="A409" s="4"/>
      <c r="B409" s="4"/>
      <c r="C409" s="4"/>
      <c r="D409" s="39"/>
      <c r="E409" s="39"/>
      <c r="F409" s="39"/>
    </row>
    <row r="410" spans="1:6" ht="15.75" customHeight="1">
      <c r="A410" s="4"/>
      <c r="B410" s="4"/>
      <c r="C410" s="4"/>
      <c r="D410" s="39"/>
      <c r="E410" s="39"/>
      <c r="F410" s="39"/>
    </row>
    <row r="411" spans="1:6" ht="15.75" customHeight="1">
      <c r="A411" s="4"/>
      <c r="B411" s="4"/>
      <c r="C411" s="4"/>
      <c r="D411" s="39"/>
      <c r="E411" s="39"/>
      <c r="F411" s="39"/>
    </row>
    <row r="412" spans="1:6" ht="15.75" customHeight="1">
      <c r="A412" s="4"/>
      <c r="B412" s="4"/>
      <c r="C412" s="4"/>
      <c r="D412" s="39"/>
      <c r="E412" s="39"/>
      <c r="F412" s="39"/>
    </row>
    <row r="413" spans="1:6" ht="15.75" customHeight="1">
      <c r="A413" s="4"/>
      <c r="B413" s="4"/>
      <c r="C413" s="4"/>
      <c r="D413" s="39"/>
      <c r="E413" s="39"/>
      <c r="F413" s="39"/>
    </row>
    <row r="414" spans="1:6" ht="15.75" customHeight="1">
      <c r="A414" s="4"/>
      <c r="B414" s="4"/>
      <c r="C414" s="4"/>
      <c r="D414" s="39"/>
      <c r="E414" s="39"/>
      <c r="F414" s="39"/>
    </row>
    <row r="415" spans="1:6" ht="15.75" customHeight="1">
      <c r="A415" s="4"/>
      <c r="B415" s="4"/>
      <c r="C415" s="4"/>
      <c r="D415" s="39"/>
      <c r="E415" s="39"/>
      <c r="F415" s="39"/>
    </row>
    <row r="416" spans="1:6" ht="15.75" customHeight="1">
      <c r="A416" s="4"/>
      <c r="B416" s="4"/>
      <c r="C416" s="4"/>
      <c r="D416" s="39"/>
      <c r="E416" s="39"/>
      <c r="F416" s="39"/>
    </row>
    <row r="417" spans="1:6" ht="15.75" customHeight="1">
      <c r="A417" s="4"/>
      <c r="B417" s="4"/>
      <c r="C417" s="4"/>
      <c r="D417" s="39"/>
      <c r="E417" s="39"/>
      <c r="F417" s="39"/>
    </row>
    <row r="418" spans="1:6" ht="15.75" customHeight="1">
      <c r="A418" s="4"/>
      <c r="B418" s="4"/>
      <c r="C418" s="4"/>
      <c r="D418" s="39"/>
      <c r="E418" s="39"/>
      <c r="F418" s="39"/>
    </row>
    <row r="419" spans="1:6" ht="15.75" customHeight="1">
      <c r="A419" s="4"/>
      <c r="B419" s="4"/>
      <c r="C419" s="4"/>
      <c r="D419" s="39"/>
      <c r="E419" s="39"/>
      <c r="F419" s="39"/>
    </row>
    <row r="420" spans="1:6" ht="15.75" customHeight="1">
      <c r="A420" s="4"/>
      <c r="B420" s="4"/>
      <c r="C420" s="4"/>
      <c r="D420" s="39"/>
      <c r="E420" s="39"/>
      <c r="F420" s="39"/>
    </row>
    <row r="421" spans="1:6" ht="15.75" customHeight="1">
      <c r="A421" s="4"/>
      <c r="B421" s="4"/>
      <c r="C421" s="4"/>
      <c r="D421" s="39"/>
      <c r="E421" s="39"/>
      <c r="F421" s="39"/>
    </row>
    <row r="422" spans="1:6" ht="15.75" customHeight="1">
      <c r="A422" s="4"/>
      <c r="B422" s="4"/>
      <c r="C422" s="4"/>
      <c r="D422" s="39"/>
      <c r="E422" s="39"/>
      <c r="F422" s="39"/>
    </row>
    <row r="423" spans="1:6" ht="15.75" customHeight="1">
      <c r="A423" s="4"/>
      <c r="B423" s="4"/>
      <c r="C423" s="4"/>
      <c r="D423" s="39"/>
      <c r="E423" s="39"/>
      <c r="F423" s="39"/>
    </row>
    <row r="424" spans="1:6" ht="15.75" customHeight="1">
      <c r="A424" s="4"/>
      <c r="B424" s="4"/>
      <c r="C424" s="4"/>
      <c r="D424" s="39"/>
      <c r="E424" s="39"/>
      <c r="F424" s="39"/>
    </row>
    <row r="425" spans="1:6" ht="15.75" customHeight="1">
      <c r="A425" s="4"/>
      <c r="B425" s="4"/>
      <c r="C425" s="4"/>
      <c r="D425" s="39"/>
      <c r="E425" s="39"/>
      <c r="F425" s="39"/>
    </row>
    <row r="426" spans="1:6" ht="15.75" customHeight="1">
      <c r="A426" s="4"/>
      <c r="B426" s="4"/>
      <c r="C426" s="4"/>
      <c r="D426" s="39"/>
      <c r="E426" s="39"/>
      <c r="F426" s="39"/>
    </row>
    <row r="427" spans="1:6" ht="15.75" customHeight="1">
      <c r="A427" s="4"/>
      <c r="B427" s="4"/>
      <c r="C427" s="4"/>
      <c r="D427" s="39"/>
      <c r="E427" s="39"/>
      <c r="F427" s="39"/>
    </row>
    <row r="428" spans="1:6" ht="15.75" customHeight="1">
      <c r="A428" s="4"/>
      <c r="B428" s="4"/>
      <c r="C428" s="4"/>
      <c r="D428" s="39"/>
      <c r="E428" s="39"/>
      <c r="F428" s="39"/>
    </row>
    <row r="429" spans="1:6" ht="15.75" customHeight="1">
      <c r="A429" s="4"/>
      <c r="B429" s="4"/>
      <c r="C429" s="4"/>
      <c r="D429" s="39"/>
      <c r="E429" s="39"/>
      <c r="F429" s="39"/>
    </row>
    <row r="430" spans="1:6" ht="15.75" customHeight="1">
      <c r="A430" s="4"/>
      <c r="B430" s="4"/>
      <c r="C430" s="4"/>
      <c r="D430" s="39"/>
      <c r="E430" s="39"/>
      <c r="F430" s="39"/>
    </row>
    <row r="431" spans="1:6" ht="15.75" customHeight="1">
      <c r="A431" s="4"/>
      <c r="B431" s="4"/>
      <c r="C431" s="4"/>
      <c r="D431" s="39"/>
      <c r="E431" s="39"/>
      <c r="F431" s="39"/>
    </row>
    <row r="432" spans="1:6" ht="15.75" customHeight="1">
      <c r="A432" s="4"/>
      <c r="B432" s="4"/>
      <c r="C432" s="4"/>
      <c r="D432" s="39"/>
      <c r="E432" s="39"/>
      <c r="F432" s="39"/>
    </row>
    <row r="433" spans="1:6" ht="15.75" customHeight="1">
      <c r="A433" s="4"/>
      <c r="B433" s="4"/>
      <c r="C433" s="4"/>
      <c r="D433" s="39"/>
      <c r="E433" s="39"/>
      <c r="F433" s="39"/>
    </row>
    <row r="434" spans="1:6" ht="15.75" customHeight="1">
      <c r="A434" s="4"/>
      <c r="B434" s="4"/>
      <c r="C434" s="4"/>
      <c r="D434" s="39"/>
      <c r="E434" s="39"/>
      <c r="F434" s="39"/>
    </row>
    <row r="435" spans="1:6" ht="15.75" customHeight="1">
      <c r="A435" s="4"/>
      <c r="B435" s="4"/>
      <c r="C435" s="4"/>
      <c r="D435" s="39"/>
      <c r="E435" s="39"/>
      <c r="F435" s="39"/>
    </row>
    <row r="436" spans="1:6" ht="15.75" customHeight="1">
      <c r="A436" s="4"/>
      <c r="B436" s="4"/>
      <c r="C436" s="4"/>
      <c r="D436" s="39"/>
      <c r="E436" s="39"/>
      <c r="F436" s="39"/>
    </row>
    <row r="437" spans="1:6" ht="15.75" customHeight="1">
      <c r="A437" s="4"/>
      <c r="B437" s="4"/>
      <c r="C437" s="4"/>
      <c r="D437" s="39"/>
      <c r="E437" s="39"/>
      <c r="F437" s="39"/>
    </row>
    <row r="438" spans="1:6" ht="15.75" customHeight="1">
      <c r="A438" s="4"/>
      <c r="B438" s="4"/>
      <c r="C438" s="4"/>
      <c r="D438" s="39"/>
      <c r="E438" s="39"/>
      <c r="F438" s="39"/>
    </row>
    <row r="439" spans="1:6" ht="15.75" customHeight="1">
      <c r="A439" s="4"/>
      <c r="B439" s="4"/>
      <c r="C439" s="4"/>
      <c r="D439" s="39"/>
      <c r="E439" s="39"/>
      <c r="F439" s="39"/>
    </row>
    <row r="440" spans="1:6" ht="15.75" customHeight="1">
      <c r="A440" s="4"/>
      <c r="B440" s="4"/>
      <c r="C440" s="4"/>
      <c r="D440" s="39"/>
      <c r="E440" s="39"/>
      <c r="F440" s="39"/>
    </row>
    <row r="441" spans="1:6" ht="15.75" customHeight="1">
      <c r="A441" s="4"/>
      <c r="B441" s="4"/>
      <c r="C441" s="4"/>
      <c r="D441" s="39"/>
      <c r="E441" s="39"/>
      <c r="F441" s="39"/>
    </row>
    <row r="442" spans="1:6" ht="15.75" customHeight="1">
      <c r="A442" s="4"/>
      <c r="B442" s="4"/>
      <c r="C442" s="4"/>
      <c r="D442" s="39"/>
      <c r="E442" s="39"/>
      <c r="F442" s="39"/>
    </row>
    <row r="443" spans="1:6" ht="15.75" customHeight="1">
      <c r="A443" s="4"/>
      <c r="B443" s="4"/>
      <c r="C443" s="4"/>
      <c r="D443" s="39"/>
      <c r="E443" s="39"/>
      <c r="F443" s="39"/>
    </row>
    <row r="444" spans="1:6" ht="15.75" customHeight="1">
      <c r="A444" s="4"/>
      <c r="B444" s="4"/>
      <c r="C444" s="4"/>
      <c r="D444" s="39"/>
      <c r="E444" s="39"/>
      <c r="F444" s="39"/>
    </row>
    <row r="445" spans="1:6" ht="15.75" customHeight="1">
      <c r="A445" s="4"/>
      <c r="B445" s="4"/>
      <c r="C445" s="4"/>
      <c r="D445" s="39"/>
      <c r="E445" s="39"/>
      <c r="F445" s="39"/>
    </row>
    <row r="446" spans="1:6" ht="15.75" customHeight="1">
      <c r="A446" s="4"/>
      <c r="B446" s="4"/>
      <c r="C446" s="4"/>
      <c r="D446" s="39"/>
      <c r="E446" s="39"/>
      <c r="F446" s="39"/>
    </row>
    <row r="447" spans="1:6" ht="15.75" customHeight="1">
      <c r="A447" s="4"/>
      <c r="B447" s="4"/>
      <c r="C447" s="4"/>
      <c r="D447" s="39"/>
      <c r="E447" s="39"/>
      <c r="F447" s="39"/>
    </row>
    <row r="448" spans="1:6" ht="15.75" customHeight="1">
      <c r="A448" s="4"/>
      <c r="B448" s="4"/>
      <c r="C448" s="4"/>
      <c r="D448" s="39"/>
      <c r="E448" s="39"/>
      <c r="F448" s="39"/>
    </row>
    <row r="449" spans="1:6" ht="15.75" customHeight="1">
      <c r="A449" s="4"/>
      <c r="B449" s="4"/>
      <c r="C449" s="4"/>
      <c r="D449" s="39"/>
      <c r="E449" s="39"/>
      <c r="F449" s="39"/>
    </row>
    <row r="450" spans="1:6" ht="15.75" customHeight="1">
      <c r="A450" s="4"/>
      <c r="B450" s="4"/>
      <c r="C450" s="4"/>
      <c r="D450" s="39"/>
      <c r="E450" s="39"/>
      <c r="F450" s="39"/>
    </row>
    <row r="451" spans="1:6" ht="15.75" customHeight="1">
      <c r="A451" s="4"/>
      <c r="B451" s="4"/>
      <c r="C451" s="4"/>
      <c r="D451" s="39"/>
      <c r="E451" s="39"/>
      <c r="F451" s="39"/>
    </row>
    <row r="452" spans="1:6" ht="15.75" customHeight="1">
      <c r="A452" s="4"/>
      <c r="B452" s="4"/>
      <c r="C452" s="4"/>
      <c r="D452" s="39"/>
      <c r="E452" s="39"/>
      <c r="F452" s="39"/>
    </row>
    <row r="453" spans="1:6" ht="15.75" customHeight="1">
      <c r="A453" s="4"/>
      <c r="B453" s="4"/>
      <c r="C453" s="4"/>
      <c r="D453" s="39"/>
      <c r="E453" s="39"/>
      <c r="F453" s="39"/>
    </row>
    <row r="454" spans="1:6" ht="15.75" customHeight="1">
      <c r="A454" s="4"/>
      <c r="B454" s="4"/>
      <c r="C454" s="4"/>
      <c r="D454" s="39"/>
      <c r="E454" s="39"/>
      <c r="F454" s="39"/>
    </row>
    <row r="455" spans="1:6" ht="15.75" customHeight="1">
      <c r="A455" s="4"/>
      <c r="B455" s="4"/>
      <c r="C455" s="4"/>
      <c r="D455" s="39"/>
      <c r="E455" s="39"/>
      <c r="F455" s="39"/>
    </row>
    <row r="456" spans="1:6" ht="15.75" customHeight="1">
      <c r="A456" s="4"/>
      <c r="B456" s="4"/>
      <c r="C456" s="4"/>
      <c r="D456" s="39"/>
      <c r="E456" s="39"/>
      <c r="F456" s="39"/>
    </row>
    <row r="457" spans="1:6" ht="15.75" customHeight="1">
      <c r="A457" s="4"/>
      <c r="B457" s="4"/>
      <c r="C457" s="4"/>
      <c r="D457" s="39"/>
      <c r="E457" s="39"/>
      <c r="F457" s="39"/>
    </row>
    <row r="458" spans="1:6" ht="15.75" customHeight="1">
      <c r="A458" s="4"/>
      <c r="B458" s="4"/>
      <c r="C458" s="4"/>
      <c r="D458" s="39"/>
      <c r="E458" s="39"/>
      <c r="F458" s="39"/>
    </row>
    <row r="459" spans="1:6" ht="15.75" customHeight="1">
      <c r="A459" s="4"/>
      <c r="B459" s="4"/>
      <c r="C459" s="4"/>
      <c r="D459" s="39"/>
      <c r="E459" s="39"/>
      <c r="F459" s="39"/>
    </row>
    <row r="460" spans="1:6" ht="15.75" customHeight="1">
      <c r="A460" s="4"/>
      <c r="B460" s="4"/>
      <c r="C460" s="4"/>
      <c r="D460" s="39"/>
      <c r="E460" s="39"/>
      <c r="F460" s="39"/>
    </row>
    <row r="461" spans="1:6" ht="15.75" customHeight="1">
      <c r="A461" s="4"/>
      <c r="B461" s="4"/>
      <c r="C461" s="4"/>
      <c r="D461" s="39"/>
      <c r="E461" s="39"/>
      <c r="F461" s="39"/>
    </row>
    <row r="462" spans="1:6" ht="15.75" customHeight="1">
      <c r="A462" s="4"/>
      <c r="B462" s="4"/>
      <c r="C462" s="4"/>
      <c r="D462" s="39"/>
      <c r="E462" s="39"/>
      <c r="F462" s="39"/>
    </row>
    <row r="463" spans="1:6" ht="15.75" customHeight="1">
      <c r="A463" s="4"/>
      <c r="B463" s="4"/>
      <c r="C463" s="4"/>
      <c r="D463" s="39"/>
      <c r="E463" s="39"/>
      <c r="F463" s="39"/>
    </row>
    <row r="464" spans="1:6" ht="15.75" customHeight="1">
      <c r="A464" s="4"/>
      <c r="B464" s="4"/>
      <c r="C464" s="4"/>
      <c r="D464" s="39"/>
      <c r="E464" s="39"/>
      <c r="F464" s="39"/>
    </row>
    <row r="465" spans="1:6" ht="15.75" customHeight="1">
      <c r="A465" s="4"/>
      <c r="B465" s="4"/>
      <c r="C465" s="4"/>
      <c r="D465" s="39"/>
      <c r="E465" s="39"/>
      <c r="F465" s="39"/>
    </row>
    <row r="466" spans="1:6" ht="15.75" customHeight="1">
      <c r="A466" s="4"/>
      <c r="B466" s="4"/>
      <c r="C466" s="4"/>
      <c r="D466" s="39"/>
      <c r="E466" s="39"/>
      <c r="F466" s="39"/>
    </row>
    <row r="467" spans="1:6" ht="15.75" customHeight="1">
      <c r="A467" s="4"/>
      <c r="B467" s="4"/>
      <c r="C467" s="4"/>
      <c r="D467" s="39"/>
      <c r="E467" s="39"/>
      <c r="F467" s="39"/>
    </row>
    <row r="468" spans="1:6" ht="15.75" customHeight="1">
      <c r="A468" s="4"/>
      <c r="B468" s="4"/>
      <c r="C468" s="4"/>
      <c r="D468" s="39"/>
      <c r="E468" s="39"/>
      <c r="F468" s="39"/>
    </row>
    <row r="469" spans="1:6" ht="15.75" customHeight="1">
      <c r="A469" s="4"/>
      <c r="B469" s="4"/>
      <c r="C469" s="4"/>
      <c r="D469" s="39"/>
      <c r="E469" s="39"/>
      <c r="F469" s="39"/>
    </row>
    <row r="470" spans="1:6" ht="15.75" customHeight="1">
      <c r="A470" s="4"/>
      <c r="B470" s="4"/>
      <c r="C470" s="4"/>
      <c r="D470" s="39"/>
      <c r="E470" s="39"/>
      <c r="F470" s="39"/>
    </row>
    <row r="471" spans="1:6" ht="15.75" customHeight="1">
      <c r="A471" s="4"/>
      <c r="B471" s="4"/>
      <c r="C471" s="4"/>
      <c r="D471" s="39"/>
      <c r="E471" s="39"/>
      <c r="F471" s="39"/>
    </row>
    <row r="472" spans="1:6" ht="15.75" customHeight="1">
      <c r="A472" s="4"/>
      <c r="B472" s="4"/>
      <c r="C472" s="4"/>
      <c r="D472" s="39"/>
      <c r="E472" s="39"/>
      <c r="F472" s="39"/>
    </row>
    <row r="473" spans="1:6" ht="15.75" customHeight="1">
      <c r="A473" s="4"/>
      <c r="B473" s="4"/>
      <c r="C473" s="4"/>
      <c r="D473" s="39"/>
      <c r="E473" s="39"/>
      <c r="F473" s="39"/>
    </row>
    <row r="474" spans="1:6" ht="15.75" customHeight="1">
      <c r="A474" s="4"/>
      <c r="B474" s="4"/>
      <c r="C474" s="4"/>
      <c r="D474" s="39"/>
      <c r="E474" s="39"/>
      <c r="F474" s="39"/>
    </row>
    <row r="475" spans="1:6" ht="15.75" customHeight="1">
      <c r="A475" s="4"/>
      <c r="B475" s="4"/>
      <c r="C475" s="4"/>
      <c r="D475" s="39"/>
      <c r="E475" s="39"/>
      <c r="F475" s="39"/>
    </row>
    <row r="476" spans="1:6" ht="15.75" customHeight="1">
      <c r="A476" s="4"/>
      <c r="B476" s="4"/>
      <c r="C476" s="4"/>
      <c r="D476" s="39"/>
      <c r="E476" s="39"/>
      <c r="F476" s="39"/>
    </row>
    <row r="477" spans="1:6" ht="15.75" customHeight="1">
      <c r="A477" s="4"/>
      <c r="B477" s="4"/>
      <c r="C477" s="4"/>
      <c r="D477" s="39"/>
      <c r="E477" s="39"/>
      <c r="F477" s="39"/>
    </row>
    <row r="478" spans="1:6" ht="15.75" customHeight="1">
      <c r="A478" s="4"/>
      <c r="B478" s="4"/>
      <c r="C478" s="4"/>
      <c r="D478" s="39"/>
      <c r="E478" s="39"/>
      <c r="F478" s="39"/>
    </row>
    <row r="479" spans="1:6" ht="15.75" customHeight="1">
      <c r="A479" s="4"/>
      <c r="B479" s="4"/>
      <c r="C479" s="4"/>
      <c r="D479" s="39"/>
      <c r="E479" s="39"/>
      <c r="F479" s="39"/>
    </row>
    <row r="480" spans="1:6" ht="15.75" customHeight="1">
      <c r="A480" s="4"/>
      <c r="B480" s="4"/>
      <c r="C480" s="4"/>
      <c r="D480" s="39"/>
      <c r="E480" s="39"/>
      <c r="F480" s="39"/>
    </row>
    <row r="481" spans="1:6" ht="15.75" customHeight="1">
      <c r="A481" s="4"/>
      <c r="B481" s="4"/>
      <c r="C481" s="4"/>
      <c r="D481" s="39"/>
      <c r="E481" s="39"/>
      <c r="F481" s="39"/>
    </row>
    <row r="482" spans="1:6" ht="15.75" customHeight="1">
      <c r="A482" s="4"/>
      <c r="B482" s="4"/>
      <c r="C482" s="4"/>
      <c r="D482" s="39"/>
      <c r="E482" s="39"/>
      <c r="F482" s="39"/>
    </row>
    <row r="483" spans="1:6" ht="15.75" customHeight="1">
      <c r="A483" s="4"/>
      <c r="B483" s="4"/>
      <c r="C483" s="4"/>
      <c r="D483" s="39"/>
      <c r="E483" s="39"/>
      <c r="F483" s="39"/>
    </row>
    <row r="484" spans="1:6" ht="15.75" customHeight="1">
      <c r="A484" s="4"/>
      <c r="B484" s="4"/>
      <c r="C484" s="4"/>
      <c r="D484" s="39"/>
      <c r="E484" s="39"/>
      <c r="F484" s="39"/>
    </row>
    <row r="485" spans="1:6" ht="15.75" customHeight="1">
      <c r="A485" s="4"/>
      <c r="B485" s="4"/>
      <c r="C485" s="4"/>
      <c r="D485" s="39"/>
      <c r="E485" s="39"/>
      <c r="F485" s="39"/>
    </row>
    <row r="486" spans="1:6" ht="15.75" customHeight="1">
      <c r="A486" s="4"/>
      <c r="B486" s="4"/>
      <c r="C486" s="4"/>
      <c r="D486" s="39"/>
      <c r="E486" s="39"/>
      <c r="F486" s="39"/>
    </row>
    <row r="487" spans="1:6" ht="15.75" customHeight="1">
      <c r="A487" s="4"/>
      <c r="B487" s="4"/>
      <c r="C487" s="4"/>
      <c r="D487" s="39"/>
      <c r="E487" s="39"/>
      <c r="F487" s="39"/>
    </row>
    <row r="488" spans="1:6" ht="15.75" customHeight="1">
      <c r="A488" s="4"/>
      <c r="B488" s="4"/>
      <c r="C488" s="4"/>
      <c r="D488" s="39"/>
      <c r="E488" s="39"/>
      <c r="F488" s="39"/>
    </row>
    <row r="489" spans="1:6" ht="15.75" customHeight="1">
      <c r="A489" s="4"/>
      <c r="B489" s="4"/>
      <c r="C489" s="4"/>
      <c r="D489" s="39"/>
      <c r="E489" s="39"/>
      <c r="F489" s="39"/>
    </row>
    <row r="490" spans="1:6" ht="15.75" customHeight="1">
      <c r="A490" s="4"/>
      <c r="B490" s="4"/>
      <c r="C490" s="4"/>
      <c r="D490" s="39"/>
      <c r="E490" s="39"/>
      <c r="F490" s="39"/>
    </row>
    <row r="491" spans="1:6" ht="15.75" customHeight="1">
      <c r="A491" s="4"/>
      <c r="B491" s="4"/>
      <c r="C491" s="4"/>
      <c r="D491" s="39"/>
      <c r="E491" s="39"/>
      <c r="F491" s="39"/>
    </row>
    <row r="492" spans="1:6" ht="15.75" customHeight="1">
      <c r="A492" s="4"/>
      <c r="B492" s="4"/>
      <c r="C492" s="4"/>
      <c r="D492" s="39"/>
      <c r="E492" s="39"/>
      <c r="F492" s="39"/>
    </row>
    <row r="493" spans="1:6" ht="15.75" customHeight="1">
      <c r="A493" s="4"/>
      <c r="B493" s="4"/>
      <c r="C493" s="4"/>
      <c r="D493" s="39"/>
      <c r="E493" s="39"/>
      <c r="F493" s="39"/>
    </row>
    <row r="494" spans="1:6" ht="15.75" customHeight="1">
      <c r="A494" s="4"/>
      <c r="B494" s="4"/>
      <c r="C494" s="4"/>
      <c r="D494" s="39"/>
      <c r="E494" s="39"/>
      <c r="F494" s="39"/>
    </row>
    <row r="495" spans="1:6" ht="15.75" customHeight="1">
      <c r="A495" s="4"/>
      <c r="B495" s="4"/>
      <c r="C495" s="4"/>
      <c r="D495" s="39"/>
      <c r="E495" s="39"/>
      <c r="F495" s="39"/>
    </row>
    <row r="496" spans="1:6" ht="15.75" customHeight="1">
      <c r="A496" s="4"/>
      <c r="B496" s="4"/>
      <c r="C496" s="4"/>
      <c r="D496" s="39"/>
      <c r="E496" s="39"/>
      <c r="F496" s="39"/>
    </row>
    <row r="497" spans="1:6" ht="15.75" customHeight="1">
      <c r="A497" s="4"/>
      <c r="B497" s="4"/>
      <c r="C497" s="4"/>
      <c r="D497" s="39"/>
      <c r="E497" s="39"/>
      <c r="F497" s="39"/>
    </row>
    <row r="498" spans="1:6" ht="15.75" customHeight="1">
      <c r="A498" s="4"/>
      <c r="B498" s="4"/>
      <c r="C498" s="4"/>
      <c r="D498" s="39"/>
      <c r="E498" s="39"/>
      <c r="F498" s="39"/>
    </row>
    <row r="499" spans="1:6" ht="15.75" customHeight="1">
      <c r="A499" s="4"/>
      <c r="B499" s="4"/>
      <c r="C499" s="4"/>
      <c r="D499" s="39"/>
      <c r="E499" s="39"/>
      <c r="F499" s="39"/>
    </row>
    <row r="500" spans="1:6" ht="15.75" customHeight="1">
      <c r="A500" s="4"/>
      <c r="B500" s="4"/>
      <c r="C500" s="4"/>
      <c r="D500" s="39"/>
      <c r="E500" s="39"/>
      <c r="F500" s="39"/>
    </row>
    <row r="501" spans="1:6" ht="15.75" customHeight="1">
      <c r="A501" s="4"/>
      <c r="B501" s="4"/>
      <c r="C501" s="4"/>
      <c r="D501" s="39"/>
      <c r="E501" s="39"/>
      <c r="F501" s="39"/>
    </row>
    <row r="502" spans="1:6" ht="15.75" customHeight="1">
      <c r="A502" s="4"/>
      <c r="B502" s="4"/>
      <c r="C502" s="4"/>
      <c r="D502" s="39"/>
      <c r="E502" s="39"/>
      <c r="F502" s="39"/>
    </row>
    <row r="503" spans="1:6" ht="15.75" customHeight="1">
      <c r="A503" s="4"/>
      <c r="B503" s="4"/>
      <c r="C503" s="4"/>
      <c r="D503" s="39"/>
      <c r="E503" s="39"/>
      <c r="F503" s="39"/>
    </row>
    <row r="504" spans="1:6" ht="15.75" customHeight="1">
      <c r="A504" s="4"/>
      <c r="B504" s="4"/>
      <c r="C504" s="4"/>
      <c r="D504" s="39"/>
      <c r="E504" s="39"/>
      <c r="F504" s="39"/>
    </row>
    <row r="505" spans="1:6" ht="15.75" customHeight="1">
      <c r="A505" s="4"/>
      <c r="B505" s="4"/>
      <c r="C505" s="4"/>
      <c r="D505" s="39"/>
      <c r="E505" s="39"/>
      <c r="F505" s="39"/>
    </row>
    <row r="506" spans="1:6" ht="15.75" customHeight="1">
      <c r="A506" s="4"/>
      <c r="B506" s="4"/>
      <c r="C506" s="4"/>
      <c r="D506" s="39"/>
      <c r="E506" s="39"/>
      <c r="F506" s="39"/>
    </row>
    <row r="507" spans="1:6" ht="15.75" customHeight="1">
      <c r="A507" s="4"/>
      <c r="B507" s="4"/>
      <c r="C507" s="4"/>
      <c r="D507" s="39"/>
      <c r="E507" s="39"/>
      <c r="F507" s="39"/>
    </row>
    <row r="508" spans="1:6" ht="15.75" customHeight="1">
      <c r="A508" s="4"/>
      <c r="B508" s="4"/>
      <c r="C508" s="4"/>
      <c r="D508" s="39"/>
      <c r="E508" s="39"/>
      <c r="F508" s="39"/>
    </row>
    <row r="509" spans="1:6" ht="15.75" customHeight="1">
      <c r="A509" s="4"/>
      <c r="B509" s="4"/>
      <c r="C509" s="4"/>
      <c r="D509" s="39"/>
      <c r="E509" s="39"/>
      <c r="F509" s="39"/>
    </row>
    <row r="510" spans="1:6" ht="15.75" customHeight="1">
      <c r="A510" s="4"/>
      <c r="B510" s="4"/>
      <c r="C510" s="4"/>
      <c r="D510" s="39"/>
      <c r="E510" s="39"/>
      <c r="F510" s="39"/>
    </row>
    <row r="511" spans="1:6" ht="15.75" customHeight="1">
      <c r="A511" s="4"/>
      <c r="B511" s="4"/>
      <c r="C511" s="4"/>
      <c r="D511" s="39"/>
      <c r="E511" s="39"/>
      <c r="F511" s="39"/>
    </row>
    <row r="512" spans="1:6" ht="15.75" customHeight="1">
      <c r="A512" s="4"/>
      <c r="B512" s="4"/>
      <c r="C512" s="4"/>
      <c r="D512" s="39"/>
      <c r="E512" s="39"/>
      <c r="F512" s="39"/>
    </row>
    <row r="513" spans="1:6" ht="15.75" customHeight="1">
      <c r="A513" s="4"/>
      <c r="B513" s="4"/>
      <c r="C513" s="4"/>
      <c r="D513" s="39"/>
      <c r="E513" s="39"/>
      <c r="F513" s="39"/>
    </row>
    <row r="514" spans="1:6" ht="15.75" customHeight="1">
      <c r="A514" s="4"/>
      <c r="B514" s="4"/>
      <c r="C514" s="4"/>
      <c r="D514" s="39"/>
      <c r="E514" s="39"/>
      <c r="F514" s="39"/>
    </row>
    <row r="515" spans="1:6" ht="15.75" customHeight="1">
      <c r="A515" s="4"/>
      <c r="B515" s="4"/>
      <c r="C515" s="4"/>
      <c r="D515" s="39"/>
      <c r="E515" s="39"/>
      <c r="F515" s="39"/>
    </row>
    <row r="516" spans="1:6" ht="15.75" customHeight="1">
      <c r="A516" s="4"/>
      <c r="B516" s="4"/>
      <c r="C516" s="4"/>
      <c r="D516" s="39"/>
      <c r="E516" s="39"/>
      <c r="F516" s="39"/>
    </row>
    <row r="517" spans="1:6" ht="15.75" customHeight="1">
      <c r="A517" s="4"/>
      <c r="B517" s="4"/>
      <c r="C517" s="4"/>
      <c r="D517" s="39"/>
      <c r="E517" s="39"/>
      <c r="F517" s="39"/>
    </row>
    <row r="518" spans="1:6" ht="15.75" customHeight="1">
      <c r="A518" s="4"/>
      <c r="B518" s="4"/>
      <c r="C518" s="4"/>
      <c r="D518" s="39"/>
      <c r="E518" s="39"/>
      <c r="F518" s="39"/>
    </row>
    <row r="519" spans="1:6" ht="15.75" customHeight="1">
      <c r="A519" s="4"/>
      <c r="B519" s="4"/>
      <c r="C519" s="4"/>
      <c r="D519" s="39"/>
      <c r="E519" s="39"/>
      <c r="F519" s="39"/>
    </row>
    <row r="520" spans="1:6" ht="15.75" customHeight="1">
      <c r="A520" s="4"/>
      <c r="B520" s="4"/>
      <c r="C520" s="4"/>
      <c r="D520" s="39"/>
      <c r="E520" s="39"/>
      <c r="F520" s="39"/>
    </row>
    <row r="521" spans="1:6" ht="15.75" customHeight="1">
      <c r="A521" s="4"/>
      <c r="B521" s="4"/>
      <c r="C521" s="4"/>
      <c r="D521" s="39"/>
      <c r="E521" s="39"/>
      <c r="F521" s="39"/>
    </row>
    <row r="522" spans="1:6" ht="15.75" customHeight="1">
      <c r="A522" s="4"/>
      <c r="B522" s="4"/>
      <c r="C522" s="4"/>
      <c r="D522" s="39"/>
      <c r="E522" s="39"/>
      <c r="F522" s="39"/>
    </row>
    <row r="523" spans="1:6" ht="15.75" customHeight="1">
      <c r="A523" s="4"/>
      <c r="B523" s="4"/>
      <c r="C523" s="4"/>
      <c r="D523" s="39"/>
      <c r="E523" s="39"/>
      <c r="F523" s="39"/>
    </row>
    <row r="524" spans="1:6" ht="15.75" customHeight="1">
      <c r="A524" s="4"/>
      <c r="B524" s="4"/>
      <c r="C524" s="4"/>
      <c r="D524" s="39"/>
      <c r="E524" s="39"/>
      <c r="F524" s="39"/>
    </row>
    <row r="525" spans="1:6" ht="15.75" customHeight="1">
      <c r="A525" s="4"/>
      <c r="B525" s="4"/>
      <c r="C525" s="4"/>
      <c r="D525" s="39"/>
      <c r="E525" s="39"/>
      <c r="F525" s="39"/>
    </row>
    <row r="526" spans="1:6" ht="15.75" customHeight="1">
      <c r="A526" s="4"/>
      <c r="B526" s="4"/>
      <c r="C526" s="4"/>
      <c r="D526" s="39"/>
      <c r="E526" s="39"/>
      <c r="F526" s="39"/>
    </row>
    <row r="527" spans="1:6" ht="15.75" customHeight="1">
      <c r="A527" s="4"/>
      <c r="B527" s="4"/>
      <c r="C527" s="4"/>
      <c r="D527" s="39"/>
      <c r="E527" s="39"/>
      <c r="F527" s="39"/>
    </row>
    <row r="528" spans="1:6" ht="15.75" customHeight="1">
      <c r="A528" s="4"/>
      <c r="B528" s="4"/>
      <c r="C528" s="4"/>
      <c r="D528" s="39"/>
      <c r="E528" s="39"/>
      <c r="F528" s="39"/>
    </row>
    <row r="529" spans="1:6" ht="15.75" customHeight="1">
      <c r="A529" s="4"/>
      <c r="B529" s="4"/>
      <c r="C529" s="4"/>
      <c r="D529" s="39"/>
      <c r="E529" s="39"/>
      <c r="F529" s="39"/>
    </row>
    <row r="530" spans="1:6" ht="15.75" customHeight="1">
      <c r="A530" s="4"/>
      <c r="B530" s="4"/>
      <c r="C530" s="4"/>
      <c r="D530" s="39"/>
      <c r="E530" s="39"/>
      <c r="F530" s="39"/>
    </row>
    <row r="531" spans="1:6" ht="15.75" customHeight="1">
      <c r="A531" s="4"/>
      <c r="B531" s="4"/>
      <c r="C531" s="4"/>
      <c r="D531" s="39"/>
      <c r="E531" s="39"/>
      <c r="F531" s="39"/>
    </row>
    <row r="532" spans="1:6" ht="15.75" customHeight="1">
      <c r="A532" s="4"/>
      <c r="B532" s="4"/>
      <c r="C532" s="4"/>
      <c r="D532" s="39"/>
      <c r="E532" s="39"/>
      <c r="F532" s="39"/>
    </row>
    <row r="533" spans="1:6" ht="15.75" customHeight="1">
      <c r="A533" s="4"/>
      <c r="B533" s="4"/>
      <c r="C533" s="4"/>
      <c r="D533" s="39"/>
      <c r="E533" s="39"/>
      <c r="F533" s="39"/>
    </row>
    <row r="534" spans="1:6" ht="15.75" customHeight="1">
      <c r="A534" s="4"/>
      <c r="B534" s="4"/>
      <c r="C534" s="4"/>
      <c r="D534" s="39"/>
      <c r="E534" s="39"/>
      <c r="F534" s="39"/>
    </row>
    <row r="535" spans="1:6" ht="15.75" customHeight="1">
      <c r="A535" s="4"/>
      <c r="B535" s="4"/>
      <c r="C535" s="4"/>
      <c r="D535" s="39"/>
      <c r="E535" s="39"/>
      <c r="F535" s="39"/>
    </row>
    <row r="536" spans="1:6" ht="15.75" customHeight="1">
      <c r="A536" s="4"/>
      <c r="B536" s="4"/>
      <c r="C536" s="4"/>
      <c r="D536" s="39"/>
      <c r="E536" s="39"/>
      <c r="F536" s="39"/>
    </row>
    <row r="537" spans="1:6" ht="15.75" customHeight="1">
      <c r="A537" s="4"/>
      <c r="B537" s="4"/>
      <c r="C537" s="4"/>
      <c r="D537" s="39"/>
      <c r="E537" s="39"/>
      <c r="F537" s="39"/>
    </row>
    <row r="538" spans="1:6" ht="15.75" customHeight="1">
      <c r="A538" s="4"/>
      <c r="B538" s="4"/>
      <c r="C538" s="4"/>
      <c r="D538" s="39"/>
      <c r="E538" s="39"/>
      <c r="F538" s="39"/>
    </row>
    <row r="539" spans="1:6" ht="15.75" customHeight="1">
      <c r="A539" s="4"/>
      <c r="B539" s="4"/>
      <c r="C539" s="4"/>
      <c r="D539" s="39"/>
      <c r="E539" s="39"/>
      <c r="F539" s="39"/>
    </row>
    <row r="540" spans="1:6" ht="15.75" customHeight="1">
      <c r="A540" s="4"/>
      <c r="B540" s="4"/>
      <c r="C540" s="4"/>
      <c r="D540" s="39"/>
      <c r="E540" s="39"/>
      <c r="F540" s="39"/>
    </row>
    <row r="541" spans="1:6" ht="15.75" customHeight="1">
      <c r="A541" s="4"/>
      <c r="B541" s="4"/>
      <c r="C541" s="4"/>
      <c r="D541" s="39"/>
      <c r="E541" s="39"/>
      <c r="F541" s="39"/>
    </row>
    <row r="542" spans="1:6" ht="15.75" customHeight="1">
      <c r="A542" s="4"/>
      <c r="B542" s="4"/>
      <c r="C542" s="4"/>
      <c r="D542" s="39"/>
      <c r="E542" s="39"/>
      <c r="F542" s="39"/>
    </row>
    <row r="543" spans="1:6" ht="15.75" customHeight="1">
      <c r="A543" s="4"/>
      <c r="B543" s="4"/>
      <c r="C543" s="4"/>
      <c r="D543" s="39"/>
      <c r="E543" s="39"/>
      <c r="F543" s="39"/>
    </row>
    <row r="544" spans="1:6" ht="15.75" customHeight="1">
      <c r="A544" s="4"/>
      <c r="B544" s="4"/>
      <c r="C544" s="4"/>
      <c r="D544" s="39"/>
      <c r="E544" s="39"/>
      <c r="F544" s="39"/>
    </row>
    <row r="545" spans="1:6" ht="15.75" customHeight="1">
      <c r="A545" s="4"/>
      <c r="B545" s="4"/>
      <c r="C545" s="4"/>
      <c r="D545" s="39"/>
      <c r="E545" s="39"/>
      <c r="F545" s="39"/>
    </row>
    <row r="546" spans="1:6" ht="15.75" customHeight="1">
      <c r="A546" s="4"/>
      <c r="B546" s="4"/>
      <c r="C546" s="4"/>
      <c r="D546" s="39"/>
      <c r="E546" s="39"/>
      <c r="F546" s="39"/>
    </row>
    <row r="547" spans="1:6" ht="15.75" customHeight="1">
      <c r="A547" s="4"/>
      <c r="B547" s="4"/>
      <c r="C547" s="4"/>
      <c r="D547" s="39"/>
      <c r="E547" s="39"/>
      <c r="F547" s="39"/>
    </row>
    <row r="548" spans="1:6" ht="15.75" customHeight="1">
      <c r="A548" s="4"/>
      <c r="B548" s="4"/>
      <c r="C548" s="4"/>
      <c r="D548" s="39"/>
      <c r="E548" s="39"/>
      <c r="F548" s="39"/>
    </row>
    <row r="549" spans="1:6" ht="15.75" customHeight="1">
      <c r="A549" s="4"/>
      <c r="B549" s="4"/>
      <c r="C549" s="4"/>
      <c r="D549" s="39"/>
      <c r="E549" s="39"/>
      <c r="F549" s="39"/>
    </row>
    <row r="550" spans="1:6" ht="15.75" customHeight="1">
      <c r="A550" s="4"/>
      <c r="B550" s="4"/>
      <c r="C550" s="4"/>
      <c r="D550" s="39"/>
      <c r="E550" s="39"/>
      <c r="F550" s="39"/>
    </row>
    <row r="551" spans="1:6" ht="15.75" customHeight="1">
      <c r="A551" s="4"/>
      <c r="B551" s="4"/>
      <c r="C551" s="4"/>
      <c r="D551" s="39"/>
      <c r="E551" s="39"/>
      <c r="F551" s="39"/>
    </row>
    <row r="552" spans="1:6" ht="15.75" customHeight="1">
      <c r="A552" s="4"/>
      <c r="B552" s="4"/>
      <c r="C552" s="4"/>
      <c r="D552" s="39"/>
      <c r="E552" s="39"/>
      <c r="F552" s="39"/>
    </row>
    <row r="553" spans="1:6" ht="15.75" customHeight="1">
      <c r="A553" s="4"/>
      <c r="B553" s="4"/>
      <c r="C553" s="4"/>
      <c r="D553" s="39"/>
      <c r="E553" s="39"/>
      <c r="F553" s="39"/>
    </row>
    <row r="554" spans="1:6" ht="15.75" customHeight="1">
      <c r="A554" s="4"/>
      <c r="B554" s="4"/>
      <c r="C554" s="4"/>
      <c r="D554" s="39"/>
      <c r="E554" s="39"/>
      <c r="F554" s="39"/>
    </row>
    <row r="555" spans="1:6" ht="15.75" customHeight="1">
      <c r="A555" s="4"/>
      <c r="B555" s="4"/>
      <c r="C555" s="4"/>
      <c r="D555" s="39"/>
      <c r="E555" s="39"/>
      <c r="F555" s="39"/>
    </row>
    <row r="556" spans="1:6" ht="15.75" customHeight="1">
      <c r="A556" s="4"/>
      <c r="B556" s="4"/>
      <c r="C556" s="4"/>
      <c r="D556" s="39"/>
      <c r="E556" s="39"/>
      <c r="F556" s="39"/>
    </row>
    <row r="557" spans="1:6" ht="15.75" customHeight="1">
      <c r="A557" s="4"/>
      <c r="B557" s="4"/>
      <c r="C557" s="4"/>
      <c r="D557" s="39"/>
      <c r="E557" s="39"/>
      <c r="F557" s="39"/>
    </row>
    <row r="558" spans="1:6" ht="15.75" customHeight="1">
      <c r="A558" s="4"/>
      <c r="B558" s="4"/>
      <c r="C558" s="4"/>
      <c r="D558" s="39"/>
      <c r="E558" s="39"/>
      <c r="F558" s="39"/>
    </row>
    <row r="559" spans="1:6" ht="15.75" customHeight="1">
      <c r="A559" s="4"/>
      <c r="B559" s="4"/>
      <c r="C559" s="4"/>
      <c r="D559" s="39"/>
      <c r="E559" s="39"/>
      <c r="F559" s="39"/>
    </row>
    <row r="560" spans="1:6" ht="15.75" customHeight="1">
      <c r="A560" s="4"/>
      <c r="B560" s="4"/>
      <c r="C560" s="4"/>
      <c r="D560" s="39"/>
      <c r="E560" s="39"/>
      <c r="F560" s="39"/>
    </row>
    <row r="561" spans="1:6" ht="15.75" customHeight="1">
      <c r="A561" s="4"/>
      <c r="B561" s="4"/>
      <c r="C561" s="4"/>
      <c r="D561" s="39"/>
      <c r="E561" s="39"/>
      <c r="F561" s="39"/>
    </row>
    <row r="562" spans="1:6" ht="15.75" customHeight="1">
      <c r="A562" s="4"/>
      <c r="B562" s="4"/>
      <c r="C562" s="4"/>
      <c r="D562" s="39"/>
      <c r="E562" s="39"/>
      <c r="F562" s="39"/>
    </row>
    <row r="563" spans="1:6" ht="15.75" customHeight="1">
      <c r="A563" s="4"/>
      <c r="B563" s="4"/>
      <c r="C563" s="4"/>
      <c r="D563" s="39"/>
      <c r="E563" s="39"/>
      <c r="F563" s="39"/>
    </row>
    <row r="564" spans="1:6" ht="15.75" customHeight="1">
      <c r="A564" s="4"/>
      <c r="B564" s="4"/>
      <c r="C564" s="4"/>
      <c r="D564" s="39"/>
      <c r="E564" s="39"/>
      <c r="F564" s="39"/>
    </row>
    <row r="565" spans="1:6" ht="15.75" customHeight="1">
      <c r="A565" s="4"/>
      <c r="B565" s="4"/>
      <c r="C565" s="4"/>
      <c r="D565" s="39"/>
      <c r="E565" s="39"/>
      <c r="F565" s="39"/>
    </row>
    <row r="566" spans="1:6" ht="15.75" customHeight="1">
      <c r="A566" s="4"/>
      <c r="B566" s="4"/>
      <c r="C566" s="4"/>
      <c r="D566" s="39"/>
      <c r="E566" s="39"/>
      <c r="F566" s="39"/>
    </row>
    <row r="567" spans="1:6" ht="15.75" customHeight="1">
      <c r="A567" s="4"/>
      <c r="B567" s="4"/>
      <c r="C567" s="4"/>
      <c r="D567" s="39"/>
      <c r="E567" s="39"/>
      <c r="F567" s="39"/>
    </row>
    <row r="568" spans="1:6" ht="15.75" customHeight="1">
      <c r="A568" s="4"/>
      <c r="B568" s="4"/>
      <c r="C568" s="4"/>
      <c r="D568" s="39"/>
      <c r="E568" s="39"/>
      <c r="F568" s="39"/>
    </row>
    <row r="569" spans="1:6" ht="15.75" customHeight="1">
      <c r="A569" s="4"/>
      <c r="B569" s="4"/>
      <c r="C569" s="4"/>
      <c r="D569" s="39"/>
      <c r="E569" s="39"/>
      <c r="F569" s="39"/>
    </row>
    <row r="570" spans="1:6" ht="15.75" customHeight="1">
      <c r="A570" s="4"/>
      <c r="B570" s="4"/>
      <c r="C570" s="4"/>
      <c r="D570" s="39"/>
      <c r="E570" s="39"/>
      <c r="F570" s="39"/>
    </row>
    <row r="571" spans="1:6" ht="15.75" customHeight="1">
      <c r="A571" s="4"/>
      <c r="B571" s="4"/>
      <c r="C571" s="4"/>
      <c r="D571" s="39"/>
      <c r="E571" s="39"/>
      <c r="F571" s="39"/>
    </row>
    <row r="572" spans="1:6" ht="15.75" customHeight="1">
      <c r="A572" s="4"/>
      <c r="B572" s="4"/>
      <c r="C572" s="4"/>
      <c r="D572" s="39"/>
      <c r="E572" s="39"/>
      <c r="F572" s="39"/>
    </row>
    <row r="573" spans="1:6" ht="15.75" customHeight="1">
      <c r="A573" s="4"/>
      <c r="B573" s="4"/>
      <c r="C573" s="4"/>
      <c r="D573" s="39"/>
      <c r="E573" s="39"/>
      <c r="F573" s="39"/>
    </row>
    <row r="574" spans="1:6" ht="15.75" customHeight="1">
      <c r="A574" s="4"/>
      <c r="B574" s="4"/>
      <c r="C574" s="4"/>
      <c r="D574" s="39"/>
      <c r="E574" s="39"/>
      <c r="F574" s="39"/>
    </row>
    <row r="575" spans="1:6" ht="15.75" customHeight="1">
      <c r="A575" s="4"/>
      <c r="B575" s="4"/>
      <c r="C575" s="4"/>
      <c r="D575" s="39"/>
      <c r="E575" s="39"/>
      <c r="F575" s="39"/>
    </row>
    <row r="576" spans="1:6" ht="15.75" customHeight="1">
      <c r="A576" s="4"/>
      <c r="B576" s="4"/>
      <c r="C576" s="4"/>
      <c r="D576" s="39"/>
      <c r="E576" s="39"/>
      <c r="F576" s="39"/>
    </row>
    <row r="577" spans="1:6" ht="15.75" customHeight="1">
      <c r="A577" s="4"/>
      <c r="B577" s="4"/>
      <c r="C577" s="4"/>
      <c r="D577" s="39"/>
      <c r="E577" s="39"/>
      <c r="F577" s="39"/>
    </row>
    <row r="578" spans="1:6" ht="15.75" customHeight="1">
      <c r="A578" s="4"/>
      <c r="B578" s="4"/>
      <c r="C578" s="4"/>
      <c r="D578" s="39"/>
      <c r="E578" s="39"/>
      <c r="F578" s="39"/>
    </row>
    <row r="579" spans="1:6" ht="15.75" customHeight="1">
      <c r="A579" s="4"/>
      <c r="B579" s="4"/>
      <c r="C579" s="4"/>
      <c r="D579" s="39"/>
      <c r="E579" s="39"/>
      <c r="F579" s="39"/>
    </row>
    <row r="580" spans="1:6" ht="15.75" customHeight="1">
      <c r="A580" s="4"/>
      <c r="B580" s="4"/>
      <c r="C580" s="4"/>
      <c r="D580" s="39"/>
      <c r="E580" s="39"/>
      <c r="F580" s="39"/>
    </row>
    <row r="581" spans="1:6" ht="15.75" customHeight="1">
      <c r="A581" s="4"/>
      <c r="B581" s="4"/>
      <c r="C581" s="4"/>
      <c r="D581" s="39"/>
      <c r="E581" s="39"/>
      <c r="F581" s="39"/>
    </row>
    <row r="582" spans="1:6" ht="15.75" customHeight="1">
      <c r="A582" s="4"/>
      <c r="B582" s="4"/>
      <c r="C582" s="4"/>
      <c r="D582" s="39"/>
      <c r="E582" s="39"/>
      <c r="F582" s="39"/>
    </row>
    <row r="583" spans="1:6" ht="15.75" customHeight="1">
      <c r="A583" s="4"/>
      <c r="B583" s="4"/>
      <c r="C583" s="4"/>
      <c r="D583" s="39"/>
      <c r="E583" s="39"/>
      <c r="F583" s="39"/>
    </row>
    <row r="584" spans="1:6" ht="15.75" customHeight="1">
      <c r="A584" s="4"/>
      <c r="B584" s="4"/>
      <c r="C584" s="4"/>
      <c r="D584" s="39"/>
      <c r="E584" s="39"/>
      <c r="F584" s="39"/>
    </row>
    <row r="585" spans="1:6" ht="15.75" customHeight="1">
      <c r="A585" s="4"/>
      <c r="B585" s="4"/>
      <c r="C585" s="4"/>
      <c r="D585" s="39"/>
      <c r="E585" s="39"/>
      <c r="F585" s="39"/>
    </row>
    <row r="586" spans="1:6" ht="15.75" customHeight="1">
      <c r="A586" s="4"/>
      <c r="B586" s="4"/>
      <c r="C586" s="4"/>
      <c r="D586" s="39"/>
      <c r="E586" s="39"/>
      <c r="F586" s="39"/>
    </row>
    <row r="587" spans="1:6" ht="15.75" customHeight="1">
      <c r="A587" s="4"/>
      <c r="B587" s="4"/>
      <c r="C587" s="4"/>
      <c r="D587" s="39"/>
      <c r="E587" s="39"/>
      <c r="F587" s="39"/>
    </row>
    <row r="588" spans="1:6" ht="15.75" customHeight="1">
      <c r="A588" s="4"/>
      <c r="B588" s="4"/>
      <c r="C588" s="4"/>
      <c r="D588" s="39"/>
      <c r="E588" s="39"/>
      <c r="F588" s="39"/>
    </row>
    <row r="589" spans="1:6" ht="15.75" customHeight="1">
      <c r="A589" s="4"/>
      <c r="B589" s="4"/>
      <c r="C589" s="4"/>
      <c r="D589" s="39"/>
      <c r="E589" s="39"/>
      <c r="F589" s="39"/>
    </row>
    <row r="590" spans="1:6" ht="15.75" customHeight="1">
      <c r="A590" s="4"/>
      <c r="B590" s="4"/>
      <c r="C590" s="4"/>
      <c r="D590" s="39"/>
      <c r="E590" s="39"/>
      <c r="F590" s="39"/>
    </row>
    <row r="591" spans="1:6" ht="15.75" customHeight="1">
      <c r="A591" s="4"/>
      <c r="B591" s="4"/>
      <c r="C591" s="4"/>
      <c r="D591" s="39"/>
      <c r="E591" s="39"/>
      <c r="F591" s="39"/>
    </row>
    <row r="592" spans="1:6" ht="15.75" customHeight="1">
      <c r="A592" s="4"/>
      <c r="B592" s="4"/>
      <c r="C592" s="4"/>
      <c r="D592" s="39"/>
      <c r="E592" s="39"/>
      <c r="F592" s="39"/>
    </row>
    <row r="593" spans="1:6" ht="15.75" customHeight="1">
      <c r="A593" s="4"/>
      <c r="B593" s="4"/>
      <c r="C593" s="4"/>
      <c r="D593" s="39"/>
      <c r="E593" s="39"/>
      <c r="F593" s="39"/>
    </row>
    <row r="594" spans="1:6" ht="15.75" customHeight="1">
      <c r="A594" s="4"/>
      <c r="B594" s="4"/>
      <c r="C594" s="4"/>
      <c r="D594" s="39"/>
      <c r="E594" s="39"/>
      <c r="F594" s="39"/>
    </row>
    <row r="595" spans="1:6" ht="15.75" customHeight="1">
      <c r="A595" s="4"/>
      <c r="B595" s="4"/>
      <c r="C595" s="4"/>
      <c r="D595" s="39"/>
      <c r="E595" s="39"/>
      <c r="F595" s="39"/>
    </row>
    <row r="596" spans="1:6" ht="15.75" customHeight="1">
      <c r="A596" s="4"/>
      <c r="B596" s="4"/>
      <c r="C596" s="4"/>
      <c r="D596" s="39"/>
      <c r="E596" s="39"/>
      <c r="F596" s="39"/>
    </row>
    <row r="597" spans="1:6" ht="15.75" customHeight="1">
      <c r="A597" s="4"/>
      <c r="B597" s="4"/>
      <c r="C597" s="4"/>
      <c r="D597" s="39"/>
      <c r="E597" s="39"/>
      <c r="F597" s="39"/>
    </row>
    <row r="598" spans="1:6" ht="15.75" customHeight="1">
      <c r="A598" s="4"/>
      <c r="B598" s="4"/>
      <c r="C598" s="4"/>
      <c r="D598" s="39"/>
      <c r="E598" s="39"/>
      <c r="F598" s="39"/>
    </row>
    <row r="599" spans="1:6" ht="15.75" customHeight="1">
      <c r="A599" s="4"/>
      <c r="B599" s="4"/>
      <c r="C599" s="4"/>
      <c r="D599" s="39"/>
      <c r="E599" s="39"/>
      <c r="F599" s="39"/>
    </row>
    <row r="600" spans="1:6" ht="15.75" customHeight="1">
      <c r="A600" s="4"/>
      <c r="B600" s="4"/>
      <c r="C600" s="4"/>
      <c r="D600" s="39"/>
      <c r="E600" s="39"/>
      <c r="F600" s="39"/>
    </row>
    <row r="601" spans="1:6" ht="15.75" customHeight="1">
      <c r="A601" s="4"/>
      <c r="B601" s="4"/>
      <c r="C601" s="4"/>
      <c r="D601" s="39"/>
      <c r="E601" s="39"/>
      <c r="F601" s="39"/>
    </row>
    <row r="602" spans="1:6" ht="15.75" customHeight="1">
      <c r="A602" s="4"/>
      <c r="B602" s="4"/>
      <c r="C602" s="4"/>
      <c r="D602" s="39"/>
      <c r="E602" s="39"/>
      <c r="F602" s="39"/>
    </row>
    <row r="603" spans="1:6" ht="15.75" customHeight="1">
      <c r="A603" s="4"/>
      <c r="B603" s="4"/>
      <c r="C603" s="4"/>
      <c r="D603" s="39"/>
      <c r="E603" s="39"/>
      <c r="F603" s="39"/>
    </row>
    <row r="604" spans="1:6" ht="15.75" customHeight="1">
      <c r="A604" s="4"/>
      <c r="B604" s="4"/>
      <c r="C604" s="4"/>
      <c r="D604" s="39"/>
      <c r="E604" s="39"/>
      <c r="F604" s="39"/>
    </row>
    <row r="605" spans="1:6" ht="15.75" customHeight="1">
      <c r="A605" s="4"/>
      <c r="B605" s="4"/>
      <c r="C605" s="4"/>
      <c r="D605" s="39"/>
      <c r="E605" s="39"/>
      <c r="F605" s="39"/>
    </row>
    <row r="606" spans="1:6" ht="15.75" customHeight="1">
      <c r="A606" s="4"/>
      <c r="B606" s="4"/>
      <c r="C606" s="4"/>
      <c r="D606" s="39"/>
      <c r="E606" s="39"/>
      <c r="F606" s="39"/>
    </row>
    <row r="607" spans="1:6" ht="15.75" customHeight="1">
      <c r="A607" s="4"/>
      <c r="B607" s="4"/>
      <c r="C607" s="4"/>
      <c r="D607" s="39"/>
      <c r="E607" s="39"/>
      <c r="F607" s="39"/>
    </row>
    <row r="608" spans="1:6" ht="15.75" customHeight="1">
      <c r="A608" s="4"/>
      <c r="B608" s="4"/>
      <c r="C608" s="4"/>
      <c r="D608" s="39"/>
      <c r="E608" s="39"/>
      <c r="F608" s="39"/>
    </row>
    <row r="609" spans="1:6" ht="15.75" customHeight="1">
      <c r="A609" s="4"/>
      <c r="B609" s="4"/>
      <c r="C609" s="4"/>
      <c r="D609" s="39"/>
      <c r="E609" s="39"/>
      <c r="F609" s="39"/>
    </row>
    <row r="610" spans="1:6" ht="15.75" customHeight="1">
      <c r="A610" s="4"/>
      <c r="B610" s="4"/>
      <c r="C610" s="4"/>
      <c r="D610" s="39"/>
      <c r="E610" s="39"/>
      <c r="F610" s="39"/>
    </row>
    <row r="611" spans="1:6" ht="15.75" customHeight="1">
      <c r="A611" s="4"/>
      <c r="B611" s="4"/>
      <c r="C611" s="4"/>
      <c r="D611" s="39"/>
      <c r="E611" s="39"/>
      <c r="F611" s="39"/>
    </row>
    <row r="612" spans="1:6" ht="15.75" customHeight="1">
      <c r="A612" s="4"/>
      <c r="B612" s="4"/>
      <c r="C612" s="4"/>
      <c r="D612" s="39"/>
      <c r="E612" s="39"/>
      <c r="F612" s="39"/>
    </row>
    <row r="613" spans="1:6" ht="15.75" customHeight="1">
      <c r="A613" s="4"/>
      <c r="B613" s="4"/>
      <c r="C613" s="4"/>
      <c r="D613" s="39"/>
      <c r="E613" s="39"/>
      <c r="F613" s="39"/>
    </row>
    <row r="614" spans="1:6" ht="15.75" customHeight="1">
      <c r="A614" s="4"/>
      <c r="B614" s="4"/>
      <c r="C614" s="4"/>
      <c r="D614" s="39"/>
      <c r="E614" s="39"/>
      <c r="F614" s="39"/>
    </row>
    <row r="615" spans="1:6" ht="15.75" customHeight="1">
      <c r="A615" s="4"/>
      <c r="B615" s="4"/>
      <c r="C615" s="4"/>
      <c r="D615" s="39"/>
      <c r="E615" s="39"/>
      <c r="F615" s="39"/>
    </row>
    <row r="616" spans="1:6" ht="15.75" customHeight="1">
      <c r="A616" s="4"/>
      <c r="B616" s="4"/>
      <c r="C616" s="4"/>
      <c r="D616" s="39"/>
      <c r="E616" s="39"/>
      <c r="F616" s="39"/>
    </row>
    <row r="617" spans="1:6" ht="15.75" customHeight="1">
      <c r="A617" s="4"/>
      <c r="B617" s="4"/>
      <c r="C617" s="4"/>
      <c r="D617" s="39"/>
      <c r="E617" s="39"/>
      <c r="F617" s="39"/>
    </row>
    <row r="618" spans="1:6" ht="15.75" customHeight="1">
      <c r="A618" s="4"/>
      <c r="B618" s="4"/>
      <c r="C618" s="4"/>
      <c r="D618" s="39"/>
      <c r="E618" s="39"/>
      <c r="F618" s="39"/>
    </row>
    <row r="619" spans="1:6" ht="15.75" customHeight="1">
      <c r="A619" s="4"/>
      <c r="B619" s="4"/>
      <c r="C619" s="4"/>
      <c r="D619" s="39"/>
      <c r="E619" s="39"/>
      <c r="F619" s="39"/>
    </row>
    <row r="620" spans="1:6" ht="15.75" customHeight="1">
      <c r="A620" s="4"/>
      <c r="B620" s="4"/>
      <c r="C620" s="4"/>
      <c r="D620" s="39"/>
      <c r="E620" s="39"/>
      <c r="F620" s="39"/>
    </row>
    <row r="621" spans="1:6" ht="15.75" customHeight="1">
      <c r="A621" s="4"/>
      <c r="B621" s="4"/>
      <c r="C621" s="4"/>
      <c r="D621" s="39"/>
      <c r="E621" s="39"/>
      <c r="F621" s="39"/>
    </row>
    <row r="622" spans="1:6" ht="15.75" customHeight="1">
      <c r="A622" s="4"/>
      <c r="B622" s="4"/>
      <c r="C622" s="4"/>
      <c r="D622" s="39"/>
      <c r="E622" s="39"/>
      <c r="F622" s="39"/>
    </row>
    <row r="623" spans="1:6" ht="15.75" customHeight="1">
      <c r="A623" s="4"/>
      <c r="B623" s="4"/>
      <c r="C623" s="4"/>
      <c r="D623" s="39"/>
      <c r="E623" s="39"/>
      <c r="F623" s="39"/>
    </row>
    <row r="624" spans="1:6" ht="15.75" customHeight="1">
      <c r="A624" s="4"/>
      <c r="B624" s="4"/>
      <c r="C624" s="4"/>
      <c r="D624" s="39"/>
      <c r="E624" s="39"/>
      <c r="F624" s="39"/>
    </row>
    <row r="625" spans="1:6" ht="15.75" customHeight="1">
      <c r="A625" s="4"/>
      <c r="B625" s="4"/>
      <c r="C625" s="4"/>
      <c r="D625" s="39"/>
      <c r="E625" s="39"/>
      <c r="F625" s="39"/>
    </row>
    <row r="626" spans="1:6" ht="15.75" customHeight="1">
      <c r="A626" s="4"/>
      <c r="B626" s="4"/>
      <c r="C626" s="4"/>
      <c r="D626" s="39"/>
      <c r="E626" s="39"/>
      <c r="F626" s="39"/>
    </row>
    <row r="627" spans="1:6" ht="15.75" customHeight="1">
      <c r="A627" s="4"/>
      <c r="B627" s="4"/>
      <c r="C627" s="4"/>
      <c r="D627" s="39"/>
      <c r="E627" s="39"/>
      <c r="F627" s="39"/>
    </row>
    <row r="628" spans="1:6" ht="15.75" customHeight="1">
      <c r="A628" s="4"/>
      <c r="B628" s="4"/>
      <c r="C628" s="4"/>
      <c r="D628" s="39"/>
      <c r="E628" s="39"/>
      <c r="F628" s="39"/>
    </row>
    <row r="629" spans="1:6" ht="15.75" customHeight="1">
      <c r="A629" s="4"/>
      <c r="B629" s="4"/>
      <c r="C629" s="4"/>
      <c r="D629" s="39"/>
      <c r="E629" s="39"/>
      <c r="F629" s="39"/>
    </row>
    <row r="630" spans="1:6" ht="15.75" customHeight="1">
      <c r="A630" s="4"/>
      <c r="B630" s="4"/>
      <c r="C630" s="4"/>
      <c r="D630" s="39"/>
      <c r="E630" s="39"/>
      <c r="F630" s="39"/>
    </row>
    <row r="631" spans="1:6" ht="15.75" customHeight="1">
      <c r="A631" s="4"/>
      <c r="B631" s="4"/>
      <c r="C631" s="4"/>
      <c r="D631" s="39"/>
      <c r="E631" s="39"/>
      <c r="F631" s="39"/>
    </row>
    <row r="632" spans="1:6" ht="15.75" customHeight="1">
      <c r="A632" s="4"/>
      <c r="B632" s="4"/>
      <c r="C632" s="4"/>
      <c r="D632" s="39"/>
      <c r="E632" s="39"/>
      <c r="F632" s="39"/>
    </row>
    <row r="633" spans="1:6" ht="15.75" customHeight="1">
      <c r="A633" s="4"/>
      <c r="B633" s="4"/>
      <c r="C633" s="4"/>
      <c r="D633" s="39"/>
      <c r="E633" s="39"/>
      <c r="F633" s="39"/>
    </row>
    <row r="634" spans="1:6" ht="15.75" customHeight="1">
      <c r="A634" s="4"/>
      <c r="B634" s="4"/>
      <c r="C634" s="4"/>
      <c r="D634" s="39"/>
      <c r="E634" s="39"/>
      <c r="F634" s="39"/>
    </row>
    <row r="635" spans="1:6" ht="15.75" customHeight="1">
      <c r="A635" s="4"/>
      <c r="B635" s="4"/>
      <c r="C635" s="4"/>
      <c r="D635" s="39"/>
      <c r="E635" s="39"/>
      <c r="F635" s="39"/>
    </row>
    <row r="636" spans="1:6" ht="15.75" customHeight="1">
      <c r="A636" s="4"/>
      <c r="B636" s="4"/>
      <c r="C636" s="4"/>
      <c r="D636" s="39"/>
      <c r="E636" s="39"/>
      <c r="F636" s="39"/>
    </row>
    <row r="637" spans="1:6" ht="15.75" customHeight="1">
      <c r="A637" s="4"/>
      <c r="B637" s="4"/>
      <c r="C637" s="4"/>
      <c r="D637" s="39"/>
      <c r="E637" s="39"/>
      <c r="F637" s="39"/>
    </row>
    <row r="638" spans="1:6" ht="15.75" customHeight="1">
      <c r="A638" s="4"/>
      <c r="B638" s="4"/>
      <c r="C638" s="4"/>
      <c r="D638" s="39"/>
      <c r="E638" s="39"/>
      <c r="F638" s="39"/>
    </row>
    <row r="639" spans="1:6" ht="15.75" customHeight="1">
      <c r="A639" s="4"/>
      <c r="B639" s="4"/>
      <c r="C639" s="4"/>
      <c r="D639" s="39"/>
      <c r="E639" s="39"/>
      <c r="F639" s="39"/>
    </row>
    <row r="640" spans="1:6" ht="15.75" customHeight="1">
      <c r="A640" s="4"/>
      <c r="B640" s="4"/>
      <c r="C640" s="4"/>
      <c r="D640" s="39"/>
      <c r="E640" s="39"/>
      <c r="F640" s="39"/>
    </row>
    <row r="641" spans="1:6" ht="15.75" customHeight="1">
      <c r="A641" s="4"/>
      <c r="B641" s="4"/>
      <c r="C641" s="4"/>
      <c r="D641" s="39"/>
      <c r="E641" s="39"/>
      <c r="F641" s="39"/>
    </row>
    <row r="642" spans="1:6" ht="15.75" customHeight="1">
      <c r="A642" s="4"/>
      <c r="B642" s="4"/>
      <c r="C642" s="4"/>
      <c r="D642" s="39"/>
      <c r="E642" s="39"/>
      <c r="F642" s="39"/>
    </row>
    <row r="643" spans="1:6" ht="15.75" customHeight="1">
      <c r="A643" s="4"/>
      <c r="B643" s="4"/>
      <c r="C643" s="4"/>
      <c r="D643" s="39"/>
      <c r="E643" s="39"/>
      <c r="F643" s="39"/>
    </row>
    <row r="644" spans="1:6" ht="15.75" customHeight="1">
      <c r="A644" s="4"/>
      <c r="B644" s="4"/>
      <c r="C644" s="4"/>
      <c r="D644" s="39"/>
      <c r="E644" s="39"/>
      <c r="F644" s="39"/>
    </row>
    <row r="645" spans="1:6" ht="15.75" customHeight="1">
      <c r="A645" s="4"/>
      <c r="B645" s="4"/>
      <c r="C645" s="4"/>
      <c r="D645" s="39"/>
      <c r="E645" s="39"/>
      <c r="F645" s="39"/>
    </row>
    <row r="646" spans="1:6" ht="15.75" customHeight="1">
      <c r="A646" s="4"/>
      <c r="B646" s="4"/>
      <c r="C646" s="4"/>
      <c r="D646" s="39"/>
      <c r="E646" s="39"/>
      <c r="F646" s="39"/>
    </row>
    <row r="647" spans="1:6" ht="15.75" customHeight="1">
      <c r="A647" s="4"/>
      <c r="B647" s="4"/>
      <c r="C647" s="4"/>
      <c r="D647" s="39"/>
      <c r="E647" s="39"/>
      <c r="F647" s="39"/>
    </row>
    <row r="648" spans="1:6" ht="15.75" customHeight="1">
      <c r="A648" s="4"/>
      <c r="B648" s="4"/>
      <c r="C648" s="4"/>
      <c r="D648" s="39"/>
      <c r="E648" s="39"/>
      <c r="F648" s="39"/>
    </row>
    <row r="649" spans="1:6" ht="15.75" customHeight="1">
      <c r="A649" s="4"/>
      <c r="B649" s="4"/>
      <c r="C649" s="4"/>
      <c r="D649" s="39"/>
      <c r="E649" s="39"/>
      <c r="F649" s="39"/>
    </row>
    <row r="650" spans="1:6" ht="15.75" customHeight="1">
      <c r="A650" s="4"/>
      <c r="B650" s="4"/>
      <c r="C650" s="4"/>
      <c r="D650" s="39"/>
      <c r="E650" s="39"/>
      <c r="F650" s="39"/>
    </row>
    <row r="651" spans="1:6" ht="15.75" customHeight="1">
      <c r="A651" s="4"/>
      <c r="B651" s="4"/>
      <c r="C651" s="4"/>
      <c r="D651" s="39"/>
      <c r="E651" s="39"/>
      <c r="F651" s="39"/>
    </row>
    <row r="652" spans="1:6" ht="15.75" customHeight="1">
      <c r="A652" s="4"/>
      <c r="B652" s="4"/>
      <c r="C652" s="4"/>
      <c r="D652" s="39"/>
      <c r="E652" s="39"/>
      <c r="F652" s="39"/>
    </row>
    <row r="653" spans="1:6" ht="15.75" customHeight="1">
      <c r="A653" s="4"/>
      <c r="B653" s="4"/>
      <c r="C653" s="4"/>
      <c r="D653" s="39"/>
      <c r="E653" s="39"/>
      <c r="F653" s="39"/>
    </row>
    <row r="654" spans="1:6" ht="15.75" customHeight="1">
      <c r="A654" s="4"/>
      <c r="B654" s="4"/>
      <c r="C654" s="4"/>
      <c r="D654" s="39"/>
      <c r="E654" s="39"/>
      <c r="F654" s="39"/>
    </row>
    <row r="655" spans="1:6" ht="15.75" customHeight="1">
      <c r="A655" s="4"/>
      <c r="B655" s="4"/>
      <c r="C655" s="4"/>
      <c r="D655" s="39"/>
      <c r="E655" s="39"/>
      <c r="F655" s="39"/>
    </row>
    <row r="656" spans="1:6" ht="15.75" customHeight="1">
      <c r="A656" s="4"/>
      <c r="B656" s="4"/>
      <c r="C656" s="4"/>
      <c r="D656" s="39"/>
      <c r="E656" s="39"/>
      <c r="F656" s="39"/>
    </row>
    <row r="657" spans="1:6" ht="15.75" customHeight="1">
      <c r="A657" s="4"/>
      <c r="B657" s="4"/>
      <c r="C657" s="4"/>
      <c r="D657" s="39"/>
      <c r="E657" s="39"/>
      <c r="F657" s="39"/>
    </row>
    <row r="658" spans="1:6" ht="15.75" customHeight="1">
      <c r="A658" s="4"/>
      <c r="B658" s="4"/>
      <c r="C658" s="4"/>
      <c r="D658" s="39"/>
      <c r="E658" s="39"/>
      <c r="F658" s="39"/>
    </row>
    <row r="659" spans="1:6" ht="15.75" customHeight="1">
      <c r="A659" s="4"/>
      <c r="B659" s="4"/>
      <c r="C659" s="4"/>
      <c r="D659" s="39"/>
      <c r="E659" s="39"/>
      <c r="F659" s="39"/>
    </row>
    <row r="660" spans="1:6" ht="15.75" customHeight="1">
      <c r="A660" s="4"/>
      <c r="B660" s="4"/>
      <c r="C660" s="4"/>
      <c r="D660" s="39"/>
      <c r="E660" s="39"/>
      <c r="F660" s="39"/>
    </row>
    <row r="661" spans="1:6" ht="15.75" customHeight="1">
      <c r="A661" s="4"/>
      <c r="B661" s="4"/>
      <c r="C661" s="4"/>
      <c r="D661" s="39"/>
      <c r="E661" s="39"/>
      <c r="F661" s="39"/>
    </row>
    <row r="662" spans="1:6" ht="15.75" customHeight="1">
      <c r="A662" s="4"/>
      <c r="B662" s="4"/>
      <c r="C662" s="4"/>
      <c r="D662" s="39"/>
      <c r="E662" s="39"/>
      <c r="F662" s="39"/>
    </row>
    <row r="663" spans="1:6" ht="15.75" customHeight="1">
      <c r="A663" s="4"/>
      <c r="B663" s="4"/>
      <c r="C663" s="4"/>
      <c r="D663" s="39"/>
      <c r="E663" s="39"/>
      <c r="F663" s="39"/>
    </row>
    <row r="664" spans="1:6" ht="15.75" customHeight="1">
      <c r="A664" s="4"/>
      <c r="B664" s="4"/>
      <c r="C664" s="4"/>
      <c r="D664" s="39"/>
      <c r="E664" s="39"/>
      <c r="F664" s="39"/>
    </row>
    <row r="665" spans="1:6" ht="15.75" customHeight="1">
      <c r="A665" s="4"/>
      <c r="B665" s="4"/>
      <c r="C665" s="4"/>
      <c r="D665" s="39"/>
      <c r="E665" s="39"/>
      <c r="F665" s="39"/>
    </row>
    <row r="666" spans="1:6" ht="15.75" customHeight="1">
      <c r="A666" s="4"/>
      <c r="B666" s="4"/>
      <c r="C666" s="4"/>
      <c r="D666" s="39"/>
      <c r="E666" s="39"/>
      <c r="F666" s="39"/>
    </row>
    <row r="667" spans="1:6" ht="15.75" customHeight="1">
      <c r="A667" s="4"/>
      <c r="B667" s="4"/>
      <c r="C667" s="4"/>
      <c r="D667" s="39"/>
      <c r="E667" s="39"/>
      <c r="F667" s="39"/>
    </row>
    <row r="668" spans="1:6" ht="15.75" customHeight="1">
      <c r="A668" s="4"/>
      <c r="B668" s="4"/>
      <c r="C668" s="4"/>
      <c r="D668" s="39"/>
      <c r="E668" s="39"/>
      <c r="F668" s="39"/>
    </row>
    <row r="669" spans="1:6" ht="15.75" customHeight="1">
      <c r="A669" s="4"/>
      <c r="B669" s="4"/>
      <c r="C669" s="4"/>
      <c r="D669" s="39"/>
      <c r="E669" s="39"/>
      <c r="F669" s="39"/>
    </row>
    <row r="670" spans="1:6" ht="15.75" customHeight="1">
      <c r="A670" s="4"/>
      <c r="B670" s="4"/>
      <c r="C670" s="4"/>
      <c r="D670" s="39"/>
      <c r="E670" s="39"/>
      <c r="F670" s="39"/>
    </row>
    <row r="671" spans="1:6" ht="15.75" customHeight="1">
      <c r="A671" s="4"/>
      <c r="B671" s="4"/>
      <c r="C671" s="4"/>
      <c r="D671" s="39"/>
      <c r="E671" s="39"/>
      <c r="F671" s="39"/>
    </row>
    <row r="672" spans="1:6" ht="15.75" customHeight="1">
      <c r="A672" s="4"/>
      <c r="B672" s="4"/>
      <c r="C672" s="4"/>
      <c r="D672" s="39"/>
      <c r="E672" s="39"/>
      <c r="F672" s="39"/>
    </row>
    <row r="673" spans="1:6" ht="15.75" customHeight="1">
      <c r="A673" s="4"/>
      <c r="B673" s="4"/>
      <c r="C673" s="4"/>
      <c r="D673" s="39"/>
      <c r="E673" s="39"/>
      <c r="F673" s="39"/>
    </row>
    <row r="674" spans="1:6" ht="15.75" customHeight="1">
      <c r="A674" s="4"/>
      <c r="B674" s="4"/>
      <c r="C674" s="4"/>
      <c r="D674" s="39"/>
      <c r="E674" s="39"/>
      <c r="F674" s="39"/>
    </row>
    <row r="675" spans="1:6" ht="15.75" customHeight="1">
      <c r="A675" s="4"/>
      <c r="B675" s="4"/>
      <c r="C675" s="4"/>
      <c r="D675" s="39"/>
      <c r="E675" s="39"/>
      <c r="F675" s="39"/>
    </row>
    <row r="676" spans="1:6" ht="15.75" customHeight="1">
      <c r="A676" s="4"/>
      <c r="B676" s="4"/>
      <c r="C676" s="4"/>
      <c r="D676" s="39"/>
      <c r="E676" s="39"/>
      <c r="F676" s="39"/>
    </row>
    <row r="677" spans="1:6" ht="15.75" customHeight="1">
      <c r="A677" s="4"/>
      <c r="B677" s="4"/>
      <c r="C677" s="4"/>
      <c r="D677" s="39"/>
      <c r="E677" s="39"/>
      <c r="F677" s="39"/>
    </row>
    <row r="678" spans="1:6" ht="15.75" customHeight="1">
      <c r="A678" s="4"/>
      <c r="B678" s="4"/>
      <c r="C678" s="4"/>
      <c r="D678" s="39"/>
      <c r="E678" s="39"/>
      <c r="F678" s="39"/>
    </row>
    <row r="679" spans="1:6" ht="15.75" customHeight="1">
      <c r="A679" s="4"/>
      <c r="B679" s="4"/>
      <c r="C679" s="4"/>
      <c r="D679" s="39"/>
      <c r="E679" s="39"/>
      <c r="F679" s="39"/>
    </row>
    <row r="680" spans="1:6" ht="15.75" customHeight="1">
      <c r="A680" s="4"/>
      <c r="B680" s="4"/>
      <c r="C680" s="4"/>
      <c r="D680" s="39"/>
      <c r="E680" s="39"/>
      <c r="F680" s="39"/>
    </row>
    <row r="681" spans="1:6" ht="15.75" customHeight="1">
      <c r="A681" s="4"/>
      <c r="B681" s="4"/>
      <c r="C681" s="4"/>
      <c r="D681" s="39"/>
      <c r="E681" s="39"/>
      <c r="F681" s="39"/>
    </row>
    <row r="682" spans="1:6" ht="15.75" customHeight="1">
      <c r="A682" s="4"/>
      <c r="B682" s="4"/>
      <c r="C682" s="4"/>
      <c r="D682" s="39"/>
      <c r="E682" s="39"/>
      <c r="F682" s="39"/>
    </row>
    <row r="683" spans="1:6" ht="15.75" customHeight="1">
      <c r="A683" s="4"/>
      <c r="B683" s="4"/>
      <c r="C683" s="4"/>
      <c r="D683" s="39"/>
      <c r="E683" s="39"/>
      <c r="F683" s="39"/>
    </row>
    <row r="684" spans="1:6" ht="15.75" customHeight="1">
      <c r="A684" s="4"/>
      <c r="B684" s="4"/>
      <c r="C684" s="4"/>
      <c r="D684" s="39"/>
      <c r="E684" s="39"/>
      <c r="F684" s="39"/>
    </row>
    <row r="685" spans="1:6" ht="15.75" customHeight="1">
      <c r="A685" s="4"/>
      <c r="B685" s="4"/>
      <c r="C685" s="4"/>
      <c r="D685" s="39"/>
      <c r="E685" s="39"/>
      <c r="F685" s="39"/>
    </row>
    <row r="686" spans="1:6" ht="15.75" customHeight="1">
      <c r="A686" s="4"/>
      <c r="B686" s="4"/>
      <c r="C686" s="4"/>
      <c r="D686" s="39"/>
      <c r="E686" s="39"/>
      <c r="F686" s="39"/>
    </row>
    <row r="687" spans="1:6" ht="15.75" customHeight="1">
      <c r="A687" s="4"/>
      <c r="B687" s="4"/>
      <c r="C687" s="4"/>
      <c r="D687" s="39"/>
      <c r="E687" s="39"/>
      <c r="F687" s="39"/>
    </row>
    <row r="688" spans="1:6" ht="15.75" customHeight="1">
      <c r="A688" s="4"/>
      <c r="B688" s="4"/>
      <c r="C688" s="4"/>
      <c r="D688" s="39"/>
      <c r="E688" s="39"/>
      <c r="F688" s="39"/>
    </row>
    <row r="689" spans="1:6" ht="15.75" customHeight="1">
      <c r="A689" s="4"/>
      <c r="B689" s="4"/>
      <c r="C689" s="4"/>
      <c r="D689" s="39"/>
      <c r="E689" s="39"/>
      <c r="F689" s="39"/>
    </row>
    <row r="690" spans="1:6" ht="15.75" customHeight="1">
      <c r="A690" s="4"/>
      <c r="B690" s="4"/>
      <c r="C690" s="4"/>
      <c r="D690" s="39"/>
      <c r="E690" s="39"/>
      <c r="F690" s="39"/>
    </row>
    <row r="691" spans="1:6" ht="15.75" customHeight="1">
      <c r="A691" s="4"/>
      <c r="B691" s="4"/>
      <c r="C691" s="4"/>
      <c r="D691" s="39"/>
      <c r="E691" s="39"/>
      <c r="F691" s="39"/>
    </row>
    <row r="692" spans="1:6" ht="15.75" customHeight="1">
      <c r="A692" s="4"/>
      <c r="B692" s="4"/>
      <c r="C692" s="4"/>
      <c r="D692" s="39"/>
      <c r="E692" s="39"/>
      <c r="F692" s="39"/>
    </row>
    <row r="693" spans="1:6" ht="15.75" customHeight="1">
      <c r="A693" s="4"/>
      <c r="B693" s="4"/>
      <c r="C693" s="4"/>
      <c r="D693" s="39"/>
      <c r="E693" s="39"/>
      <c r="F693" s="39"/>
    </row>
    <row r="694" spans="1:6" ht="15.75" customHeight="1">
      <c r="A694" s="4"/>
      <c r="B694" s="4"/>
      <c r="C694" s="4"/>
      <c r="D694" s="39"/>
      <c r="E694" s="39"/>
      <c r="F694" s="39"/>
    </row>
    <row r="695" spans="1:6" ht="15.75" customHeight="1">
      <c r="A695" s="4"/>
      <c r="B695" s="4"/>
      <c r="C695" s="4"/>
      <c r="D695" s="39"/>
      <c r="E695" s="39"/>
      <c r="F695" s="39"/>
    </row>
    <row r="696" spans="1:6" ht="15.75" customHeight="1">
      <c r="A696" s="4"/>
      <c r="B696" s="4"/>
      <c r="C696" s="4"/>
      <c r="D696" s="39"/>
      <c r="E696" s="39"/>
      <c r="F696" s="39"/>
    </row>
    <row r="697" spans="1:6" ht="15.75" customHeight="1">
      <c r="A697" s="4"/>
      <c r="B697" s="4"/>
      <c r="C697" s="4"/>
      <c r="D697" s="39"/>
      <c r="E697" s="39"/>
      <c r="F697" s="39"/>
    </row>
    <row r="698" spans="1:6" ht="15.75" customHeight="1">
      <c r="A698" s="4"/>
      <c r="B698" s="4"/>
      <c r="C698" s="4"/>
      <c r="D698" s="39"/>
      <c r="E698" s="39"/>
      <c r="F698" s="39"/>
    </row>
    <row r="699" spans="1:6" ht="15.75" customHeight="1">
      <c r="A699" s="4"/>
      <c r="B699" s="4"/>
      <c r="C699" s="4"/>
      <c r="D699" s="39"/>
      <c r="E699" s="39"/>
      <c r="F699" s="39"/>
    </row>
    <row r="700" spans="1:6" ht="15.75" customHeight="1">
      <c r="A700" s="4"/>
      <c r="B700" s="4"/>
      <c r="C700" s="4"/>
      <c r="D700" s="39"/>
      <c r="E700" s="39"/>
      <c r="F700" s="39"/>
    </row>
    <row r="701" spans="1:6" ht="15.75" customHeight="1">
      <c r="A701" s="4"/>
      <c r="B701" s="4"/>
      <c r="C701" s="4"/>
      <c r="D701" s="39"/>
      <c r="E701" s="39"/>
      <c r="F701" s="39"/>
    </row>
    <row r="702" spans="1:6" ht="15.75" customHeight="1">
      <c r="A702" s="4"/>
      <c r="B702" s="4"/>
      <c r="C702" s="4"/>
      <c r="D702" s="39"/>
      <c r="E702" s="39"/>
      <c r="F702" s="39"/>
    </row>
    <row r="703" spans="1:6" ht="15.75" customHeight="1">
      <c r="A703" s="4"/>
      <c r="B703" s="4"/>
      <c r="C703" s="4"/>
      <c r="D703" s="39"/>
      <c r="E703" s="39"/>
      <c r="F703" s="39"/>
    </row>
    <row r="704" spans="1:6" ht="15.75" customHeight="1">
      <c r="A704" s="4"/>
      <c r="B704" s="4"/>
      <c r="C704" s="4"/>
      <c r="D704" s="39"/>
      <c r="E704" s="39"/>
      <c r="F704" s="39"/>
    </row>
    <row r="705" spans="1:6" ht="15.75" customHeight="1">
      <c r="A705" s="4"/>
      <c r="B705" s="4"/>
      <c r="C705" s="4"/>
      <c r="D705" s="39"/>
      <c r="E705" s="39"/>
      <c r="F705" s="39"/>
    </row>
    <row r="706" spans="1:6" ht="15.75" customHeight="1">
      <c r="A706" s="4"/>
      <c r="B706" s="4"/>
      <c r="C706" s="4"/>
      <c r="D706" s="39"/>
      <c r="E706" s="39"/>
      <c r="F706" s="39"/>
    </row>
    <row r="707" spans="1:6" ht="15.75" customHeight="1">
      <c r="A707" s="4"/>
      <c r="B707" s="4"/>
      <c r="C707" s="4"/>
      <c r="D707" s="39"/>
      <c r="E707" s="39"/>
      <c r="F707" s="39"/>
    </row>
    <row r="708" spans="1:6" ht="15.75" customHeight="1">
      <c r="A708" s="4"/>
      <c r="B708" s="4"/>
      <c r="C708" s="4"/>
      <c r="D708" s="39"/>
      <c r="E708" s="39"/>
      <c r="F708" s="39"/>
    </row>
    <row r="709" spans="1:6" ht="15.75" customHeight="1">
      <c r="A709" s="4"/>
      <c r="B709" s="4"/>
      <c r="C709" s="4"/>
      <c r="D709" s="39"/>
      <c r="E709" s="39"/>
      <c r="F709" s="39"/>
    </row>
    <row r="710" spans="1:6" ht="15.75" customHeight="1">
      <c r="A710" s="4"/>
      <c r="B710" s="4"/>
      <c r="C710" s="4"/>
      <c r="D710" s="39"/>
      <c r="E710" s="39"/>
      <c r="F710" s="39"/>
    </row>
    <row r="711" spans="1:6" ht="15.75" customHeight="1">
      <c r="A711" s="4"/>
      <c r="B711" s="4"/>
      <c r="C711" s="4"/>
      <c r="D711" s="39"/>
      <c r="E711" s="39"/>
      <c r="F711" s="39"/>
    </row>
    <row r="712" spans="1:6" ht="15.75" customHeight="1">
      <c r="A712" s="4"/>
      <c r="B712" s="4"/>
      <c r="C712" s="4"/>
      <c r="D712" s="39"/>
      <c r="E712" s="39"/>
      <c r="F712" s="39"/>
    </row>
    <row r="713" spans="1:6" ht="15.75" customHeight="1">
      <c r="A713" s="4"/>
      <c r="B713" s="4"/>
      <c r="C713" s="4"/>
      <c r="D713" s="39"/>
      <c r="E713" s="39"/>
      <c r="F713" s="39"/>
    </row>
    <row r="714" spans="1:6" ht="15.75" customHeight="1">
      <c r="A714" s="4"/>
      <c r="B714" s="4"/>
      <c r="C714" s="4"/>
      <c r="D714" s="39"/>
      <c r="E714" s="39"/>
      <c r="F714" s="39"/>
    </row>
    <row r="715" spans="1:6" ht="15.75" customHeight="1">
      <c r="A715" s="4"/>
      <c r="B715" s="4"/>
      <c r="C715" s="4"/>
      <c r="D715" s="39"/>
      <c r="E715" s="39"/>
      <c r="F715" s="39"/>
    </row>
    <row r="716" spans="1:6" ht="15.75" customHeight="1">
      <c r="A716" s="4"/>
      <c r="B716" s="4"/>
      <c r="C716" s="4"/>
      <c r="D716" s="39"/>
      <c r="E716" s="39"/>
      <c r="F716" s="39"/>
    </row>
    <row r="717" spans="1:6" ht="15.75" customHeight="1">
      <c r="A717" s="4"/>
      <c r="B717" s="4"/>
      <c r="C717" s="4"/>
      <c r="D717" s="39"/>
      <c r="E717" s="39"/>
      <c r="F717" s="39"/>
    </row>
    <row r="718" spans="1:6" ht="15.75" customHeight="1">
      <c r="A718" s="4"/>
      <c r="B718" s="4"/>
      <c r="C718" s="4"/>
      <c r="D718" s="39"/>
      <c r="E718" s="39"/>
      <c r="F718" s="39"/>
    </row>
    <row r="719" spans="1:6" ht="15.75" customHeight="1">
      <c r="A719" s="4"/>
      <c r="B719" s="4"/>
      <c r="C719" s="4"/>
      <c r="D719" s="39"/>
      <c r="E719" s="39"/>
      <c r="F719" s="39"/>
    </row>
    <row r="720" spans="1:6" ht="15.75" customHeight="1">
      <c r="A720" s="4"/>
      <c r="B720" s="4"/>
      <c r="C720" s="4"/>
      <c r="D720" s="39"/>
      <c r="E720" s="39"/>
      <c r="F720" s="39"/>
    </row>
    <row r="721" spans="1:6" ht="15.75" customHeight="1">
      <c r="A721" s="4"/>
      <c r="B721" s="4"/>
      <c r="C721" s="4"/>
      <c r="D721" s="39"/>
      <c r="E721" s="39"/>
      <c r="F721" s="39"/>
    </row>
    <row r="722" spans="1:6" ht="15.75" customHeight="1">
      <c r="A722" s="4"/>
      <c r="B722" s="4"/>
      <c r="C722" s="4"/>
      <c r="D722" s="39"/>
      <c r="E722" s="39"/>
      <c r="F722" s="39"/>
    </row>
    <row r="723" spans="1:6" ht="15.75" customHeight="1">
      <c r="A723" s="4"/>
      <c r="B723" s="4"/>
      <c r="C723" s="4"/>
      <c r="D723" s="39"/>
      <c r="E723" s="39"/>
      <c r="F723" s="39"/>
    </row>
    <row r="724" spans="1:6" ht="15.75" customHeight="1">
      <c r="A724" s="4"/>
      <c r="B724" s="4"/>
      <c r="C724" s="4"/>
      <c r="D724" s="39"/>
      <c r="E724" s="39"/>
      <c r="F724" s="39"/>
    </row>
    <row r="725" spans="1:6" ht="15.75" customHeight="1">
      <c r="A725" s="4"/>
      <c r="B725" s="4"/>
      <c r="C725" s="4"/>
      <c r="D725" s="39"/>
      <c r="E725" s="39"/>
      <c r="F725" s="39"/>
    </row>
    <row r="726" spans="1:6" ht="15.75" customHeight="1">
      <c r="A726" s="4"/>
      <c r="B726" s="4"/>
      <c r="C726" s="4"/>
      <c r="D726" s="39"/>
      <c r="E726" s="39"/>
      <c r="F726" s="39"/>
    </row>
    <row r="727" spans="1:6" ht="15.75" customHeight="1">
      <c r="A727" s="4"/>
      <c r="B727" s="4"/>
      <c r="C727" s="4"/>
      <c r="D727" s="39"/>
      <c r="E727" s="39"/>
      <c r="F727" s="39"/>
    </row>
    <row r="728" spans="1:6" ht="15.75" customHeight="1">
      <c r="A728" s="4"/>
      <c r="B728" s="4"/>
      <c r="C728" s="4"/>
      <c r="D728" s="39"/>
      <c r="E728" s="39"/>
      <c r="F728" s="39"/>
    </row>
    <row r="729" spans="1:6" ht="15.75" customHeight="1">
      <c r="A729" s="4"/>
      <c r="B729" s="4"/>
      <c r="C729" s="4"/>
      <c r="D729" s="39"/>
      <c r="E729" s="39"/>
      <c r="F729" s="39"/>
    </row>
    <row r="730" spans="1:6" ht="15.75" customHeight="1">
      <c r="A730" s="4"/>
      <c r="B730" s="4"/>
      <c r="C730" s="4"/>
      <c r="D730" s="39"/>
      <c r="E730" s="39"/>
      <c r="F730" s="39"/>
    </row>
    <row r="731" spans="1:6" ht="15.75" customHeight="1">
      <c r="A731" s="4"/>
      <c r="B731" s="4"/>
      <c r="C731" s="4"/>
      <c r="D731" s="39"/>
      <c r="E731" s="39"/>
      <c r="F731" s="39"/>
    </row>
    <row r="732" spans="1:6" ht="15.75" customHeight="1">
      <c r="A732" s="4"/>
      <c r="B732" s="4"/>
      <c r="C732" s="4"/>
      <c r="D732" s="39"/>
      <c r="E732" s="39"/>
      <c r="F732" s="39"/>
    </row>
    <row r="733" spans="1:6" ht="15.75" customHeight="1">
      <c r="A733" s="4"/>
      <c r="B733" s="4"/>
      <c r="C733" s="4"/>
      <c r="D733" s="39"/>
      <c r="E733" s="39"/>
      <c r="F733" s="39"/>
    </row>
    <row r="734" spans="1:6" ht="15.75" customHeight="1">
      <c r="A734" s="4"/>
      <c r="B734" s="4"/>
      <c r="C734" s="4"/>
      <c r="D734" s="39"/>
      <c r="E734" s="39"/>
      <c r="F734" s="39"/>
    </row>
    <row r="735" spans="1:6" ht="15.75" customHeight="1">
      <c r="A735" s="4"/>
      <c r="B735" s="4"/>
      <c r="C735" s="4"/>
      <c r="D735" s="39"/>
      <c r="E735" s="39"/>
      <c r="F735" s="39"/>
    </row>
    <row r="736" spans="1:6" ht="15.75" customHeight="1">
      <c r="A736" s="4"/>
      <c r="B736" s="4"/>
      <c r="C736" s="4"/>
      <c r="D736" s="39"/>
      <c r="E736" s="39"/>
      <c r="F736" s="39"/>
    </row>
    <row r="737" spans="1:6" ht="15.75" customHeight="1">
      <c r="A737" s="4"/>
      <c r="B737" s="4"/>
      <c r="C737" s="4"/>
      <c r="D737" s="39"/>
      <c r="E737" s="39"/>
      <c r="F737" s="39"/>
    </row>
    <row r="738" spans="1:6" ht="15.75" customHeight="1">
      <c r="A738" s="4"/>
      <c r="B738" s="4"/>
      <c r="C738" s="4"/>
      <c r="D738" s="39"/>
      <c r="E738" s="39"/>
      <c r="F738" s="39"/>
    </row>
    <row r="739" spans="1:6" ht="15.75" customHeight="1">
      <c r="A739" s="4"/>
      <c r="B739" s="4"/>
      <c r="C739" s="4"/>
      <c r="D739" s="39"/>
      <c r="E739" s="39"/>
      <c r="F739" s="39"/>
    </row>
    <row r="740" spans="1:6" ht="15.75" customHeight="1">
      <c r="A740" s="4"/>
      <c r="B740" s="4"/>
      <c r="C740" s="4"/>
      <c r="D740" s="39"/>
      <c r="E740" s="39"/>
      <c r="F740" s="39"/>
    </row>
    <row r="741" spans="1:6" ht="15.75" customHeight="1">
      <c r="A741" s="4"/>
      <c r="B741" s="4"/>
      <c r="C741" s="4"/>
      <c r="D741" s="39"/>
      <c r="E741" s="39"/>
      <c r="F741" s="39"/>
    </row>
    <row r="742" spans="1:6" ht="15.75" customHeight="1">
      <c r="A742" s="4"/>
      <c r="B742" s="4"/>
      <c r="C742" s="4"/>
      <c r="D742" s="39"/>
      <c r="E742" s="39"/>
      <c r="F742" s="39"/>
    </row>
    <row r="743" spans="1:6" ht="15.75" customHeight="1">
      <c r="A743" s="4"/>
      <c r="B743" s="4"/>
      <c r="C743" s="4"/>
      <c r="D743" s="39"/>
      <c r="E743" s="39"/>
      <c r="F743" s="39"/>
    </row>
    <row r="744" spans="1:6" ht="15.75" customHeight="1">
      <c r="A744" s="4"/>
      <c r="B744" s="4"/>
      <c r="C744" s="4"/>
      <c r="D744" s="39"/>
      <c r="E744" s="39"/>
      <c r="F744" s="39"/>
    </row>
    <row r="745" spans="1:6" ht="15.75" customHeight="1">
      <c r="A745" s="4"/>
      <c r="B745" s="4"/>
      <c r="C745" s="4"/>
      <c r="D745" s="39"/>
      <c r="E745" s="39"/>
      <c r="F745" s="39"/>
    </row>
    <row r="746" spans="1:6" ht="15.75" customHeight="1">
      <c r="A746" s="4"/>
      <c r="B746" s="4"/>
      <c r="C746" s="4"/>
      <c r="D746" s="39"/>
      <c r="E746" s="39"/>
      <c r="F746" s="39"/>
    </row>
    <row r="747" spans="1:6" ht="15.75" customHeight="1">
      <c r="A747" s="4"/>
      <c r="B747" s="4"/>
      <c r="C747" s="4"/>
      <c r="D747" s="39"/>
      <c r="E747" s="39"/>
      <c r="F747" s="39"/>
    </row>
    <row r="748" spans="1:6" ht="15.75" customHeight="1">
      <c r="A748" s="4"/>
      <c r="B748" s="4"/>
      <c r="C748" s="4"/>
      <c r="D748" s="39"/>
      <c r="E748" s="39"/>
      <c r="F748" s="39"/>
    </row>
    <row r="749" spans="1:6" ht="15.75" customHeight="1">
      <c r="A749" s="4"/>
      <c r="B749" s="4"/>
      <c r="C749" s="4"/>
      <c r="D749" s="39"/>
      <c r="E749" s="39"/>
      <c r="F749" s="39"/>
    </row>
    <row r="750" spans="1:6" ht="15.75" customHeight="1">
      <c r="A750" s="4"/>
      <c r="B750" s="4"/>
      <c r="C750" s="4"/>
      <c r="D750" s="39"/>
      <c r="E750" s="39"/>
      <c r="F750" s="39"/>
    </row>
    <row r="751" spans="1:6" ht="15.75" customHeight="1">
      <c r="A751" s="4"/>
      <c r="B751" s="4"/>
      <c r="C751" s="4"/>
      <c r="D751" s="39"/>
      <c r="E751" s="39"/>
      <c r="F751" s="39"/>
    </row>
    <row r="752" spans="1:6" ht="15.75" customHeight="1">
      <c r="A752" s="4"/>
      <c r="B752" s="4"/>
      <c r="C752" s="4"/>
      <c r="D752" s="39"/>
      <c r="E752" s="39"/>
      <c r="F752" s="39"/>
    </row>
    <row r="753" spans="1:6" ht="15.75" customHeight="1">
      <c r="A753" s="4"/>
      <c r="B753" s="4"/>
      <c r="C753" s="4"/>
      <c r="D753" s="39"/>
      <c r="E753" s="39"/>
      <c r="F753" s="39"/>
    </row>
    <row r="754" spans="1:6" ht="15.75" customHeight="1">
      <c r="A754" s="4"/>
      <c r="B754" s="4"/>
      <c r="C754" s="4"/>
      <c r="D754" s="39"/>
      <c r="E754" s="39"/>
      <c r="F754" s="39"/>
    </row>
    <row r="755" spans="1:6" ht="15.75" customHeight="1">
      <c r="A755" s="4"/>
      <c r="B755" s="4"/>
      <c r="C755" s="4"/>
      <c r="D755" s="39"/>
      <c r="E755" s="39"/>
      <c r="F755" s="39"/>
    </row>
    <row r="756" spans="1:6" ht="15.75" customHeight="1">
      <c r="A756" s="4"/>
      <c r="B756" s="4"/>
      <c r="C756" s="4"/>
      <c r="D756" s="39"/>
      <c r="E756" s="39"/>
      <c r="F756" s="39"/>
    </row>
    <row r="757" spans="1:6" ht="15.75" customHeight="1">
      <c r="A757" s="4"/>
      <c r="B757" s="4"/>
      <c r="C757" s="4"/>
      <c r="D757" s="39"/>
      <c r="E757" s="39"/>
      <c r="F757" s="39"/>
    </row>
    <row r="758" spans="1:6" ht="15.75" customHeight="1">
      <c r="A758" s="4"/>
      <c r="B758" s="4"/>
      <c r="C758" s="4"/>
      <c r="D758" s="39"/>
      <c r="E758" s="39"/>
      <c r="F758" s="39"/>
    </row>
    <row r="759" spans="1:6" ht="15.75" customHeight="1">
      <c r="A759" s="4"/>
      <c r="B759" s="4"/>
      <c r="C759" s="4"/>
      <c r="D759" s="39"/>
      <c r="E759" s="39"/>
      <c r="F759" s="39"/>
    </row>
    <row r="760" spans="1:6" ht="15.75" customHeight="1">
      <c r="A760" s="4"/>
      <c r="B760" s="4"/>
      <c r="C760" s="4"/>
      <c r="D760" s="39"/>
      <c r="E760" s="39"/>
      <c r="F760" s="39"/>
    </row>
    <row r="761" spans="1:6" ht="15.75" customHeight="1">
      <c r="A761" s="4"/>
      <c r="B761" s="4"/>
      <c r="C761" s="4"/>
      <c r="D761" s="39"/>
      <c r="E761" s="39"/>
      <c r="F761" s="39"/>
    </row>
    <row r="762" spans="1:6" ht="15.75" customHeight="1">
      <c r="A762" s="4"/>
      <c r="B762" s="4"/>
      <c r="C762" s="4"/>
      <c r="D762" s="39"/>
      <c r="E762" s="39"/>
      <c r="F762" s="39"/>
    </row>
    <row r="763" spans="1:6" ht="15.75" customHeight="1">
      <c r="A763" s="4"/>
      <c r="B763" s="4"/>
      <c r="C763" s="4"/>
      <c r="D763" s="39"/>
      <c r="E763" s="39"/>
      <c r="F763" s="39"/>
    </row>
    <row r="764" spans="1:6" ht="15.75" customHeight="1">
      <c r="A764" s="4"/>
      <c r="B764" s="4"/>
      <c r="C764" s="4"/>
      <c r="D764" s="39"/>
      <c r="E764" s="39"/>
      <c r="F764" s="39"/>
    </row>
    <row r="765" spans="1:6" ht="15.75" customHeight="1">
      <c r="A765" s="4"/>
      <c r="B765" s="4"/>
      <c r="C765" s="4"/>
      <c r="D765" s="39"/>
      <c r="E765" s="39"/>
      <c r="F765" s="39"/>
    </row>
    <row r="766" spans="1:6" ht="15.75" customHeight="1">
      <c r="A766" s="4"/>
      <c r="B766" s="4"/>
      <c r="C766" s="4"/>
      <c r="D766" s="39"/>
      <c r="E766" s="39"/>
      <c r="F766" s="39"/>
    </row>
    <row r="767" spans="1:6" ht="15.75" customHeight="1">
      <c r="A767" s="4"/>
      <c r="B767" s="4"/>
      <c r="C767" s="4"/>
      <c r="D767" s="39"/>
      <c r="E767" s="39"/>
      <c r="F767" s="39"/>
    </row>
    <row r="768" spans="1:6" ht="15.75" customHeight="1">
      <c r="A768" s="4"/>
      <c r="B768" s="4"/>
      <c r="C768" s="4"/>
      <c r="D768" s="39"/>
      <c r="E768" s="39"/>
      <c r="F768" s="39"/>
    </row>
    <row r="769" spans="1:6" ht="15.75" customHeight="1">
      <c r="A769" s="4"/>
      <c r="B769" s="4"/>
      <c r="C769" s="4"/>
      <c r="D769" s="39"/>
      <c r="E769" s="39"/>
      <c r="F769" s="39"/>
    </row>
    <row r="770" spans="1:6" ht="15.75" customHeight="1">
      <c r="A770" s="4"/>
      <c r="B770" s="4"/>
      <c r="C770" s="4"/>
      <c r="D770" s="39"/>
      <c r="E770" s="39"/>
      <c r="F770" s="39"/>
    </row>
    <row r="771" spans="1:6" ht="15.75" customHeight="1">
      <c r="A771" s="4"/>
      <c r="B771" s="4"/>
      <c r="C771" s="4"/>
      <c r="D771" s="39"/>
      <c r="E771" s="39"/>
      <c r="F771" s="39"/>
    </row>
    <row r="772" spans="1:6" ht="15.75" customHeight="1">
      <c r="A772" s="4"/>
      <c r="B772" s="4"/>
      <c r="C772" s="4"/>
      <c r="D772" s="39"/>
      <c r="E772" s="39"/>
      <c r="F772" s="39"/>
    </row>
    <row r="773" spans="1:6" ht="15.75" customHeight="1">
      <c r="A773" s="4"/>
      <c r="B773" s="4"/>
      <c r="C773" s="4"/>
      <c r="D773" s="39"/>
      <c r="E773" s="39"/>
      <c r="F773" s="39"/>
    </row>
    <row r="774" spans="1:6" ht="15.75" customHeight="1">
      <c r="A774" s="4"/>
      <c r="B774" s="4"/>
      <c r="C774" s="4"/>
      <c r="D774" s="39"/>
      <c r="E774" s="39"/>
      <c r="F774" s="39"/>
    </row>
    <row r="775" spans="1:6" ht="15.75" customHeight="1">
      <c r="A775" s="4"/>
      <c r="B775" s="4"/>
      <c r="C775" s="4"/>
      <c r="D775" s="39"/>
      <c r="E775" s="39"/>
      <c r="F775" s="39"/>
    </row>
    <row r="776" spans="1:6" ht="15.75" customHeight="1">
      <c r="A776" s="4"/>
      <c r="B776" s="4"/>
      <c r="C776" s="4"/>
      <c r="D776" s="39"/>
      <c r="E776" s="39"/>
      <c r="F776" s="39"/>
    </row>
    <row r="777" spans="1:6" ht="15.75" customHeight="1">
      <c r="A777" s="4"/>
      <c r="B777" s="4"/>
      <c r="C777" s="4"/>
      <c r="D777" s="39"/>
      <c r="E777" s="39"/>
      <c r="F777" s="39"/>
    </row>
    <row r="778" spans="1:6" ht="15.75" customHeight="1">
      <c r="A778" s="4"/>
      <c r="B778" s="4"/>
      <c r="C778" s="4"/>
      <c r="D778" s="39"/>
      <c r="E778" s="39"/>
      <c r="F778" s="39"/>
    </row>
    <row r="779" spans="1:6" ht="15.75" customHeight="1">
      <c r="A779" s="4"/>
      <c r="B779" s="4"/>
      <c r="C779" s="4"/>
      <c r="D779" s="39"/>
      <c r="E779" s="39"/>
      <c r="F779" s="39"/>
    </row>
    <row r="780" spans="1:6" ht="15.75" customHeight="1">
      <c r="A780" s="4"/>
      <c r="B780" s="4"/>
      <c r="C780" s="4"/>
      <c r="D780" s="39"/>
      <c r="E780" s="39"/>
      <c r="F780" s="39"/>
    </row>
    <row r="781" spans="1:6" ht="15.75" customHeight="1">
      <c r="A781" s="4"/>
      <c r="B781" s="4"/>
      <c r="C781" s="4"/>
      <c r="D781" s="39"/>
      <c r="E781" s="39"/>
      <c r="F781" s="39"/>
    </row>
    <row r="782" spans="1:6" ht="15.75" customHeight="1">
      <c r="A782" s="4"/>
      <c r="B782" s="4"/>
      <c r="C782" s="4"/>
      <c r="D782" s="39"/>
      <c r="E782" s="39"/>
      <c r="F782" s="39"/>
    </row>
    <row r="783" spans="1:6" ht="15.75" customHeight="1">
      <c r="A783" s="4"/>
      <c r="B783" s="4"/>
      <c r="C783" s="4"/>
      <c r="D783" s="39"/>
      <c r="E783" s="39"/>
      <c r="F783" s="39"/>
    </row>
    <row r="784" spans="1:6" ht="15.75" customHeight="1">
      <c r="A784" s="4"/>
      <c r="B784" s="4"/>
      <c r="C784" s="4"/>
      <c r="D784" s="39"/>
      <c r="E784" s="39"/>
      <c r="F784" s="39"/>
    </row>
    <row r="785" spans="1:6" ht="15.75" customHeight="1">
      <c r="A785" s="4"/>
      <c r="B785" s="4"/>
      <c r="C785" s="4"/>
      <c r="D785" s="39"/>
      <c r="E785" s="39"/>
      <c r="F785" s="39"/>
    </row>
    <row r="786" spans="1:6" ht="15.75" customHeight="1">
      <c r="A786" s="4"/>
      <c r="B786" s="4"/>
      <c r="C786" s="4"/>
      <c r="D786" s="39"/>
      <c r="E786" s="39"/>
      <c r="F786" s="39"/>
    </row>
    <row r="787" spans="1:6" ht="15.75" customHeight="1">
      <c r="A787" s="4"/>
      <c r="B787" s="4"/>
      <c r="C787" s="4"/>
      <c r="D787" s="39"/>
      <c r="E787" s="39"/>
      <c r="F787" s="39"/>
    </row>
    <row r="788" spans="1:6" ht="15.75" customHeight="1">
      <c r="A788" s="4"/>
      <c r="B788" s="4"/>
      <c r="C788" s="4"/>
      <c r="D788" s="39"/>
      <c r="E788" s="39"/>
      <c r="F788" s="39"/>
    </row>
    <row r="789" spans="1:6" ht="15.75" customHeight="1">
      <c r="A789" s="4"/>
      <c r="B789" s="4"/>
      <c r="C789" s="4"/>
      <c r="D789" s="39"/>
      <c r="E789" s="39"/>
      <c r="F789" s="39"/>
    </row>
    <row r="790" spans="1:6" ht="15.75" customHeight="1">
      <c r="A790" s="4"/>
      <c r="B790" s="4"/>
      <c r="C790" s="4"/>
      <c r="D790" s="39"/>
      <c r="E790" s="39"/>
      <c r="F790" s="39"/>
    </row>
    <row r="791" spans="1:6" ht="15.75" customHeight="1">
      <c r="A791" s="4"/>
      <c r="B791" s="4"/>
      <c r="C791" s="4"/>
      <c r="D791" s="39"/>
      <c r="E791" s="39"/>
      <c r="F791" s="39"/>
    </row>
    <row r="792" spans="1:6" ht="15.75" customHeight="1">
      <c r="A792" s="4"/>
      <c r="B792" s="4"/>
      <c r="C792" s="4"/>
      <c r="D792" s="39"/>
      <c r="E792" s="39"/>
      <c r="F792" s="39"/>
    </row>
    <row r="793" spans="1:6" ht="15.75" customHeight="1">
      <c r="A793" s="4"/>
      <c r="B793" s="4"/>
      <c r="C793" s="4"/>
      <c r="D793" s="39"/>
      <c r="E793" s="39"/>
      <c r="F793" s="39"/>
    </row>
    <row r="794" spans="1:6" ht="15.75" customHeight="1">
      <c r="A794" s="4"/>
      <c r="B794" s="4"/>
      <c r="C794" s="4"/>
      <c r="D794" s="39"/>
      <c r="E794" s="39"/>
      <c r="F794" s="39"/>
    </row>
    <row r="795" spans="1:6" ht="15.75" customHeight="1">
      <c r="A795" s="4"/>
      <c r="B795" s="4"/>
      <c r="C795" s="4"/>
      <c r="D795" s="39"/>
      <c r="E795" s="39"/>
      <c r="F795" s="39"/>
    </row>
    <row r="796" spans="1:6" ht="15.75" customHeight="1">
      <c r="A796" s="4"/>
      <c r="B796" s="4"/>
      <c r="C796" s="4"/>
      <c r="D796" s="39"/>
      <c r="E796" s="39"/>
      <c r="F796" s="39"/>
    </row>
    <row r="797" spans="1:6" ht="15.75" customHeight="1">
      <c r="A797" s="4"/>
      <c r="B797" s="4"/>
      <c r="C797" s="4"/>
      <c r="D797" s="39"/>
      <c r="E797" s="39"/>
      <c r="F797" s="39"/>
    </row>
    <row r="798" spans="1:6" ht="15.75" customHeight="1">
      <c r="A798" s="4"/>
      <c r="B798" s="4"/>
      <c r="C798" s="4"/>
      <c r="D798" s="39"/>
      <c r="E798" s="39"/>
      <c r="F798" s="39"/>
    </row>
    <row r="799" spans="1:6" ht="15.75" customHeight="1">
      <c r="A799" s="4"/>
      <c r="B799" s="4"/>
      <c r="C799" s="4"/>
      <c r="D799" s="39"/>
      <c r="E799" s="39"/>
      <c r="F799" s="39"/>
    </row>
    <row r="800" spans="1:6" ht="15.75" customHeight="1">
      <c r="A800" s="4"/>
      <c r="B800" s="4"/>
      <c r="C800" s="4"/>
      <c r="D800" s="39"/>
      <c r="E800" s="39"/>
      <c r="F800" s="39"/>
    </row>
    <row r="801" spans="1:6" ht="15.75" customHeight="1">
      <c r="A801" s="4"/>
      <c r="B801" s="4"/>
      <c r="C801" s="4"/>
      <c r="D801" s="39"/>
      <c r="E801" s="39"/>
      <c r="F801" s="39"/>
    </row>
    <row r="802" spans="1:6" ht="15.75" customHeight="1">
      <c r="A802" s="4"/>
      <c r="B802" s="4"/>
      <c r="C802" s="4"/>
      <c r="D802" s="39"/>
      <c r="E802" s="39"/>
      <c r="F802" s="39"/>
    </row>
    <row r="803" spans="1:6" ht="15.75" customHeight="1">
      <c r="A803" s="4"/>
      <c r="B803" s="4"/>
      <c r="C803" s="4"/>
      <c r="D803" s="39"/>
      <c r="E803" s="39"/>
      <c r="F803" s="39"/>
    </row>
    <row r="804" spans="1:6" ht="15.75" customHeight="1">
      <c r="A804" s="4"/>
      <c r="B804" s="4"/>
      <c r="C804" s="4"/>
      <c r="D804" s="39"/>
      <c r="E804" s="39"/>
      <c r="F804" s="39"/>
    </row>
    <row r="805" spans="1:6" ht="15.75" customHeight="1">
      <c r="A805" s="4"/>
      <c r="B805" s="4"/>
      <c r="C805" s="4"/>
      <c r="D805" s="39"/>
      <c r="E805" s="39"/>
      <c r="F805" s="39"/>
    </row>
    <row r="806" spans="1:6" ht="15.75" customHeight="1">
      <c r="A806" s="4"/>
      <c r="B806" s="4"/>
      <c r="C806" s="4"/>
      <c r="D806" s="39"/>
      <c r="E806" s="39"/>
      <c r="F806" s="39"/>
    </row>
    <row r="807" spans="1:6" ht="15.75" customHeight="1">
      <c r="A807" s="4"/>
      <c r="B807" s="4"/>
      <c r="C807" s="4"/>
      <c r="D807" s="39"/>
      <c r="E807" s="39"/>
      <c r="F807" s="39"/>
    </row>
    <row r="808" spans="1:6" ht="15.75" customHeight="1">
      <c r="A808" s="4"/>
      <c r="B808" s="4"/>
      <c r="C808" s="4"/>
      <c r="D808" s="39"/>
      <c r="E808" s="39"/>
      <c r="F808" s="39"/>
    </row>
    <row r="809" spans="1:6" ht="15.75" customHeight="1">
      <c r="A809" s="4"/>
      <c r="B809" s="4"/>
      <c r="C809" s="4"/>
      <c r="D809" s="39"/>
      <c r="E809" s="39"/>
      <c r="F809" s="39"/>
    </row>
    <row r="810" spans="1:6" ht="15.75" customHeight="1">
      <c r="A810" s="4"/>
      <c r="B810" s="4"/>
      <c r="C810" s="4"/>
      <c r="D810" s="39"/>
      <c r="E810" s="39"/>
      <c r="F810" s="39"/>
    </row>
    <row r="811" spans="1:6" ht="15.75" customHeight="1">
      <c r="A811" s="4"/>
      <c r="B811" s="4"/>
      <c r="C811" s="4"/>
      <c r="D811" s="39"/>
      <c r="E811" s="39"/>
      <c r="F811" s="39"/>
    </row>
    <row r="812" spans="1:6" ht="15.75" customHeight="1">
      <c r="A812" s="4"/>
      <c r="B812" s="4"/>
      <c r="C812" s="4"/>
      <c r="D812" s="39"/>
      <c r="E812" s="39"/>
      <c r="F812" s="39"/>
    </row>
    <row r="813" spans="1:6" ht="15.75" customHeight="1">
      <c r="A813" s="4"/>
      <c r="B813" s="4"/>
      <c r="C813" s="4"/>
      <c r="D813" s="39"/>
      <c r="E813" s="39"/>
      <c r="F813" s="39"/>
    </row>
    <row r="814" spans="1:6" ht="15.75" customHeight="1">
      <c r="A814" s="4"/>
      <c r="B814" s="4"/>
      <c r="C814" s="4"/>
      <c r="D814" s="39"/>
      <c r="E814" s="39"/>
      <c r="F814" s="39"/>
    </row>
    <row r="815" spans="1:6" ht="15.75" customHeight="1">
      <c r="A815" s="4"/>
      <c r="B815" s="4"/>
      <c r="C815" s="4"/>
      <c r="D815" s="39"/>
      <c r="E815" s="39"/>
      <c r="F815" s="39"/>
    </row>
    <row r="816" spans="1:6" ht="15.75" customHeight="1">
      <c r="A816" s="4"/>
      <c r="B816" s="4"/>
      <c r="C816" s="4"/>
      <c r="D816" s="39"/>
      <c r="E816" s="39"/>
      <c r="F816" s="39"/>
    </row>
    <row r="817" spans="1:6" ht="15.75" customHeight="1">
      <c r="A817" s="4"/>
      <c r="B817" s="4"/>
      <c r="C817" s="4"/>
      <c r="D817" s="39"/>
      <c r="E817" s="39"/>
      <c r="F817" s="39"/>
    </row>
    <row r="818" spans="1:6" ht="15.75" customHeight="1">
      <c r="A818" s="4"/>
      <c r="B818" s="4"/>
      <c r="C818" s="4"/>
      <c r="D818" s="39"/>
      <c r="E818" s="39"/>
      <c r="F818" s="39"/>
    </row>
    <row r="819" spans="1:6" ht="15.75" customHeight="1">
      <c r="A819" s="4"/>
      <c r="B819" s="4"/>
      <c r="C819" s="4"/>
      <c r="D819" s="39"/>
      <c r="E819" s="39"/>
      <c r="F819" s="39"/>
    </row>
    <row r="820" spans="1:6" ht="15.75" customHeight="1">
      <c r="A820" s="4"/>
      <c r="B820" s="4"/>
      <c r="C820" s="4"/>
      <c r="D820" s="39"/>
      <c r="E820" s="39"/>
      <c r="F820" s="39"/>
    </row>
    <row r="821" spans="1:6" ht="15.75" customHeight="1">
      <c r="A821" s="4"/>
      <c r="B821" s="4"/>
      <c r="C821" s="4"/>
      <c r="D821" s="39"/>
      <c r="E821" s="39"/>
      <c r="F821" s="39"/>
    </row>
    <row r="822" spans="1:6" ht="15.75" customHeight="1">
      <c r="A822" s="4"/>
      <c r="B822" s="4"/>
      <c r="C822" s="4"/>
      <c r="D822" s="39"/>
      <c r="E822" s="39"/>
      <c r="F822" s="39"/>
    </row>
    <row r="823" spans="1:6" ht="15.75" customHeight="1">
      <c r="A823" s="4"/>
      <c r="B823" s="4"/>
      <c r="C823" s="4"/>
      <c r="D823" s="39"/>
      <c r="E823" s="39"/>
      <c r="F823" s="39"/>
    </row>
    <row r="824" spans="1:6" ht="15.75" customHeight="1">
      <c r="A824" s="4"/>
      <c r="B824" s="4"/>
      <c r="C824" s="4"/>
      <c r="D824" s="39"/>
      <c r="E824" s="39"/>
      <c r="F824" s="39"/>
    </row>
    <row r="825" spans="1:6" ht="15.75" customHeight="1">
      <c r="A825" s="4"/>
      <c r="B825" s="4"/>
      <c r="C825" s="4"/>
      <c r="D825" s="39"/>
      <c r="E825" s="39"/>
      <c r="F825" s="39"/>
    </row>
    <row r="826" spans="1:6" ht="15.75" customHeight="1">
      <c r="A826" s="4"/>
      <c r="B826" s="4"/>
      <c r="C826" s="4"/>
      <c r="D826" s="39"/>
      <c r="E826" s="39"/>
      <c r="F826" s="39"/>
    </row>
    <row r="827" spans="1:6" ht="15.75" customHeight="1">
      <c r="A827" s="4"/>
      <c r="B827" s="4"/>
      <c r="C827" s="4"/>
      <c r="D827" s="39"/>
      <c r="E827" s="39"/>
      <c r="F827" s="39"/>
    </row>
    <row r="828" spans="1:6" ht="15.75" customHeight="1">
      <c r="A828" s="4"/>
      <c r="B828" s="4"/>
      <c r="C828" s="4"/>
      <c r="D828" s="39"/>
      <c r="E828" s="39"/>
      <c r="F828" s="39"/>
    </row>
    <row r="829" spans="1:6" ht="15.75" customHeight="1">
      <c r="A829" s="4"/>
      <c r="B829" s="4"/>
      <c r="C829" s="4"/>
      <c r="D829" s="39"/>
      <c r="E829" s="39"/>
      <c r="F829" s="39"/>
    </row>
    <row r="830" spans="1:6" ht="15.75" customHeight="1">
      <c r="A830" s="4"/>
      <c r="B830" s="4"/>
      <c r="C830" s="4"/>
      <c r="D830" s="39"/>
      <c r="E830" s="39"/>
      <c r="F830" s="39"/>
    </row>
    <row r="831" spans="1:6" ht="15.75" customHeight="1">
      <c r="A831" s="4"/>
      <c r="B831" s="4"/>
      <c r="C831" s="4"/>
      <c r="D831" s="39"/>
      <c r="E831" s="39"/>
      <c r="F831" s="39"/>
    </row>
    <row r="832" spans="1:6" ht="15.75" customHeight="1">
      <c r="A832" s="4"/>
      <c r="B832" s="4"/>
      <c r="C832" s="4"/>
      <c r="D832" s="39"/>
      <c r="E832" s="39"/>
      <c r="F832" s="39"/>
    </row>
    <row r="833" spans="1:6" ht="15.75" customHeight="1">
      <c r="A833" s="4"/>
      <c r="B833" s="4"/>
      <c r="C833" s="4"/>
      <c r="D833" s="39"/>
      <c r="E833" s="39"/>
      <c r="F833" s="39"/>
    </row>
    <row r="834" spans="1:6" ht="15.75" customHeight="1">
      <c r="A834" s="4"/>
      <c r="B834" s="4"/>
      <c r="C834" s="4"/>
      <c r="D834" s="39"/>
      <c r="E834" s="39"/>
      <c r="F834" s="39"/>
    </row>
    <row r="835" spans="1:6" ht="15.75" customHeight="1">
      <c r="A835" s="4"/>
      <c r="B835" s="4"/>
      <c r="C835" s="4"/>
      <c r="D835" s="39"/>
      <c r="E835" s="39"/>
      <c r="F835" s="39"/>
    </row>
    <row r="836" spans="1:6" ht="15.75" customHeight="1">
      <c r="A836" s="4"/>
      <c r="B836" s="4"/>
      <c r="C836" s="4"/>
      <c r="D836" s="39"/>
      <c r="E836" s="39"/>
      <c r="F836" s="39"/>
    </row>
    <row r="837" spans="1:6" ht="15.75" customHeight="1">
      <c r="A837" s="4"/>
      <c r="B837" s="4"/>
      <c r="C837" s="4"/>
      <c r="D837" s="39"/>
      <c r="E837" s="39"/>
      <c r="F837" s="39"/>
    </row>
    <row r="838" spans="1:6" ht="15.75" customHeight="1">
      <c r="A838" s="4"/>
      <c r="B838" s="4"/>
      <c r="C838" s="4"/>
      <c r="D838" s="39"/>
      <c r="E838" s="39"/>
      <c r="F838" s="39"/>
    </row>
    <row r="839" spans="1:6" ht="15.75" customHeight="1">
      <c r="A839" s="4"/>
      <c r="B839" s="4"/>
      <c r="C839" s="4"/>
      <c r="D839" s="39"/>
      <c r="E839" s="39"/>
      <c r="F839" s="39"/>
    </row>
    <row r="840" spans="1:6" ht="15.75" customHeight="1">
      <c r="A840" s="4"/>
      <c r="B840" s="4"/>
      <c r="C840" s="4"/>
      <c r="D840" s="39"/>
      <c r="E840" s="39"/>
      <c r="F840" s="39"/>
    </row>
    <row r="841" spans="1:6" ht="15.75" customHeight="1">
      <c r="A841" s="4"/>
      <c r="B841" s="4"/>
      <c r="C841" s="4"/>
      <c r="D841" s="39"/>
      <c r="E841" s="39"/>
      <c r="F841" s="39"/>
    </row>
    <row r="842" spans="1:6" ht="15.75" customHeight="1">
      <c r="A842" s="4"/>
      <c r="B842" s="4"/>
      <c r="C842" s="4"/>
      <c r="D842" s="39"/>
      <c r="E842" s="39"/>
      <c r="F842" s="39"/>
    </row>
    <row r="843" spans="1:6" ht="15.75" customHeight="1">
      <c r="A843" s="4"/>
      <c r="B843" s="4"/>
      <c r="C843" s="4"/>
      <c r="D843" s="39"/>
      <c r="E843" s="39"/>
      <c r="F843" s="39"/>
    </row>
    <row r="844" spans="1:6" ht="15.75" customHeight="1">
      <c r="A844" s="4"/>
      <c r="B844" s="4"/>
      <c r="C844" s="4"/>
      <c r="D844" s="39"/>
      <c r="E844" s="39"/>
      <c r="F844" s="39"/>
    </row>
    <row r="845" spans="1:6" ht="15.75" customHeight="1">
      <c r="A845" s="4"/>
      <c r="B845" s="4"/>
      <c r="C845" s="4"/>
      <c r="D845" s="39"/>
      <c r="E845" s="39"/>
      <c r="F845" s="39"/>
    </row>
    <row r="846" spans="1:6" ht="15.75" customHeight="1">
      <c r="A846" s="4"/>
      <c r="B846" s="4"/>
      <c r="C846" s="4"/>
      <c r="D846" s="39"/>
      <c r="E846" s="39"/>
      <c r="F846" s="39"/>
    </row>
    <row r="847" spans="1:6" ht="15.75" customHeight="1">
      <c r="A847" s="4"/>
      <c r="B847" s="4"/>
      <c r="C847" s="4"/>
      <c r="D847" s="39"/>
      <c r="E847" s="39"/>
      <c r="F847" s="39"/>
    </row>
    <row r="848" spans="1:6" ht="15.75" customHeight="1">
      <c r="A848" s="4"/>
      <c r="B848" s="4"/>
      <c r="C848" s="4"/>
      <c r="D848" s="39"/>
      <c r="E848" s="39"/>
      <c r="F848" s="39"/>
    </row>
    <row r="849" spans="1:6" ht="15.75" customHeight="1">
      <c r="A849" s="4"/>
      <c r="B849" s="4"/>
      <c r="C849" s="4"/>
      <c r="D849" s="39"/>
      <c r="E849" s="39"/>
      <c r="F849" s="39"/>
    </row>
    <row r="850" spans="1:6" ht="15.75" customHeight="1">
      <c r="A850" s="4"/>
      <c r="B850" s="4"/>
      <c r="C850" s="4"/>
      <c r="D850" s="39"/>
      <c r="E850" s="39"/>
      <c r="F850" s="39"/>
    </row>
    <row r="851" spans="1:6" ht="15.75" customHeight="1">
      <c r="A851" s="4"/>
      <c r="B851" s="4"/>
      <c r="C851" s="4"/>
      <c r="D851" s="39"/>
      <c r="E851" s="39"/>
      <c r="F851" s="39"/>
    </row>
    <row r="852" spans="1:6" ht="15.75" customHeight="1">
      <c r="A852" s="4"/>
      <c r="B852" s="4"/>
      <c r="C852" s="4"/>
      <c r="D852" s="39"/>
      <c r="E852" s="39"/>
      <c r="F852" s="39"/>
    </row>
    <row r="853" spans="1:6" ht="15.75" customHeight="1">
      <c r="A853" s="4"/>
      <c r="B853" s="4"/>
      <c r="C853" s="4"/>
      <c r="D853" s="39"/>
      <c r="E853" s="39"/>
      <c r="F853" s="39"/>
    </row>
    <row r="854" spans="1:6" ht="15.75" customHeight="1">
      <c r="A854" s="4"/>
      <c r="B854" s="4"/>
      <c r="C854" s="4"/>
      <c r="D854" s="39"/>
      <c r="E854" s="39"/>
      <c r="F854" s="39"/>
    </row>
    <row r="855" spans="1:6" ht="15.75" customHeight="1">
      <c r="A855" s="4"/>
      <c r="B855" s="4"/>
      <c r="C855" s="4"/>
      <c r="D855" s="39"/>
      <c r="E855" s="39"/>
      <c r="F855" s="39"/>
    </row>
    <row r="856" spans="1:6" ht="15.75" customHeight="1">
      <c r="A856" s="4"/>
      <c r="B856" s="4"/>
      <c r="C856" s="4"/>
      <c r="D856" s="39"/>
      <c r="E856" s="39"/>
      <c r="F856" s="39"/>
    </row>
    <row r="857" spans="1:6" ht="15.75" customHeight="1">
      <c r="A857" s="4"/>
      <c r="B857" s="4"/>
      <c r="C857" s="4"/>
      <c r="D857" s="39"/>
      <c r="E857" s="39"/>
      <c r="F857" s="39"/>
    </row>
    <row r="858" spans="1:6" ht="15.75" customHeight="1">
      <c r="A858" s="4"/>
      <c r="B858" s="4"/>
      <c r="C858" s="4"/>
      <c r="D858" s="39"/>
      <c r="E858" s="39"/>
      <c r="F858" s="39"/>
    </row>
    <row r="859" spans="1:6" ht="15.75" customHeight="1">
      <c r="A859" s="4"/>
      <c r="B859" s="4"/>
      <c r="C859" s="4"/>
      <c r="D859" s="39"/>
      <c r="E859" s="39"/>
      <c r="F859" s="39"/>
    </row>
    <row r="860" spans="1:6" ht="15.75" customHeight="1">
      <c r="A860" s="4"/>
      <c r="B860" s="4"/>
      <c r="C860" s="4"/>
      <c r="D860" s="39"/>
      <c r="E860" s="39"/>
      <c r="F860" s="39"/>
    </row>
    <row r="861" spans="1:6" ht="15.75" customHeight="1">
      <c r="A861" s="4"/>
      <c r="B861" s="4"/>
      <c r="C861" s="4"/>
      <c r="D861" s="39"/>
      <c r="E861" s="39"/>
      <c r="F861" s="39"/>
    </row>
    <row r="862" spans="1:6" ht="15.75" customHeight="1">
      <c r="A862" s="4"/>
      <c r="B862" s="4"/>
      <c r="C862" s="4"/>
      <c r="D862" s="39"/>
      <c r="E862" s="39"/>
      <c r="F862" s="39"/>
    </row>
    <row r="863" spans="1:6" ht="15.75" customHeight="1">
      <c r="A863" s="4"/>
      <c r="B863" s="4"/>
      <c r="C863" s="4"/>
      <c r="D863" s="39"/>
      <c r="E863" s="39"/>
      <c r="F863" s="39"/>
    </row>
    <row r="864" spans="1:6" ht="15.75" customHeight="1">
      <c r="A864" s="4"/>
      <c r="B864" s="4"/>
      <c r="C864" s="4"/>
      <c r="D864" s="39"/>
      <c r="E864" s="39"/>
      <c r="F864" s="39"/>
    </row>
    <row r="865" spans="1:6" ht="15.75" customHeight="1">
      <c r="A865" s="4"/>
      <c r="B865" s="4"/>
      <c r="C865" s="4"/>
      <c r="D865" s="39"/>
      <c r="E865" s="39"/>
      <c r="F865" s="39"/>
    </row>
    <row r="866" spans="1:6" ht="15.75" customHeight="1">
      <c r="A866" s="4"/>
      <c r="B866" s="4"/>
      <c r="C866" s="4"/>
      <c r="D866" s="39"/>
      <c r="E866" s="39"/>
      <c r="F866" s="39"/>
    </row>
    <row r="867" spans="1:6" ht="15.75" customHeight="1">
      <c r="A867" s="4"/>
      <c r="B867" s="4"/>
      <c r="C867" s="4"/>
      <c r="D867" s="39"/>
      <c r="E867" s="39"/>
      <c r="F867" s="39"/>
    </row>
    <row r="868" spans="1:6" ht="15.75" customHeight="1">
      <c r="A868" s="4"/>
      <c r="B868" s="4"/>
      <c r="C868" s="4"/>
      <c r="D868" s="39"/>
      <c r="E868" s="39"/>
      <c r="F868" s="39"/>
    </row>
    <row r="869" spans="1:6" ht="15.75" customHeight="1">
      <c r="A869" s="4"/>
      <c r="B869" s="4"/>
      <c r="C869" s="4"/>
      <c r="D869" s="39"/>
      <c r="E869" s="39"/>
      <c r="F869" s="39"/>
    </row>
    <row r="870" spans="1:6" ht="15.75" customHeight="1">
      <c r="A870" s="4"/>
      <c r="B870" s="4"/>
      <c r="C870" s="4"/>
      <c r="D870" s="39"/>
      <c r="E870" s="39"/>
      <c r="F870" s="39"/>
    </row>
    <row r="871" spans="1:6" ht="15.75" customHeight="1">
      <c r="A871" s="4"/>
      <c r="B871" s="4"/>
      <c r="C871" s="4"/>
      <c r="D871" s="39"/>
      <c r="E871" s="39"/>
      <c r="F871" s="39"/>
    </row>
    <row r="872" spans="1:6" ht="15.75" customHeight="1">
      <c r="A872" s="4"/>
      <c r="B872" s="4"/>
      <c r="C872" s="4"/>
      <c r="D872" s="39"/>
      <c r="E872" s="39"/>
      <c r="F872" s="39"/>
    </row>
    <row r="873" spans="1:6" ht="15.75" customHeight="1">
      <c r="A873" s="4"/>
      <c r="B873" s="4"/>
      <c r="C873" s="4"/>
      <c r="D873" s="39"/>
      <c r="E873" s="39"/>
      <c r="F873" s="39"/>
    </row>
    <row r="874" spans="1:6" ht="15.75" customHeight="1">
      <c r="A874" s="4"/>
      <c r="B874" s="4"/>
      <c r="C874" s="4"/>
      <c r="D874" s="39"/>
      <c r="E874" s="39"/>
      <c r="F874" s="39"/>
    </row>
    <row r="875" spans="1:6" ht="15.75" customHeight="1">
      <c r="A875" s="4"/>
      <c r="B875" s="4"/>
      <c r="C875" s="4"/>
      <c r="D875" s="39"/>
      <c r="E875" s="39"/>
      <c r="F875" s="39"/>
    </row>
    <row r="876" spans="1:6" ht="15.75" customHeight="1">
      <c r="A876" s="4"/>
      <c r="B876" s="4"/>
      <c r="C876" s="4"/>
      <c r="D876" s="39"/>
      <c r="E876" s="39"/>
      <c r="F876" s="39"/>
    </row>
    <row r="877" spans="1:6" ht="15.75" customHeight="1">
      <c r="A877" s="4"/>
      <c r="B877" s="4"/>
      <c r="C877" s="4"/>
      <c r="D877" s="39"/>
      <c r="E877" s="39"/>
      <c r="F877" s="39"/>
    </row>
    <row r="878" spans="1:6" ht="15.75" customHeight="1">
      <c r="A878" s="4"/>
      <c r="B878" s="4"/>
      <c r="C878" s="4"/>
      <c r="D878" s="39"/>
      <c r="E878" s="39"/>
      <c r="F878" s="39"/>
    </row>
    <row r="879" spans="1:6" ht="15.75" customHeight="1">
      <c r="A879" s="4"/>
      <c r="B879" s="4"/>
      <c r="C879" s="4"/>
      <c r="D879" s="39"/>
      <c r="E879" s="39"/>
      <c r="F879" s="39"/>
    </row>
    <row r="880" spans="1:6" ht="15.75" customHeight="1">
      <c r="A880" s="4"/>
      <c r="B880" s="4"/>
      <c r="C880" s="4"/>
      <c r="D880" s="39"/>
      <c r="E880" s="39"/>
      <c r="F880" s="39"/>
    </row>
    <row r="881" spans="1:6" ht="15.75" customHeight="1">
      <c r="A881" s="4"/>
      <c r="B881" s="4"/>
      <c r="C881" s="4"/>
      <c r="D881" s="39"/>
      <c r="E881" s="39"/>
      <c r="F881" s="39"/>
    </row>
    <row r="882" spans="1:6" ht="15.75" customHeight="1">
      <c r="A882" s="4"/>
      <c r="B882" s="4"/>
      <c r="C882" s="4"/>
      <c r="D882" s="39"/>
      <c r="E882" s="39"/>
      <c r="F882" s="39"/>
    </row>
    <row r="883" spans="1:6" ht="15.75" customHeight="1">
      <c r="A883" s="4"/>
      <c r="B883" s="4"/>
      <c r="C883" s="4"/>
      <c r="D883" s="39"/>
      <c r="E883" s="39"/>
      <c r="F883" s="39"/>
    </row>
    <row r="884" spans="1:6" ht="15.75" customHeight="1">
      <c r="A884" s="4"/>
      <c r="B884" s="4"/>
      <c r="C884" s="4"/>
      <c r="D884" s="39"/>
      <c r="E884" s="39"/>
      <c r="F884" s="39"/>
    </row>
    <row r="885" spans="1:6" ht="15.75" customHeight="1">
      <c r="A885" s="4"/>
      <c r="B885" s="4"/>
      <c r="C885" s="4"/>
      <c r="D885" s="39"/>
      <c r="E885" s="39"/>
      <c r="F885" s="39"/>
    </row>
    <row r="886" spans="1:6" ht="15.75" customHeight="1">
      <c r="A886" s="4"/>
      <c r="B886" s="4"/>
      <c r="C886" s="4"/>
      <c r="D886" s="39"/>
      <c r="E886" s="39"/>
      <c r="F886" s="39"/>
    </row>
    <row r="887" spans="1:6" ht="15.75" customHeight="1">
      <c r="A887" s="4"/>
      <c r="B887" s="4"/>
      <c r="C887" s="4"/>
      <c r="D887" s="39"/>
      <c r="E887" s="39"/>
      <c r="F887" s="39"/>
    </row>
    <row r="888" spans="1:6" ht="15.75" customHeight="1">
      <c r="A888" s="4"/>
      <c r="B888" s="4"/>
      <c r="C888" s="4"/>
      <c r="D888" s="39"/>
      <c r="E888" s="39"/>
      <c r="F888" s="39"/>
    </row>
    <row r="889" spans="1:6" ht="15.75" customHeight="1">
      <c r="A889" s="4"/>
      <c r="B889" s="4"/>
      <c r="C889" s="4"/>
      <c r="D889" s="39"/>
      <c r="E889" s="39"/>
      <c r="F889" s="39"/>
    </row>
    <row r="890" spans="1:6" ht="15.75" customHeight="1">
      <c r="A890" s="4"/>
      <c r="B890" s="4"/>
      <c r="C890" s="4"/>
      <c r="D890" s="39"/>
      <c r="E890" s="39"/>
      <c r="F890" s="39"/>
    </row>
    <row r="891" spans="1:6" ht="15.75" customHeight="1">
      <c r="A891" s="4"/>
      <c r="B891" s="4"/>
      <c r="C891" s="4"/>
      <c r="D891" s="39"/>
      <c r="E891" s="39"/>
      <c r="F891" s="39"/>
    </row>
    <row r="892" spans="1:6" ht="15.75" customHeight="1">
      <c r="A892" s="4"/>
      <c r="B892" s="4"/>
      <c r="C892" s="4"/>
      <c r="D892" s="39"/>
      <c r="E892" s="39"/>
      <c r="F892" s="39"/>
    </row>
    <row r="893" spans="1:6" ht="15.75" customHeight="1">
      <c r="A893" s="4"/>
      <c r="B893" s="4"/>
      <c r="C893" s="4"/>
      <c r="D893" s="39"/>
      <c r="E893" s="39"/>
      <c r="F893" s="39"/>
    </row>
    <row r="894" spans="1:6" ht="15.75" customHeight="1">
      <c r="A894" s="4"/>
      <c r="B894" s="4"/>
      <c r="C894" s="4"/>
      <c r="D894" s="39"/>
      <c r="E894" s="39"/>
      <c r="F894" s="39"/>
    </row>
    <row r="895" spans="1:6" ht="15.75" customHeight="1">
      <c r="A895" s="4"/>
      <c r="B895" s="4"/>
      <c r="C895" s="4"/>
      <c r="D895" s="39"/>
      <c r="E895" s="39"/>
      <c r="F895" s="39"/>
    </row>
    <row r="896" spans="1:6" ht="15.75" customHeight="1">
      <c r="A896" s="4"/>
      <c r="B896" s="4"/>
      <c r="C896" s="4"/>
      <c r="D896" s="39"/>
      <c r="E896" s="39"/>
      <c r="F896" s="39"/>
    </row>
    <row r="897" spans="1:6" ht="15.75" customHeight="1">
      <c r="A897" s="4"/>
      <c r="B897" s="4"/>
      <c r="C897" s="4"/>
      <c r="D897" s="39"/>
      <c r="E897" s="39"/>
      <c r="F897" s="39"/>
    </row>
    <row r="898" spans="1:6" ht="15.75" customHeight="1">
      <c r="A898" s="4"/>
      <c r="B898" s="4"/>
      <c r="C898" s="4"/>
      <c r="D898" s="39"/>
      <c r="E898" s="39"/>
      <c r="F898" s="39"/>
    </row>
    <row r="899" spans="1:6" ht="15.75" customHeight="1">
      <c r="A899" s="4"/>
      <c r="B899" s="4"/>
      <c r="C899" s="4"/>
      <c r="D899" s="39"/>
      <c r="E899" s="39"/>
      <c r="F899" s="39"/>
    </row>
    <row r="900" spans="1:6" ht="15.75" customHeight="1">
      <c r="A900" s="4"/>
      <c r="B900" s="4"/>
      <c r="C900" s="4"/>
      <c r="D900" s="39"/>
      <c r="E900" s="39"/>
      <c r="F900" s="39"/>
    </row>
    <row r="901" spans="1:6" ht="15.75" customHeight="1">
      <c r="A901" s="4"/>
      <c r="B901" s="4"/>
      <c r="C901" s="4"/>
      <c r="D901" s="39"/>
      <c r="E901" s="39"/>
      <c r="F901" s="39"/>
    </row>
    <row r="902" spans="1:6" ht="15.75" customHeight="1">
      <c r="A902" s="4"/>
      <c r="B902" s="4"/>
      <c r="C902" s="4"/>
      <c r="D902" s="39"/>
      <c r="E902" s="39"/>
      <c r="F902" s="39"/>
    </row>
    <row r="903" spans="1:6" ht="15.75" customHeight="1">
      <c r="A903" s="4"/>
      <c r="B903" s="4"/>
      <c r="C903" s="4"/>
      <c r="D903" s="39"/>
      <c r="E903" s="39"/>
      <c r="F903" s="39"/>
    </row>
    <row r="904" spans="1:6" ht="15.75" customHeight="1">
      <c r="A904" s="4"/>
      <c r="B904" s="4"/>
      <c r="C904" s="4"/>
      <c r="D904" s="39"/>
      <c r="E904" s="39"/>
      <c r="F904" s="39"/>
    </row>
    <row r="905" spans="1:6" ht="15.75" customHeight="1">
      <c r="A905" s="4"/>
      <c r="B905" s="4"/>
      <c r="C905" s="4"/>
      <c r="D905" s="39"/>
      <c r="E905" s="39"/>
      <c r="F905" s="39"/>
    </row>
    <row r="906" spans="1:6" ht="15.75" customHeight="1">
      <c r="A906" s="4"/>
      <c r="B906" s="4"/>
      <c r="C906" s="4"/>
      <c r="D906" s="39"/>
      <c r="E906" s="39"/>
      <c r="F906" s="39"/>
    </row>
    <row r="907" spans="1:6" ht="15.75" customHeight="1">
      <c r="A907" s="4"/>
      <c r="B907" s="4"/>
      <c r="C907" s="4"/>
      <c r="D907" s="39"/>
      <c r="E907" s="39"/>
      <c r="F907" s="39"/>
    </row>
    <row r="908" spans="1:6" ht="15.75" customHeight="1">
      <c r="A908" s="4"/>
      <c r="B908" s="4"/>
      <c r="C908" s="4"/>
      <c r="D908" s="39"/>
      <c r="E908" s="39"/>
      <c r="F908" s="39"/>
    </row>
    <row r="909" spans="1:6" ht="15.75" customHeight="1">
      <c r="A909" s="4"/>
      <c r="B909" s="4"/>
      <c r="C909" s="4"/>
      <c r="D909" s="39"/>
      <c r="E909" s="39"/>
      <c r="F909" s="39"/>
    </row>
    <row r="910" spans="1:6" ht="15.75" customHeight="1">
      <c r="A910" s="4"/>
      <c r="B910" s="4"/>
      <c r="C910" s="4"/>
      <c r="D910" s="39"/>
      <c r="E910" s="39"/>
      <c r="F910" s="39"/>
    </row>
    <row r="911" spans="1:6" ht="15.75" customHeight="1">
      <c r="A911" s="4"/>
      <c r="B911" s="4"/>
      <c r="C911" s="4"/>
      <c r="D911" s="39"/>
      <c r="E911" s="39"/>
      <c r="F911" s="39"/>
    </row>
    <row r="912" spans="1:6" ht="15.75" customHeight="1">
      <c r="A912" s="4"/>
      <c r="B912" s="4"/>
      <c r="C912" s="4"/>
      <c r="D912" s="39"/>
      <c r="E912" s="39"/>
      <c r="F912" s="39"/>
    </row>
    <row r="913" spans="1:6" ht="15.75" customHeight="1">
      <c r="A913" s="4"/>
      <c r="B913" s="4"/>
      <c r="C913" s="4"/>
      <c r="D913" s="39"/>
      <c r="E913" s="39"/>
      <c r="F913" s="39"/>
    </row>
    <row r="914" spans="1:6" ht="15.75" customHeight="1">
      <c r="A914" s="4"/>
      <c r="B914" s="4"/>
      <c r="C914" s="4"/>
      <c r="D914" s="39"/>
      <c r="E914" s="39"/>
      <c r="F914" s="39"/>
    </row>
    <row r="915" spans="1:6" ht="15.75" customHeight="1">
      <c r="A915" s="4"/>
      <c r="B915" s="4"/>
      <c r="C915" s="4"/>
      <c r="D915" s="39"/>
      <c r="E915" s="39"/>
      <c r="F915" s="39"/>
    </row>
    <row r="916" spans="1:6" ht="15.75" customHeight="1">
      <c r="A916" s="4"/>
      <c r="B916" s="4"/>
      <c r="C916" s="4"/>
      <c r="D916" s="39"/>
      <c r="E916" s="39"/>
      <c r="F916" s="39"/>
    </row>
    <row r="917" spans="1:6" ht="15.75" customHeight="1">
      <c r="A917" s="4"/>
      <c r="B917" s="4"/>
      <c r="C917" s="4"/>
      <c r="D917" s="39"/>
      <c r="E917" s="39"/>
      <c r="F917" s="39"/>
    </row>
    <row r="918" spans="1:6" ht="15.75" customHeight="1">
      <c r="A918" s="4"/>
      <c r="B918" s="4"/>
      <c r="C918" s="4"/>
      <c r="D918" s="39"/>
      <c r="E918" s="39"/>
      <c r="F918" s="39"/>
    </row>
    <row r="919" spans="1:6" ht="15.75" customHeight="1">
      <c r="A919" s="4"/>
      <c r="B919" s="4"/>
      <c r="C919" s="4"/>
      <c r="D919" s="39"/>
      <c r="E919" s="39"/>
      <c r="F919" s="39"/>
    </row>
    <row r="920" spans="1:6" ht="15.75" customHeight="1">
      <c r="A920" s="4"/>
      <c r="B920" s="4"/>
      <c r="C920" s="4"/>
      <c r="D920" s="39"/>
      <c r="E920" s="39"/>
      <c r="F920" s="39"/>
    </row>
    <row r="921" spans="1:6" ht="15.75" customHeight="1">
      <c r="A921" s="4"/>
      <c r="B921" s="4"/>
      <c r="C921" s="4"/>
      <c r="D921" s="39"/>
      <c r="E921" s="39"/>
      <c r="F921" s="39"/>
    </row>
    <row r="922" spans="1:6" ht="15.75" customHeight="1">
      <c r="A922" s="4"/>
      <c r="B922" s="4"/>
      <c r="C922" s="4"/>
      <c r="D922" s="39"/>
      <c r="E922" s="39"/>
      <c r="F922" s="39"/>
    </row>
    <row r="923" spans="1:6" ht="15.75" customHeight="1">
      <c r="A923" s="4"/>
      <c r="B923" s="4"/>
      <c r="C923" s="4"/>
      <c r="D923" s="39"/>
      <c r="E923" s="39"/>
      <c r="F923" s="39"/>
    </row>
    <row r="924" spans="1:6" ht="15.75" customHeight="1">
      <c r="A924" s="4"/>
      <c r="B924" s="4"/>
      <c r="C924" s="4"/>
      <c r="D924" s="39"/>
      <c r="E924" s="39"/>
      <c r="F924" s="39"/>
    </row>
    <row r="925" spans="1:6" ht="15.75" customHeight="1">
      <c r="A925" s="4"/>
      <c r="B925" s="4"/>
      <c r="C925" s="4"/>
      <c r="D925" s="39"/>
      <c r="E925" s="39"/>
      <c r="F925" s="39"/>
    </row>
    <row r="926" spans="1:6" ht="15.75" customHeight="1">
      <c r="A926" s="4"/>
      <c r="B926" s="4"/>
      <c r="C926" s="4"/>
      <c r="D926" s="39"/>
      <c r="E926" s="39"/>
      <c r="F926" s="39"/>
    </row>
    <row r="927" spans="1:6" ht="15.75" customHeight="1">
      <c r="A927" s="4"/>
      <c r="B927" s="4"/>
      <c r="C927" s="4"/>
      <c r="D927" s="39"/>
      <c r="E927" s="39"/>
      <c r="F927" s="39"/>
    </row>
    <row r="928" spans="1:6" ht="15.75" customHeight="1">
      <c r="A928" s="4"/>
      <c r="B928" s="4"/>
      <c r="C928" s="4"/>
      <c r="D928" s="39"/>
      <c r="E928" s="39"/>
      <c r="F928" s="39"/>
    </row>
    <row r="929" spans="1:6" ht="15.75" customHeight="1">
      <c r="A929" s="4"/>
      <c r="B929" s="4"/>
      <c r="C929" s="4"/>
      <c r="D929" s="39"/>
      <c r="E929" s="39"/>
      <c r="F929" s="39"/>
    </row>
    <row r="930" spans="1:6" ht="15.75" customHeight="1">
      <c r="A930" s="4"/>
      <c r="B930" s="4"/>
      <c r="C930" s="4"/>
      <c r="D930" s="39"/>
      <c r="E930" s="39"/>
      <c r="F930" s="39"/>
    </row>
    <row r="931" spans="1:6" ht="15.75" customHeight="1">
      <c r="A931" s="4"/>
      <c r="B931" s="4"/>
      <c r="C931" s="4"/>
      <c r="D931" s="39"/>
      <c r="E931" s="39"/>
      <c r="F931" s="39"/>
    </row>
    <row r="932" spans="1:6" ht="15.75" customHeight="1">
      <c r="A932" s="4"/>
      <c r="B932" s="4"/>
      <c r="C932" s="4"/>
      <c r="D932" s="39"/>
      <c r="E932" s="39"/>
      <c r="F932" s="39"/>
    </row>
    <row r="933" spans="1:6" ht="15.75" customHeight="1">
      <c r="A933" s="4"/>
      <c r="B933" s="4"/>
      <c r="C933" s="4"/>
      <c r="D933" s="39"/>
      <c r="E933" s="39"/>
      <c r="F933" s="39"/>
    </row>
    <row r="934" spans="1:6" ht="15.75" customHeight="1">
      <c r="A934" s="4"/>
      <c r="B934" s="4"/>
      <c r="C934" s="4"/>
      <c r="D934" s="39"/>
      <c r="E934" s="39"/>
      <c r="F934" s="39"/>
    </row>
    <row r="935" spans="1:6" ht="15.75" customHeight="1">
      <c r="A935" s="4"/>
      <c r="B935" s="4"/>
      <c r="C935" s="4"/>
      <c r="D935" s="39"/>
      <c r="E935" s="39"/>
      <c r="F935" s="39"/>
    </row>
    <row r="936" spans="1:6" ht="15.75" customHeight="1">
      <c r="A936" s="4"/>
      <c r="B936" s="4"/>
      <c r="C936" s="4"/>
      <c r="D936" s="39"/>
      <c r="E936" s="39"/>
      <c r="F936" s="39"/>
    </row>
    <row r="937" spans="1:6" ht="15.75" customHeight="1">
      <c r="A937" s="4"/>
      <c r="B937" s="4"/>
      <c r="C937" s="4"/>
      <c r="D937" s="39"/>
      <c r="E937" s="39"/>
      <c r="F937" s="39"/>
    </row>
    <row r="938" spans="1:6" ht="15.75" customHeight="1">
      <c r="A938" s="4"/>
      <c r="B938" s="4"/>
      <c r="C938" s="4"/>
      <c r="D938" s="39"/>
      <c r="E938" s="39"/>
      <c r="F938" s="39"/>
    </row>
    <row r="939" spans="1:6" ht="15.75" customHeight="1">
      <c r="A939" s="4"/>
      <c r="B939" s="4"/>
      <c r="C939" s="4"/>
      <c r="D939" s="39"/>
      <c r="E939" s="39"/>
      <c r="F939" s="39"/>
    </row>
    <row r="940" spans="1:6" ht="15.75" customHeight="1">
      <c r="A940" s="4"/>
      <c r="B940" s="4"/>
      <c r="C940" s="4"/>
      <c r="D940" s="39"/>
      <c r="E940" s="39"/>
      <c r="F940" s="39"/>
    </row>
    <row r="941" spans="1:6" ht="15.75" customHeight="1">
      <c r="A941" s="4"/>
      <c r="B941" s="4"/>
      <c r="C941" s="4"/>
      <c r="D941" s="39"/>
      <c r="E941" s="39"/>
      <c r="F941" s="39"/>
    </row>
    <row r="942" spans="1:6" ht="15.75" customHeight="1">
      <c r="A942" s="4"/>
      <c r="B942" s="4"/>
      <c r="C942" s="4"/>
      <c r="D942" s="39"/>
      <c r="E942" s="39"/>
      <c r="F942" s="39"/>
    </row>
    <row r="943" spans="1:6" ht="15.75" customHeight="1">
      <c r="A943" s="4"/>
      <c r="B943" s="4"/>
      <c r="C943" s="4"/>
      <c r="D943" s="39"/>
      <c r="E943" s="39"/>
      <c r="F943" s="39"/>
    </row>
    <row r="944" spans="1:6" ht="15.75" customHeight="1">
      <c r="A944" s="4"/>
      <c r="B944" s="4"/>
      <c r="C944" s="4"/>
      <c r="D944" s="39"/>
      <c r="E944" s="39"/>
      <c r="F944" s="39"/>
    </row>
    <row r="945" spans="1:6" ht="15.75" customHeight="1">
      <c r="A945" s="4"/>
      <c r="B945" s="4"/>
      <c r="C945" s="4"/>
      <c r="D945" s="39"/>
      <c r="E945" s="39"/>
      <c r="F945" s="39"/>
    </row>
    <row r="946" spans="1:6" ht="15.75" customHeight="1">
      <c r="A946" s="4"/>
      <c r="B946" s="4"/>
      <c r="C946" s="4"/>
      <c r="D946" s="39"/>
      <c r="E946" s="39"/>
      <c r="F946" s="39"/>
    </row>
    <row r="947" spans="1:6" ht="15.75" customHeight="1">
      <c r="A947" s="4"/>
      <c r="B947" s="4"/>
      <c r="C947" s="4"/>
      <c r="D947" s="39"/>
      <c r="E947" s="39"/>
      <c r="F947" s="39"/>
    </row>
    <row r="948" spans="1:6" ht="15.75" customHeight="1">
      <c r="A948" s="4"/>
      <c r="B948" s="4"/>
      <c r="C948" s="4"/>
      <c r="D948" s="39"/>
      <c r="E948" s="39"/>
      <c r="F948" s="39"/>
    </row>
    <row r="949" spans="1:6" ht="15.75" customHeight="1">
      <c r="A949" s="4"/>
      <c r="B949" s="4"/>
      <c r="C949" s="4"/>
      <c r="D949" s="39"/>
      <c r="E949" s="39"/>
      <c r="F949" s="39"/>
    </row>
    <row r="950" spans="1:6" ht="15.75" customHeight="1">
      <c r="A950" s="4"/>
      <c r="B950" s="4"/>
      <c r="C950" s="4"/>
      <c r="D950" s="39"/>
      <c r="E950" s="39"/>
      <c r="F950" s="39"/>
    </row>
    <row r="951" spans="1:6" ht="15.75" customHeight="1">
      <c r="A951" s="4"/>
      <c r="B951" s="4"/>
      <c r="C951" s="4"/>
      <c r="D951" s="39"/>
      <c r="E951" s="39"/>
      <c r="F951" s="39"/>
    </row>
    <row r="952" spans="1:6" ht="15.75" customHeight="1">
      <c r="A952" s="4"/>
      <c r="B952" s="4"/>
      <c r="C952" s="4"/>
      <c r="D952" s="39"/>
      <c r="E952" s="39"/>
      <c r="F952" s="39"/>
    </row>
    <row r="953" spans="1:6" ht="15.75" customHeight="1">
      <c r="A953" s="4"/>
      <c r="B953" s="4"/>
      <c r="C953" s="4"/>
      <c r="D953" s="39"/>
      <c r="E953" s="39"/>
      <c r="F953" s="39"/>
    </row>
    <row r="954" spans="1:6" ht="15.75" customHeight="1">
      <c r="A954" s="4"/>
      <c r="B954" s="4"/>
      <c r="C954" s="4"/>
      <c r="D954" s="39"/>
      <c r="E954" s="39"/>
      <c r="F954" s="39"/>
    </row>
    <row r="955" spans="1:6" ht="15.75" customHeight="1">
      <c r="A955" s="4"/>
      <c r="B955" s="4"/>
      <c r="C955" s="4"/>
      <c r="D955" s="39"/>
      <c r="E955" s="39"/>
      <c r="F955" s="39"/>
    </row>
    <row r="956" spans="1:6" ht="15.75" customHeight="1">
      <c r="A956" s="4"/>
      <c r="B956" s="4"/>
      <c r="C956" s="4"/>
      <c r="D956" s="39"/>
      <c r="E956" s="39"/>
      <c r="F956" s="39"/>
    </row>
    <row r="957" spans="1:6" ht="15.75" customHeight="1">
      <c r="A957" s="4"/>
      <c r="B957" s="4"/>
      <c r="C957" s="4"/>
      <c r="D957" s="39"/>
      <c r="E957" s="39"/>
      <c r="F957" s="39"/>
    </row>
    <row r="958" spans="1:6" ht="15.75" customHeight="1">
      <c r="A958" s="4"/>
      <c r="B958" s="4"/>
      <c r="C958" s="4"/>
      <c r="D958" s="39"/>
      <c r="E958" s="39"/>
      <c r="F958" s="39"/>
    </row>
    <row r="959" spans="1:6" ht="15.75" customHeight="1">
      <c r="A959" s="4"/>
      <c r="B959" s="4"/>
      <c r="C959" s="4"/>
      <c r="D959" s="39"/>
      <c r="E959" s="39"/>
      <c r="F959" s="39"/>
    </row>
    <row r="960" spans="1:6" ht="15.75" customHeight="1">
      <c r="A960" s="4"/>
      <c r="B960" s="4"/>
      <c r="C960" s="4"/>
      <c r="D960" s="39"/>
      <c r="E960" s="39"/>
      <c r="F960" s="39"/>
    </row>
    <row r="961" spans="1:6" ht="15.75" customHeight="1">
      <c r="A961" s="4"/>
      <c r="B961" s="4"/>
      <c r="C961" s="4"/>
      <c r="D961" s="39"/>
      <c r="E961" s="39"/>
      <c r="F961" s="39"/>
    </row>
    <row r="962" spans="1:6" ht="15.75" customHeight="1">
      <c r="A962" s="4"/>
      <c r="B962" s="4"/>
      <c r="C962" s="4"/>
      <c r="D962" s="39"/>
      <c r="E962" s="39"/>
      <c r="F962" s="39"/>
    </row>
    <row r="963" spans="1:6" ht="15.75" customHeight="1">
      <c r="A963" s="4"/>
      <c r="B963" s="4"/>
      <c r="C963" s="4"/>
      <c r="D963" s="39"/>
      <c r="E963" s="39"/>
      <c r="F963" s="39"/>
    </row>
    <row r="964" spans="1:6" ht="15.75" customHeight="1">
      <c r="A964" s="4"/>
      <c r="B964" s="4"/>
      <c r="C964" s="4"/>
      <c r="D964" s="39"/>
      <c r="E964" s="39"/>
      <c r="F964" s="39"/>
    </row>
    <row r="965" spans="1:6" ht="15.75" customHeight="1">
      <c r="A965" s="4"/>
      <c r="B965" s="4"/>
      <c r="C965" s="4"/>
      <c r="D965" s="39"/>
      <c r="E965" s="39"/>
      <c r="F965" s="39"/>
    </row>
    <row r="966" spans="1:6" ht="15.75" customHeight="1">
      <c r="A966" s="4"/>
      <c r="B966" s="4"/>
      <c r="C966" s="4"/>
      <c r="D966" s="39"/>
      <c r="E966" s="39"/>
      <c r="F966" s="39"/>
    </row>
    <row r="967" spans="1:6" ht="15.75" customHeight="1">
      <c r="A967" s="4"/>
      <c r="B967" s="4"/>
      <c r="C967" s="4"/>
      <c r="D967" s="39"/>
      <c r="E967" s="39"/>
      <c r="F967" s="39"/>
    </row>
    <row r="968" spans="1:6" ht="15.75" customHeight="1">
      <c r="A968" s="4"/>
      <c r="B968" s="4"/>
      <c r="C968" s="4"/>
      <c r="D968" s="39"/>
      <c r="E968" s="39"/>
      <c r="F968" s="39"/>
    </row>
    <row r="969" spans="1:6" ht="15.75" customHeight="1">
      <c r="A969" s="4"/>
      <c r="B969" s="4"/>
      <c r="C969" s="4"/>
      <c r="D969" s="39"/>
      <c r="E969" s="39"/>
      <c r="F969" s="39"/>
    </row>
    <row r="970" spans="1:6" ht="15.75" customHeight="1">
      <c r="A970" s="4"/>
      <c r="B970" s="4"/>
      <c r="C970" s="4"/>
      <c r="D970" s="39"/>
      <c r="E970" s="39"/>
      <c r="F970" s="39"/>
    </row>
    <row r="971" spans="1:6" ht="15.75" customHeight="1">
      <c r="A971" s="4"/>
      <c r="B971" s="4"/>
      <c r="C971" s="4"/>
      <c r="D971" s="39"/>
      <c r="E971" s="39"/>
      <c r="F971" s="39"/>
    </row>
    <row r="972" spans="1:6" ht="15.75" customHeight="1">
      <c r="A972" s="4"/>
      <c r="B972" s="4"/>
      <c r="C972" s="4"/>
      <c r="D972" s="39"/>
      <c r="E972" s="39"/>
      <c r="F972" s="39"/>
    </row>
    <row r="973" spans="1:6" ht="15.75" customHeight="1">
      <c r="A973" s="4"/>
      <c r="B973" s="4"/>
      <c r="C973" s="4"/>
      <c r="D973" s="39"/>
      <c r="E973" s="39"/>
      <c r="F973" s="39"/>
    </row>
    <row r="974" spans="1:6" ht="15.75" customHeight="1">
      <c r="A974" s="4"/>
      <c r="B974" s="4"/>
      <c r="C974" s="4"/>
      <c r="D974" s="39"/>
      <c r="E974" s="39"/>
      <c r="F974" s="39"/>
    </row>
    <row r="975" spans="1:6" ht="15.75" customHeight="1">
      <c r="A975" s="4"/>
      <c r="B975" s="4"/>
      <c r="C975" s="4"/>
      <c r="D975" s="39"/>
      <c r="E975" s="39"/>
      <c r="F975" s="39"/>
    </row>
    <row r="976" spans="1:6" ht="15.75" customHeight="1">
      <c r="A976" s="4"/>
      <c r="B976" s="4"/>
      <c r="C976" s="4"/>
      <c r="D976" s="39"/>
      <c r="E976" s="39"/>
      <c r="F976" s="39"/>
    </row>
    <row r="977" spans="1:6" ht="15.75" customHeight="1">
      <c r="A977" s="4"/>
      <c r="B977" s="4"/>
      <c r="C977" s="4"/>
      <c r="D977" s="39"/>
      <c r="E977" s="39"/>
      <c r="F977" s="39"/>
    </row>
    <row r="978" spans="1:6" ht="15.75" customHeight="1">
      <c r="A978" s="4"/>
      <c r="B978" s="4"/>
      <c r="C978" s="4"/>
      <c r="D978" s="39"/>
      <c r="E978" s="39"/>
      <c r="F978" s="39"/>
    </row>
    <row r="979" spans="1:6" ht="15.75" customHeight="1">
      <c r="A979" s="4"/>
      <c r="B979" s="4"/>
      <c r="C979" s="4"/>
      <c r="D979" s="39"/>
      <c r="E979" s="39"/>
      <c r="F979" s="39"/>
    </row>
    <row r="980" spans="1:6" ht="15.75" customHeight="1">
      <c r="A980" s="4"/>
      <c r="B980" s="4"/>
      <c r="C980" s="4"/>
      <c r="D980" s="39"/>
      <c r="E980" s="39"/>
      <c r="F980" s="39"/>
    </row>
    <row r="981" spans="1:6" ht="15.75" customHeight="1">
      <c r="A981" s="4"/>
      <c r="B981" s="4"/>
      <c r="C981" s="4"/>
      <c r="D981" s="39"/>
      <c r="E981" s="39"/>
      <c r="F981" s="39"/>
    </row>
    <row r="982" spans="1:6" ht="15.75" customHeight="1">
      <c r="A982" s="4"/>
      <c r="B982" s="4"/>
      <c r="C982" s="4"/>
      <c r="D982" s="39"/>
      <c r="E982" s="39"/>
      <c r="F982" s="39"/>
    </row>
    <row r="983" spans="1:6" ht="15.75" customHeight="1">
      <c r="A983" s="4"/>
      <c r="B983" s="4"/>
      <c r="C983" s="4"/>
      <c r="D983" s="39"/>
      <c r="E983" s="39"/>
      <c r="F983" s="39"/>
    </row>
    <row r="984" spans="1:6" ht="15.75" customHeight="1">
      <c r="A984" s="4"/>
      <c r="B984" s="4"/>
      <c r="C984" s="4"/>
      <c r="D984" s="39"/>
      <c r="E984" s="39"/>
      <c r="F984" s="39"/>
    </row>
    <row r="985" spans="1:6" ht="15.75" customHeight="1">
      <c r="A985" s="4"/>
      <c r="B985" s="4"/>
      <c r="C985" s="4"/>
      <c r="D985" s="39"/>
      <c r="E985" s="39"/>
      <c r="F985" s="39"/>
    </row>
    <row r="986" spans="1:6" ht="15.75" customHeight="1">
      <c r="A986" s="4"/>
      <c r="B986" s="4"/>
      <c r="C986" s="4"/>
      <c r="D986" s="39"/>
      <c r="E986" s="39"/>
      <c r="F986" s="39"/>
    </row>
    <row r="987" spans="1:6" ht="15.75" customHeight="1">
      <c r="A987" s="4"/>
      <c r="B987" s="4"/>
      <c r="C987" s="4"/>
      <c r="D987" s="39"/>
      <c r="E987" s="39"/>
      <c r="F987" s="39"/>
    </row>
    <row r="988" spans="1:6" ht="15.75" customHeight="1">
      <c r="A988" s="4"/>
      <c r="B988" s="4"/>
      <c r="C988" s="4"/>
      <c r="D988" s="39"/>
      <c r="E988" s="39"/>
      <c r="F988" s="39"/>
    </row>
    <row r="989" spans="1:6" ht="15.75" customHeight="1">
      <c r="A989" s="4"/>
      <c r="B989" s="4"/>
      <c r="C989" s="4"/>
      <c r="D989" s="39"/>
      <c r="E989" s="39"/>
      <c r="F989" s="39"/>
    </row>
    <row r="990" spans="1:6" ht="15.75" customHeight="1">
      <c r="A990" s="4"/>
      <c r="B990" s="4"/>
      <c r="C990" s="4"/>
      <c r="D990" s="39"/>
      <c r="E990" s="39"/>
      <c r="F990" s="39"/>
    </row>
    <row r="991" spans="1:6" ht="15.75" customHeight="1">
      <c r="A991" s="4"/>
      <c r="B991" s="4"/>
      <c r="C991" s="4"/>
      <c r="D991" s="39"/>
      <c r="E991" s="39"/>
      <c r="F991" s="39"/>
    </row>
    <row r="992" spans="1:6" ht="15.75" customHeight="1">
      <c r="A992" s="4"/>
      <c r="B992" s="4"/>
      <c r="C992" s="4"/>
      <c r="D992" s="39"/>
      <c r="E992" s="39"/>
      <c r="F992" s="39"/>
    </row>
    <row r="993" spans="1:6" ht="15.75" customHeight="1">
      <c r="A993" s="4"/>
      <c r="B993" s="4"/>
      <c r="C993" s="4"/>
      <c r="D993" s="39"/>
      <c r="E993" s="39"/>
      <c r="F993" s="39"/>
    </row>
    <row r="994" spans="1:6" ht="15.75" customHeight="1">
      <c r="A994" s="4"/>
      <c r="B994" s="4"/>
      <c r="C994" s="4"/>
      <c r="D994" s="39"/>
      <c r="E994" s="39"/>
      <c r="F994" s="39"/>
    </row>
    <row r="995" spans="1:6" ht="15.75" customHeight="1">
      <c r="A995" s="4"/>
      <c r="B995" s="4"/>
      <c r="C995" s="4"/>
      <c r="D995" s="39"/>
      <c r="E995" s="39"/>
      <c r="F995" s="39"/>
    </row>
    <row r="996" spans="1:6" ht="15.75" customHeight="1">
      <c r="A996" s="4"/>
      <c r="B996" s="4"/>
      <c r="C996" s="4"/>
      <c r="D996" s="39"/>
      <c r="E996" s="39"/>
      <c r="F996" s="39"/>
    </row>
    <row r="997" spans="1:6" ht="15.75" customHeight="1">
      <c r="A997" s="4"/>
      <c r="B997" s="4"/>
      <c r="C997" s="4"/>
      <c r="D997" s="39"/>
      <c r="E997" s="39"/>
      <c r="F997" s="39"/>
    </row>
    <row r="998" spans="1:6" ht="15.75" customHeight="1">
      <c r="A998" s="4"/>
      <c r="B998" s="4"/>
      <c r="C998" s="4"/>
      <c r="D998" s="39"/>
      <c r="E998" s="39"/>
      <c r="F998" s="39"/>
    </row>
    <row r="999" spans="1:6" ht="15.75" customHeight="1">
      <c r="A999" s="4"/>
      <c r="B999" s="4"/>
      <c r="C999" s="4"/>
      <c r="D999" s="39"/>
      <c r="E999" s="39"/>
      <c r="F999" s="39"/>
    </row>
    <row r="1000" spans="1:6" ht="15.75" customHeight="1">
      <c r="A1000" s="4"/>
      <c r="B1000" s="4"/>
      <c r="C1000" s="4"/>
      <c r="D1000" s="39"/>
      <c r="E1000" s="39"/>
      <c r="F1000" s="39"/>
    </row>
  </sheetData>
  <mergeCells count="88">
    <mergeCell ref="A1:F1"/>
    <mergeCell ref="A2:F2"/>
    <mergeCell ref="A3:F3"/>
    <mergeCell ref="A5:C5"/>
    <mergeCell ref="D5:F5"/>
    <mergeCell ref="B6:C6"/>
    <mergeCell ref="E6:F6"/>
    <mergeCell ref="A12:F12"/>
    <mergeCell ref="A13:F13"/>
    <mergeCell ref="B14:F14"/>
    <mergeCell ref="B15:F15"/>
    <mergeCell ref="B16:F16"/>
    <mergeCell ref="A17:F17"/>
    <mergeCell ref="B18:F18"/>
    <mergeCell ref="B19:F19"/>
    <mergeCell ref="A14:A16"/>
    <mergeCell ref="B20:F20"/>
    <mergeCell ref="A21:F21"/>
    <mergeCell ref="B22:F22"/>
    <mergeCell ref="B23:C23"/>
    <mergeCell ref="D23:F23"/>
    <mergeCell ref="A18:A20"/>
    <mergeCell ref="A22:A25"/>
    <mergeCell ref="B24:C24"/>
    <mergeCell ref="D24:F24"/>
    <mergeCell ref="B25:C25"/>
    <mergeCell ref="D25:F25"/>
    <mergeCell ref="B26:F26"/>
    <mergeCell ref="B27:C27"/>
    <mergeCell ref="D27:F27"/>
    <mergeCell ref="B28:C28"/>
    <mergeCell ref="D28:F28"/>
    <mergeCell ref="B29:C29"/>
    <mergeCell ref="D29:F29"/>
    <mergeCell ref="B30:F30"/>
    <mergeCell ref="B31:C31"/>
    <mergeCell ref="D31:F31"/>
    <mergeCell ref="B32:C32"/>
    <mergeCell ref="D32:F32"/>
    <mergeCell ref="B33:C33"/>
    <mergeCell ref="D33:F33"/>
    <mergeCell ref="B34:F34"/>
    <mergeCell ref="B35:C35"/>
    <mergeCell ref="D35:F35"/>
    <mergeCell ref="B36:C36"/>
    <mergeCell ref="D36:F36"/>
    <mergeCell ref="B37:C37"/>
    <mergeCell ref="D37:F37"/>
    <mergeCell ref="B38:F38"/>
    <mergeCell ref="B39:C39"/>
    <mergeCell ref="D39:F39"/>
    <mergeCell ref="B40:C40"/>
    <mergeCell ref="D40:F40"/>
    <mergeCell ref="B41:C41"/>
    <mergeCell ref="D41:F41"/>
    <mergeCell ref="B42:F42"/>
    <mergeCell ref="B43:C43"/>
    <mergeCell ref="D43:F43"/>
    <mergeCell ref="B44:C44"/>
    <mergeCell ref="D44:F44"/>
    <mergeCell ref="B45:C45"/>
    <mergeCell ref="D45:F45"/>
    <mergeCell ref="B46:F46"/>
    <mergeCell ref="D52:F52"/>
    <mergeCell ref="A53:C53"/>
    <mergeCell ref="D53:F53"/>
    <mergeCell ref="B47:C47"/>
    <mergeCell ref="D47:F47"/>
    <mergeCell ref="B48:C48"/>
    <mergeCell ref="D48:F48"/>
    <mergeCell ref="B49:C49"/>
    <mergeCell ref="D49:F49"/>
    <mergeCell ref="A57:C57"/>
    <mergeCell ref="D57:F57"/>
    <mergeCell ref="A46:A49"/>
    <mergeCell ref="A26:A29"/>
    <mergeCell ref="A30:A33"/>
    <mergeCell ref="A34:A37"/>
    <mergeCell ref="A38:A41"/>
    <mergeCell ref="A42:A45"/>
    <mergeCell ref="A54:C54"/>
    <mergeCell ref="D54:F54"/>
    <mergeCell ref="A55:C55"/>
    <mergeCell ref="D55:F55"/>
    <mergeCell ref="A56:C56"/>
    <mergeCell ref="D56:F56"/>
    <mergeCell ref="D51:F51"/>
    <mergeCell ref="A52:C52"/>
  </mergeCells>
  <hyperlinks>
    <hyperlink ref="H1" location="MENU!A1" display="MENU" xr:uid="{00000000-0004-0000-0100-000000000000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Z1019"/>
  <sheetViews>
    <sheetView showGridLines="0" view="pageBreakPreview" topLeftCell="A58" zoomScale="55" zoomScaleNormal="100" zoomScaleSheetLayoutView="55" workbookViewId="0">
      <selection activeCell="V88" sqref="V88"/>
    </sheetView>
  </sheetViews>
  <sheetFormatPr defaultColWidth="14.42578125" defaultRowHeight="15" customHeight="1"/>
  <cols>
    <col min="1" max="1" width="6.42578125" style="162" customWidth="1"/>
    <col min="2" max="2" width="35.140625" style="162" customWidth="1"/>
    <col min="3" max="3" width="8.5703125" style="162" customWidth="1"/>
    <col min="4" max="4" width="34" style="162" customWidth="1"/>
    <col min="5" max="5" width="16.85546875" style="162" customWidth="1"/>
    <col min="6" max="6" width="25.140625" style="162" customWidth="1"/>
    <col min="7" max="7" width="17" style="162" customWidth="1"/>
    <col min="8" max="8" width="17.42578125" style="162" customWidth="1"/>
    <col min="9" max="9" width="11.85546875" style="162" customWidth="1"/>
    <col min="10" max="10" width="19.140625" style="162" customWidth="1"/>
    <col min="11" max="11" width="54.42578125" style="162" customWidth="1"/>
    <col min="12" max="26" width="8.5703125" style="162" customWidth="1"/>
    <col min="27" max="16384" width="14.42578125" style="162"/>
  </cols>
  <sheetData>
    <row r="1" spans="1:26" ht="15.75">
      <c r="A1" s="425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N1" s="184" t="s">
        <v>2</v>
      </c>
    </row>
    <row r="2" spans="1:26" ht="15.75">
      <c r="A2" s="425" t="s">
        <v>66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26" ht="15.75">
      <c r="A3" s="425" t="s">
        <v>126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26" ht="15.75">
      <c r="A4" s="164"/>
      <c r="B4" s="164"/>
      <c r="C4" s="164"/>
      <c r="D4" s="164"/>
      <c r="E4" s="164"/>
      <c r="F4" s="164"/>
      <c r="G4" s="164"/>
      <c r="H4" s="164"/>
      <c r="I4" s="163"/>
      <c r="J4" s="163"/>
      <c r="K4" s="163"/>
    </row>
    <row r="5" spans="1:26" ht="14.25" customHeight="1">
      <c r="A5" s="454" t="s">
        <v>366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26" ht="24.95" customHeight="1">
      <c r="A6" s="455" t="str">
        <f>'Umpan Balik TW I'!A6:F6</f>
        <v>Universitas Islam Negeri Maulana Malik Ibrahim Malang</v>
      </c>
      <c r="B6" s="456"/>
      <c r="C6" s="456"/>
      <c r="D6" s="456"/>
      <c r="E6" s="456"/>
      <c r="F6" s="456"/>
      <c r="G6" s="457" t="str">
        <f>'Umpan Balik TW I'!G6</f>
        <v>Periode Penilaian: 3 Januari S.D. 31 Desember Tahun 2022</v>
      </c>
      <c r="H6" s="456"/>
      <c r="I6" s="456"/>
      <c r="J6" s="456"/>
      <c r="K6" s="456"/>
    </row>
    <row r="7" spans="1:26" ht="24.95" customHeight="1">
      <c r="A7" s="183" t="s">
        <v>127</v>
      </c>
      <c r="B7" s="458" t="s">
        <v>8</v>
      </c>
      <c r="C7" s="429"/>
      <c r="D7" s="429"/>
      <c r="E7" s="429"/>
      <c r="F7" s="430"/>
      <c r="G7" s="183" t="s">
        <v>127</v>
      </c>
      <c r="H7" s="458" t="s">
        <v>9</v>
      </c>
      <c r="I7" s="429"/>
      <c r="J7" s="429"/>
      <c r="K7" s="430"/>
    </row>
    <row r="8" spans="1:26" ht="24.95" customHeight="1">
      <c r="A8" s="182">
        <v>1</v>
      </c>
      <c r="B8" s="426" t="s">
        <v>10</v>
      </c>
      <c r="C8" s="409"/>
      <c r="D8" s="426" t="str">
        <f>'Umpan Balik TW I'!D8:F8</f>
        <v>Nama Pegawai yg dinilai</v>
      </c>
      <c r="E8" s="408"/>
      <c r="F8" s="409"/>
      <c r="G8" s="182">
        <v>1</v>
      </c>
      <c r="H8" s="426" t="s">
        <v>10</v>
      </c>
      <c r="I8" s="409"/>
      <c r="J8" s="427" t="str">
        <f>'Umpan Balik TW I'!J8:K8</f>
        <v>Nama Pejabat Penilai (Dekan)</v>
      </c>
      <c r="K8" s="428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spans="1:26" ht="24.95" customHeight="1">
      <c r="A9" s="182">
        <v>2</v>
      </c>
      <c r="B9" s="426" t="s">
        <v>13</v>
      </c>
      <c r="C9" s="409"/>
      <c r="D9" s="426" t="str">
        <f>'Umpan Balik TW I'!D9:F9</f>
        <v>NIP Pegawai yg dinilai</v>
      </c>
      <c r="E9" s="408"/>
      <c r="F9" s="409"/>
      <c r="G9" s="182">
        <v>2</v>
      </c>
      <c r="H9" s="426" t="s">
        <v>13</v>
      </c>
      <c r="I9" s="409"/>
      <c r="J9" s="427" t="str">
        <f>'Umpan Balik TW I'!J9:K9</f>
        <v>NIP Pejabat yg dinilai</v>
      </c>
      <c r="K9" s="428"/>
      <c r="L9" s="165"/>
      <c r="M9" s="165"/>
      <c r="N9" s="165"/>
      <c r="O9" s="165" t="s">
        <v>305</v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spans="1:26" ht="24.95" customHeight="1">
      <c r="A10" s="182">
        <v>3</v>
      </c>
      <c r="B10" s="426" t="s">
        <v>17</v>
      </c>
      <c r="C10" s="409"/>
      <c r="D10" s="426" t="str">
        <f>'Umpan Balik TW I'!D10:F10</f>
        <v>Pangkat/Golongan Pegawai yang dinilai</v>
      </c>
      <c r="E10" s="408"/>
      <c r="F10" s="409"/>
      <c r="G10" s="182">
        <v>3</v>
      </c>
      <c r="H10" s="426" t="s">
        <v>17</v>
      </c>
      <c r="I10" s="409"/>
      <c r="J10" s="427" t="str">
        <f>'Umpan Balik TW I'!J10:K10</f>
        <v>Pangkat/Golongan Pejabat yang dinilai</v>
      </c>
      <c r="K10" s="428"/>
      <c r="L10" s="165"/>
      <c r="M10" s="165"/>
      <c r="N10" s="165"/>
      <c r="O10" s="165" t="s">
        <v>162</v>
      </c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ht="24.95" customHeight="1">
      <c r="A11" s="182">
        <v>4</v>
      </c>
      <c r="B11" s="426" t="s">
        <v>20</v>
      </c>
      <c r="C11" s="409"/>
      <c r="D11" s="426" t="str">
        <f>'Umpan Balik TW I'!D11:F11</f>
        <v>Lektor/Asisten Ahli/Lektor Kepala…..........</v>
      </c>
      <c r="E11" s="408"/>
      <c r="F11" s="409"/>
      <c r="G11" s="182">
        <v>4</v>
      </c>
      <c r="H11" s="426" t="s">
        <v>20</v>
      </c>
      <c r="I11" s="409"/>
      <c r="J11" s="427" t="str">
        <f>'Umpan Balik TW I'!J11:K11</f>
        <v>Lektor Kepala/ Dekan Fakultas …...........</v>
      </c>
      <c r="K11" s="428"/>
      <c r="L11" s="165"/>
      <c r="M11" s="165"/>
      <c r="N11" s="165"/>
      <c r="O11" s="165" t="s">
        <v>267</v>
      </c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6" ht="24.95" customHeight="1">
      <c r="A12" s="182">
        <v>5</v>
      </c>
      <c r="B12" s="426" t="s">
        <v>23</v>
      </c>
      <c r="C12" s="409"/>
      <c r="D12" s="426" t="str">
        <f>'Umpan Balik TW I'!D12:F12</f>
        <v>UIN Maulana Malik Ibrahim Malang</v>
      </c>
      <c r="E12" s="408"/>
      <c r="F12" s="409"/>
      <c r="G12" s="182">
        <v>5</v>
      </c>
      <c r="H12" s="426" t="s">
        <v>152</v>
      </c>
      <c r="I12" s="409"/>
      <c r="J12" s="427" t="str">
        <f>'Umpan Balik TW I'!J12:K12</f>
        <v>UIN Maulana Malik Ibrahim Malang</v>
      </c>
      <c r="K12" s="428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spans="1:26" ht="24.95" customHeight="1">
      <c r="A13" s="405" t="s">
        <v>155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9"/>
    </row>
    <row r="14" spans="1:26" ht="24.95" customHeight="1">
      <c r="A14" s="513" t="s">
        <v>275</v>
      </c>
      <c r="B14" s="514"/>
      <c r="C14" s="514"/>
      <c r="D14" s="514"/>
      <c r="E14" s="515"/>
      <c r="F14" s="515"/>
      <c r="G14" s="515"/>
      <c r="H14" s="515"/>
      <c r="I14" s="515"/>
      <c r="J14" s="515"/>
      <c r="K14" s="516"/>
      <c r="O14" s="162" t="s">
        <v>282</v>
      </c>
    </row>
    <row r="15" spans="1:26" ht="24.95" customHeight="1">
      <c r="A15" s="405" t="s">
        <v>157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9"/>
      <c r="O15" s="162" t="s">
        <v>275</v>
      </c>
    </row>
    <row r="16" spans="1:26" ht="244.7" customHeight="1">
      <c r="A16" s="513"/>
      <c r="B16" s="408"/>
      <c r="C16" s="408"/>
      <c r="D16" s="408"/>
      <c r="E16" s="408"/>
      <c r="F16" s="408"/>
      <c r="G16" s="408"/>
      <c r="H16" s="408"/>
      <c r="I16" s="408"/>
      <c r="J16" s="408"/>
      <c r="K16" s="409"/>
      <c r="O16" s="162" t="s">
        <v>277</v>
      </c>
    </row>
    <row r="17" spans="1:26" ht="24.95" customHeight="1">
      <c r="A17" s="405" t="s">
        <v>27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30"/>
      <c r="O17" s="162" t="s">
        <v>306</v>
      </c>
    </row>
    <row r="18" spans="1:26" ht="50.1" customHeight="1">
      <c r="A18" s="174" t="s">
        <v>127</v>
      </c>
      <c r="B18" s="174" t="s">
        <v>159</v>
      </c>
      <c r="C18" s="461" t="s">
        <v>67</v>
      </c>
      <c r="D18" s="459"/>
      <c r="E18" s="181" t="s">
        <v>129</v>
      </c>
      <c r="F18" s="461" t="s">
        <v>68</v>
      </c>
      <c r="G18" s="459"/>
      <c r="H18" s="174" t="s">
        <v>69</v>
      </c>
      <c r="I18" s="461" t="s">
        <v>148</v>
      </c>
      <c r="J18" s="406"/>
      <c r="K18" s="174" t="s">
        <v>149</v>
      </c>
      <c r="L18" s="166"/>
      <c r="M18" s="166"/>
      <c r="N18" s="166"/>
      <c r="O18" s="166" t="s">
        <v>279</v>
      </c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15.75">
      <c r="A19" s="180" t="s">
        <v>71</v>
      </c>
      <c r="B19" s="178" t="s">
        <v>72</v>
      </c>
      <c r="C19" s="462" t="s">
        <v>73</v>
      </c>
      <c r="D19" s="463"/>
      <c r="E19" s="179" t="s">
        <v>74</v>
      </c>
      <c r="F19" s="462" t="s">
        <v>75</v>
      </c>
      <c r="G19" s="464"/>
      <c r="H19" s="178" t="s">
        <v>130</v>
      </c>
      <c r="I19" s="462" t="s">
        <v>153</v>
      </c>
      <c r="J19" s="465"/>
      <c r="K19" s="178" t="s">
        <v>304</v>
      </c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ht="24.95" customHeight="1">
      <c r="A20" s="405" t="s">
        <v>28</v>
      </c>
      <c r="B20" s="429"/>
      <c r="C20" s="429"/>
      <c r="D20" s="429"/>
      <c r="E20" s="429"/>
      <c r="F20" s="429"/>
      <c r="G20" s="429"/>
      <c r="H20" s="429"/>
      <c r="I20" s="504"/>
      <c r="J20" s="504"/>
      <c r="K20" s="430"/>
    </row>
    <row r="21" spans="1:26" ht="50.1" customHeight="1">
      <c r="A21" s="446">
        <v>1</v>
      </c>
      <c r="B21" s="476" t="s">
        <v>363</v>
      </c>
      <c r="C21" s="505" t="s">
        <v>317</v>
      </c>
      <c r="D21" s="450"/>
      <c r="E21" s="176" t="s">
        <v>131</v>
      </c>
      <c r="F21" s="420" t="s">
        <v>350</v>
      </c>
      <c r="G21" s="421"/>
      <c r="H21" s="234" t="s">
        <v>329</v>
      </c>
      <c r="I21" s="512" t="s">
        <v>365</v>
      </c>
      <c r="J21" s="512"/>
      <c r="K21" s="502" t="s">
        <v>377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1:26" ht="50.1" customHeight="1">
      <c r="A22" s="447"/>
      <c r="B22" s="477"/>
      <c r="C22" s="419"/>
      <c r="D22" s="451"/>
      <c r="E22" s="176" t="s">
        <v>303</v>
      </c>
      <c r="F22" s="508" t="s">
        <v>351</v>
      </c>
      <c r="G22" s="509"/>
      <c r="H22" s="235">
        <v>0.9</v>
      </c>
      <c r="I22" s="511" t="s">
        <v>375</v>
      </c>
      <c r="J22" s="511"/>
      <c r="K22" s="503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1:26" ht="50.1" customHeight="1">
      <c r="A23" s="447"/>
      <c r="B23" s="477"/>
      <c r="C23" s="413"/>
      <c r="D23" s="506"/>
      <c r="E23" s="176" t="s">
        <v>135</v>
      </c>
      <c r="F23" s="508" t="s">
        <v>326</v>
      </c>
      <c r="G23" s="510"/>
      <c r="H23" s="236" t="s">
        <v>328</v>
      </c>
      <c r="I23" s="511" t="s">
        <v>376</v>
      </c>
      <c r="J23" s="511"/>
      <c r="K23" s="507"/>
    </row>
    <row r="24" spans="1:26" ht="50.1" customHeight="1">
      <c r="A24" s="472">
        <v>2</v>
      </c>
      <c r="B24" s="522" t="s">
        <v>364</v>
      </c>
      <c r="C24" s="498" t="s">
        <v>318</v>
      </c>
      <c r="D24" s="435"/>
      <c r="E24" s="176" t="s">
        <v>131</v>
      </c>
      <c r="F24" s="420" t="s">
        <v>352</v>
      </c>
      <c r="G24" s="421"/>
      <c r="H24" s="237" t="s">
        <v>330</v>
      </c>
      <c r="I24" s="512" t="s">
        <v>330</v>
      </c>
      <c r="J24" s="512"/>
      <c r="K24" s="502" t="s">
        <v>379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1:26" ht="50.1" customHeight="1">
      <c r="A25" s="472"/>
      <c r="B25" s="522"/>
      <c r="C25" s="499"/>
      <c r="D25" s="437"/>
      <c r="E25" s="176" t="s">
        <v>303</v>
      </c>
      <c r="F25" s="496" t="s">
        <v>325</v>
      </c>
      <c r="G25" s="497"/>
      <c r="H25" s="235">
        <v>0.95</v>
      </c>
      <c r="I25" s="512" t="s">
        <v>378</v>
      </c>
      <c r="J25" s="512"/>
      <c r="K25" s="50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ht="50.1" customHeight="1">
      <c r="A26" s="472"/>
      <c r="B26" s="522"/>
      <c r="C26" s="239"/>
      <c r="D26" s="169"/>
      <c r="E26" s="176" t="s">
        <v>135</v>
      </c>
      <c r="F26" s="508" t="s">
        <v>326</v>
      </c>
      <c r="G26" s="510"/>
      <c r="H26" s="236" t="s">
        <v>328</v>
      </c>
      <c r="I26" s="512" t="s">
        <v>328</v>
      </c>
      <c r="J26" s="512"/>
      <c r="K26" s="232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ht="50.1" customHeight="1">
      <c r="A27" s="472"/>
      <c r="B27" s="522"/>
      <c r="C27" s="498" t="s">
        <v>319</v>
      </c>
      <c r="D27" s="498"/>
      <c r="E27" s="176" t="s">
        <v>131</v>
      </c>
      <c r="F27" s="420" t="s">
        <v>352</v>
      </c>
      <c r="G27" s="421"/>
      <c r="H27" s="236" t="s">
        <v>331</v>
      </c>
      <c r="I27" s="529" t="s">
        <v>331</v>
      </c>
      <c r="J27" s="530"/>
      <c r="K27" s="502" t="s">
        <v>377</v>
      </c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ht="50.1" customHeight="1">
      <c r="A28" s="472"/>
      <c r="B28" s="522"/>
      <c r="C28" s="499"/>
      <c r="D28" s="499"/>
      <c r="E28" s="176" t="s">
        <v>303</v>
      </c>
      <c r="F28" s="496" t="s">
        <v>325</v>
      </c>
      <c r="G28" s="497"/>
      <c r="H28" s="235">
        <v>0.9</v>
      </c>
      <c r="I28" s="525">
        <v>0.9</v>
      </c>
      <c r="J28" s="526"/>
      <c r="K28" s="503"/>
    </row>
    <row r="29" spans="1:26" ht="50.1" customHeight="1">
      <c r="A29" s="472"/>
      <c r="B29" s="522"/>
      <c r="C29" s="499"/>
      <c r="D29" s="499"/>
      <c r="E29" s="176" t="s">
        <v>135</v>
      </c>
      <c r="F29" s="508" t="s">
        <v>326</v>
      </c>
      <c r="G29" s="510"/>
      <c r="H29" s="236" t="s">
        <v>328</v>
      </c>
      <c r="I29" s="527" t="s">
        <v>328</v>
      </c>
      <c r="J29" s="528"/>
      <c r="K29" s="507"/>
    </row>
    <row r="30" spans="1:26" ht="50.1" customHeight="1">
      <c r="A30" s="472"/>
      <c r="B30" s="522"/>
      <c r="C30" s="500" t="s">
        <v>320</v>
      </c>
      <c r="D30" s="501"/>
      <c r="E30" s="176" t="s">
        <v>131</v>
      </c>
      <c r="F30" s="420" t="s">
        <v>324</v>
      </c>
      <c r="G30" s="421"/>
      <c r="H30" s="238" t="s">
        <v>332</v>
      </c>
      <c r="I30" s="523" t="s">
        <v>332</v>
      </c>
      <c r="J30" s="524"/>
      <c r="K30" s="502" t="s">
        <v>377</v>
      </c>
    </row>
    <row r="31" spans="1:26" ht="50.1" customHeight="1">
      <c r="A31" s="472"/>
      <c r="B31" s="522"/>
      <c r="C31" s="500"/>
      <c r="D31" s="501"/>
      <c r="E31" s="176" t="s">
        <v>303</v>
      </c>
      <c r="F31" s="496" t="s">
        <v>325</v>
      </c>
      <c r="G31" s="497"/>
      <c r="H31" s="235">
        <v>0.95</v>
      </c>
      <c r="I31" s="525">
        <v>0.98</v>
      </c>
      <c r="J31" s="526"/>
      <c r="K31" s="503"/>
    </row>
    <row r="32" spans="1:26" ht="50.1" customHeight="1">
      <c r="A32" s="472"/>
      <c r="B32" s="522"/>
      <c r="C32" s="500"/>
      <c r="D32" s="501"/>
      <c r="E32" s="176" t="s">
        <v>135</v>
      </c>
      <c r="F32" s="508" t="s">
        <v>326</v>
      </c>
      <c r="G32" s="510"/>
      <c r="H32" s="236" t="s">
        <v>328</v>
      </c>
      <c r="I32" s="527" t="s">
        <v>328</v>
      </c>
      <c r="J32" s="528"/>
      <c r="K32" s="507"/>
    </row>
    <row r="33" spans="1:26" ht="50.1" customHeight="1">
      <c r="A33" s="472">
        <v>3</v>
      </c>
      <c r="B33" s="522" t="s">
        <v>356</v>
      </c>
      <c r="C33" s="500" t="s">
        <v>321</v>
      </c>
      <c r="D33" s="501"/>
      <c r="E33" s="176" t="s">
        <v>131</v>
      </c>
      <c r="F33" s="520" t="s">
        <v>353</v>
      </c>
      <c r="G33" s="521"/>
      <c r="H33" s="236" t="s">
        <v>333</v>
      </c>
      <c r="I33" s="527" t="s">
        <v>333</v>
      </c>
      <c r="J33" s="528"/>
      <c r="K33" s="517" t="s">
        <v>380</v>
      </c>
    </row>
    <row r="34" spans="1:26" ht="50.1" customHeight="1">
      <c r="A34" s="472"/>
      <c r="B34" s="522"/>
      <c r="C34" s="500"/>
      <c r="D34" s="501"/>
      <c r="E34" s="176" t="s">
        <v>303</v>
      </c>
      <c r="F34" s="518" t="s">
        <v>325</v>
      </c>
      <c r="G34" s="519"/>
      <c r="H34" s="235">
        <v>0.95</v>
      </c>
      <c r="I34" s="525">
        <v>0.95</v>
      </c>
      <c r="J34" s="526"/>
      <c r="K34" s="517"/>
    </row>
    <row r="35" spans="1:26" ht="50.1" customHeight="1">
      <c r="A35" s="472"/>
      <c r="B35" s="522"/>
      <c r="C35" s="500"/>
      <c r="D35" s="501"/>
      <c r="E35" s="176" t="s">
        <v>135</v>
      </c>
      <c r="F35" s="508" t="s">
        <v>326</v>
      </c>
      <c r="G35" s="510"/>
      <c r="H35" s="236" t="s">
        <v>328</v>
      </c>
      <c r="I35" s="527" t="s">
        <v>328</v>
      </c>
      <c r="J35" s="528"/>
      <c r="K35" s="517"/>
    </row>
    <row r="36" spans="1:26" ht="50.1" customHeight="1">
      <c r="A36" s="472"/>
      <c r="B36" s="522"/>
      <c r="C36" s="500" t="s">
        <v>323</v>
      </c>
      <c r="D36" s="501"/>
      <c r="E36" s="176" t="s">
        <v>131</v>
      </c>
      <c r="F36" s="520" t="s">
        <v>354</v>
      </c>
      <c r="G36" s="521"/>
      <c r="H36" s="236" t="s">
        <v>334</v>
      </c>
      <c r="I36" s="527" t="s">
        <v>334</v>
      </c>
      <c r="J36" s="528"/>
      <c r="K36" s="517" t="s">
        <v>381</v>
      </c>
    </row>
    <row r="37" spans="1:26" ht="50.1" customHeight="1">
      <c r="A37" s="472"/>
      <c r="B37" s="522"/>
      <c r="C37" s="500"/>
      <c r="D37" s="501"/>
      <c r="E37" s="176" t="s">
        <v>303</v>
      </c>
      <c r="F37" s="518" t="s">
        <v>325</v>
      </c>
      <c r="G37" s="519"/>
      <c r="H37" s="235">
        <v>0.9</v>
      </c>
      <c r="I37" s="525">
        <v>0.9</v>
      </c>
      <c r="J37" s="526"/>
      <c r="K37" s="517"/>
    </row>
    <row r="38" spans="1:26" ht="50.1" customHeight="1">
      <c r="A38" s="472"/>
      <c r="B38" s="522"/>
      <c r="C38" s="500"/>
      <c r="D38" s="501"/>
      <c r="E38" s="176" t="s">
        <v>135</v>
      </c>
      <c r="F38" s="508" t="s">
        <v>326</v>
      </c>
      <c r="G38" s="510"/>
      <c r="H38" s="236" t="s">
        <v>328</v>
      </c>
      <c r="I38" s="527" t="s">
        <v>328</v>
      </c>
      <c r="J38" s="528"/>
      <c r="K38" s="517"/>
    </row>
    <row r="39" spans="1:26" ht="50.1" customHeight="1">
      <c r="A39" s="472"/>
      <c r="B39" s="522"/>
      <c r="C39" s="500" t="s">
        <v>322</v>
      </c>
      <c r="D39" s="501"/>
      <c r="E39" s="176" t="s">
        <v>131</v>
      </c>
      <c r="F39" s="496" t="s">
        <v>355</v>
      </c>
      <c r="G39" s="497"/>
      <c r="H39" s="236" t="s">
        <v>335</v>
      </c>
      <c r="I39" s="527" t="s">
        <v>335</v>
      </c>
      <c r="J39" s="528"/>
      <c r="K39" s="502" t="s">
        <v>377</v>
      </c>
    </row>
    <row r="40" spans="1:26" ht="50.1" customHeight="1">
      <c r="A40" s="472"/>
      <c r="B40" s="522"/>
      <c r="C40" s="500"/>
      <c r="D40" s="501"/>
      <c r="E40" s="176" t="s">
        <v>303</v>
      </c>
      <c r="F40" s="496" t="s">
        <v>327</v>
      </c>
      <c r="G40" s="497"/>
      <c r="H40" s="235">
        <v>0.9</v>
      </c>
      <c r="I40" s="525">
        <v>0.9</v>
      </c>
      <c r="J40" s="526"/>
      <c r="K40" s="503"/>
    </row>
    <row r="41" spans="1:26" ht="50.1" customHeight="1">
      <c r="A41" s="472"/>
      <c r="B41" s="522"/>
      <c r="C41" s="500"/>
      <c r="D41" s="501"/>
      <c r="E41" s="176" t="s">
        <v>135</v>
      </c>
      <c r="F41" s="496" t="s">
        <v>326</v>
      </c>
      <c r="G41" s="497"/>
      <c r="H41" s="236" t="s">
        <v>328</v>
      </c>
      <c r="I41" s="527" t="s">
        <v>328</v>
      </c>
      <c r="J41" s="528"/>
      <c r="K41" s="507"/>
    </row>
    <row r="42" spans="1:26" ht="24.95" customHeight="1">
      <c r="A42" s="491" t="s">
        <v>31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spans="1:26" ht="15" customHeight="1">
      <c r="A43" s="185" t="s">
        <v>302</v>
      </c>
      <c r="B43" s="185" t="s">
        <v>302</v>
      </c>
      <c r="C43" s="494" t="s">
        <v>302</v>
      </c>
      <c r="D43" s="401"/>
      <c r="E43" s="185" t="s">
        <v>302</v>
      </c>
      <c r="F43" s="495" t="s">
        <v>302</v>
      </c>
      <c r="G43" s="401"/>
      <c r="H43" s="185" t="s">
        <v>302</v>
      </c>
      <c r="I43" s="494" t="s">
        <v>302</v>
      </c>
      <c r="J43" s="401"/>
      <c r="K43" s="185" t="s">
        <v>302</v>
      </c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ht="24.95" customHeight="1">
      <c r="A44" s="485" t="s">
        <v>161</v>
      </c>
      <c r="B44" s="486"/>
      <c r="C44" s="486"/>
      <c r="D44" s="486"/>
      <c r="E44" s="486"/>
      <c r="F44" s="486"/>
      <c r="G44" s="486"/>
      <c r="H44" s="486"/>
      <c r="I44" s="486"/>
      <c r="J44" s="486"/>
      <c r="K44" s="487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</row>
    <row r="45" spans="1:26" ht="24.95" customHeight="1">
      <c r="A45" s="488" t="s">
        <v>162</v>
      </c>
      <c r="B45" s="411"/>
      <c r="C45" s="411"/>
      <c r="D45" s="411"/>
      <c r="E45" s="186"/>
      <c r="F45" s="186"/>
      <c r="G45" s="186"/>
      <c r="H45" s="186"/>
      <c r="I45" s="186"/>
      <c r="J45" s="186"/>
      <c r="K45" s="187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</row>
    <row r="46" spans="1:26" ht="50.1" customHeight="1">
      <c r="A46" s="405" t="s">
        <v>136</v>
      </c>
      <c r="B46" s="406"/>
      <c r="C46" s="406"/>
      <c r="D46" s="406"/>
      <c r="E46" s="406"/>
      <c r="F46" s="406"/>
      <c r="G46" s="406"/>
      <c r="H46" s="406"/>
      <c r="I46" s="406"/>
      <c r="J46" s="406"/>
      <c r="K46" s="174" t="s">
        <v>149</v>
      </c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</row>
    <row r="47" spans="1:26" ht="30" customHeight="1">
      <c r="A47" s="188">
        <v>1</v>
      </c>
      <c r="B47" s="407" t="s">
        <v>33</v>
      </c>
      <c r="C47" s="489"/>
      <c r="D47" s="489"/>
      <c r="E47" s="489"/>
      <c r="F47" s="489"/>
      <c r="G47" s="489"/>
      <c r="H47" s="489"/>
      <c r="I47" s="489"/>
      <c r="J47" s="489"/>
      <c r="K47" s="490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</row>
    <row r="48" spans="1:26" ht="30" customHeight="1">
      <c r="A48" s="189"/>
      <c r="B48" s="416" t="s">
        <v>34</v>
      </c>
      <c r="C48" s="417"/>
      <c r="D48" s="417"/>
      <c r="E48" s="417"/>
      <c r="F48" s="417"/>
      <c r="G48" s="418"/>
      <c r="H48" s="419" t="s">
        <v>35</v>
      </c>
      <c r="I48" s="417"/>
      <c r="J48" s="418"/>
      <c r="K48" s="169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</row>
    <row r="49" spans="1:26" ht="30" customHeight="1">
      <c r="A49" s="189"/>
      <c r="B49" s="416" t="s">
        <v>36</v>
      </c>
      <c r="C49" s="417"/>
      <c r="D49" s="417"/>
      <c r="E49" s="417"/>
      <c r="F49" s="417"/>
      <c r="G49" s="418"/>
      <c r="H49" s="419" t="str">
        <f>'2. SKP DOSEN'!$E$44</f>
        <v>Memberikan pelayanan maksimal kepada Mahasiswa sebagai pelanggan</v>
      </c>
      <c r="I49" s="417"/>
      <c r="J49" s="418"/>
      <c r="K49" s="169" t="s">
        <v>393</v>
      </c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</row>
    <row r="50" spans="1:26" ht="30" customHeight="1">
      <c r="A50" s="190"/>
      <c r="B50" s="410" t="s">
        <v>37</v>
      </c>
      <c r="C50" s="411"/>
      <c r="D50" s="411"/>
      <c r="E50" s="411"/>
      <c r="F50" s="411"/>
      <c r="G50" s="412"/>
      <c r="H50" s="413"/>
      <c r="I50" s="411"/>
      <c r="J50" s="412"/>
      <c r="K50" s="167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</row>
    <row r="51" spans="1:26" ht="30" customHeight="1">
      <c r="A51" s="188">
        <v>2</v>
      </c>
      <c r="B51" s="407" t="s">
        <v>38</v>
      </c>
      <c r="C51" s="489"/>
      <c r="D51" s="489"/>
      <c r="E51" s="489"/>
      <c r="F51" s="489"/>
      <c r="G51" s="489"/>
      <c r="H51" s="489"/>
      <c r="I51" s="489"/>
      <c r="J51" s="489"/>
      <c r="K51" s="490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</row>
    <row r="52" spans="1:26" ht="30" customHeight="1">
      <c r="A52" s="189"/>
      <c r="B52" s="416" t="s">
        <v>39</v>
      </c>
      <c r="C52" s="417"/>
      <c r="D52" s="417"/>
      <c r="E52" s="417"/>
      <c r="F52" s="417"/>
      <c r="G52" s="418"/>
      <c r="H52" s="419" t="s">
        <v>35</v>
      </c>
      <c r="I52" s="417"/>
      <c r="J52" s="418"/>
      <c r="K52" s="169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</row>
    <row r="53" spans="1:26" ht="30" customHeight="1">
      <c r="A53" s="189"/>
      <c r="B53" s="416" t="s">
        <v>40</v>
      </c>
      <c r="C53" s="417"/>
      <c r="D53" s="417"/>
      <c r="E53" s="417"/>
      <c r="F53" s="417"/>
      <c r="G53" s="418"/>
      <c r="H53" s="419" t="str">
        <f>'2. SKP DOSEN'!$E$48</f>
        <v>Menjunjung tinggi prinsip antikorupsi</v>
      </c>
      <c r="I53" s="417"/>
      <c r="J53" s="418"/>
      <c r="K53" s="169" t="s">
        <v>394</v>
      </c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</row>
    <row r="54" spans="1:26" ht="30" customHeight="1">
      <c r="A54" s="190"/>
      <c r="B54" s="410" t="s">
        <v>41</v>
      </c>
      <c r="C54" s="411"/>
      <c r="D54" s="411"/>
      <c r="E54" s="411"/>
      <c r="F54" s="411"/>
      <c r="G54" s="412"/>
      <c r="H54" s="413"/>
      <c r="I54" s="411"/>
      <c r="J54" s="412"/>
      <c r="K54" s="167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</row>
    <row r="55" spans="1:26" ht="30" customHeight="1">
      <c r="A55" s="188">
        <v>3</v>
      </c>
      <c r="B55" s="407" t="s">
        <v>42</v>
      </c>
      <c r="C55" s="489"/>
      <c r="D55" s="489"/>
      <c r="E55" s="489"/>
      <c r="F55" s="489"/>
      <c r="G55" s="489"/>
      <c r="H55" s="489"/>
      <c r="I55" s="489"/>
      <c r="J55" s="489"/>
      <c r="K55" s="490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</row>
    <row r="56" spans="1:26" ht="30" customHeight="1">
      <c r="A56" s="189"/>
      <c r="B56" s="416" t="s">
        <v>43</v>
      </c>
      <c r="C56" s="417"/>
      <c r="D56" s="417"/>
      <c r="E56" s="417"/>
      <c r="F56" s="417"/>
      <c r="G56" s="418"/>
      <c r="H56" s="419" t="s">
        <v>35</v>
      </c>
      <c r="I56" s="417"/>
      <c r="J56" s="418"/>
      <c r="K56" s="169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</row>
    <row r="57" spans="1:26" ht="55.5" customHeight="1">
      <c r="A57" s="189"/>
      <c r="B57" s="416" t="s">
        <v>44</v>
      </c>
      <c r="C57" s="417"/>
      <c r="D57" s="417"/>
      <c r="E57" s="417"/>
      <c r="F57" s="417"/>
      <c r="G57" s="418"/>
      <c r="H57" s="419" t="str">
        <f>'2. SKP DOSEN'!$E$52</f>
        <v>Menyelesaikan setiap pekerjaan sesuai dengan target dan standar mutu yang ditetapkan .</v>
      </c>
      <c r="I57" s="417"/>
      <c r="J57" s="418"/>
      <c r="K57" s="169" t="s">
        <v>395</v>
      </c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</row>
    <row r="58" spans="1:26" ht="30" customHeight="1">
      <c r="A58" s="190"/>
      <c r="B58" s="410" t="s">
        <v>45</v>
      </c>
      <c r="C58" s="411"/>
      <c r="D58" s="411"/>
      <c r="E58" s="411"/>
      <c r="F58" s="411"/>
      <c r="G58" s="412"/>
      <c r="H58" s="413"/>
      <c r="I58" s="411"/>
      <c r="J58" s="412"/>
      <c r="K58" s="167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</row>
    <row r="59" spans="1:26" ht="30" customHeight="1">
      <c r="A59" s="188">
        <v>4</v>
      </c>
      <c r="B59" s="407" t="s">
        <v>46</v>
      </c>
      <c r="C59" s="489"/>
      <c r="D59" s="489"/>
      <c r="E59" s="489"/>
      <c r="F59" s="489"/>
      <c r="G59" s="489"/>
      <c r="H59" s="489"/>
      <c r="I59" s="489"/>
      <c r="J59" s="489"/>
      <c r="K59" s="490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</row>
    <row r="60" spans="1:26" ht="30" customHeight="1">
      <c r="A60" s="189"/>
      <c r="B60" s="416" t="s">
        <v>47</v>
      </c>
      <c r="C60" s="417"/>
      <c r="D60" s="417"/>
      <c r="E60" s="417"/>
      <c r="F60" s="417"/>
      <c r="G60" s="418"/>
      <c r="H60" s="419" t="s">
        <v>35</v>
      </c>
      <c r="I60" s="417"/>
      <c r="J60" s="418"/>
      <c r="K60" s="169"/>
    </row>
    <row r="61" spans="1:26" ht="48.75" customHeight="1">
      <c r="A61" s="189"/>
      <c r="B61" s="416" t="s">
        <v>48</v>
      </c>
      <c r="C61" s="417"/>
      <c r="D61" s="417"/>
      <c r="E61" s="417"/>
      <c r="F61" s="417"/>
      <c r="G61" s="418"/>
      <c r="H61" s="419" t="str">
        <f>'2. SKP DOSEN'!$E$56</f>
        <v>Membangun komunikasi yang lebih terbuka dan menjaga hubungan baik dengan stakeholder.</v>
      </c>
      <c r="I61" s="417"/>
      <c r="J61" s="418"/>
      <c r="K61" s="169" t="s">
        <v>396</v>
      </c>
      <c r="L61" s="164"/>
    </row>
    <row r="62" spans="1:26" ht="30" customHeight="1">
      <c r="A62" s="190"/>
      <c r="B62" s="410" t="s">
        <v>49</v>
      </c>
      <c r="C62" s="411"/>
      <c r="D62" s="411"/>
      <c r="E62" s="411"/>
      <c r="F62" s="411"/>
      <c r="G62" s="412"/>
      <c r="H62" s="413"/>
      <c r="I62" s="411"/>
      <c r="J62" s="412"/>
      <c r="K62" s="167"/>
      <c r="L62" s="172"/>
    </row>
    <row r="63" spans="1:26" ht="30" customHeight="1">
      <c r="A63" s="188">
        <v>5</v>
      </c>
      <c r="B63" s="407" t="s">
        <v>50</v>
      </c>
      <c r="C63" s="489"/>
      <c r="D63" s="489"/>
      <c r="E63" s="489"/>
      <c r="F63" s="489"/>
      <c r="G63" s="489"/>
      <c r="H63" s="489"/>
      <c r="I63" s="489"/>
      <c r="J63" s="489"/>
      <c r="K63" s="490"/>
      <c r="L63" s="172"/>
    </row>
    <row r="64" spans="1:26" ht="30" customHeight="1">
      <c r="A64" s="189"/>
      <c r="B64" s="416" t="s">
        <v>51</v>
      </c>
      <c r="C64" s="417"/>
      <c r="D64" s="417"/>
      <c r="E64" s="417"/>
      <c r="F64" s="417"/>
      <c r="G64" s="418"/>
      <c r="H64" s="419" t="s">
        <v>35</v>
      </c>
      <c r="I64" s="417"/>
      <c r="J64" s="418"/>
      <c r="K64" s="169"/>
      <c r="L64" s="172"/>
    </row>
    <row r="65" spans="1:12" ht="30" customHeight="1">
      <c r="A65" s="189"/>
      <c r="B65" s="416" t="s">
        <v>52</v>
      </c>
      <c r="C65" s="417"/>
      <c r="D65" s="417"/>
      <c r="E65" s="417"/>
      <c r="F65" s="417"/>
      <c r="G65" s="418"/>
      <c r="H65" s="419" t="str">
        <f>'2. SKP DOSEN'!$E$60</f>
        <v>Melaksanakan perintah dari pimpinan dengan sungug-sungguh</v>
      </c>
      <c r="I65" s="417"/>
      <c r="J65" s="418"/>
      <c r="K65" s="169" t="s">
        <v>397</v>
      </c>
      <c r="L65" s="172"/>
    </row>
    <row r="66" spans="1:12" ht="30" customHeight="1">
      <c r="A66" s="190"/>
      <c r="B66" s="410" t="s">
        <v>53</v>
      </c>
      <c r="C66" s="411"/>
      <c r="D66" s="411"/>
      <c r="E66" s="411"/>
      <c r="F66" s="411"/>
      <c r="G66" s="412"/>
      <c r="H66" s="413"/>
      <c r="I66" s="411"/>
      <c r="J66" s="412"/>
      <c r="K66" s="167"/>
      <c r="L66" s="172"/>
    </row>
    <row r="67" spans="1:12" ht="30" customHeight="1">
      <c r="A67" s="188">
        <v>6</v>
      </c>
      <c r="B67" s="407" t="s">
        <v>54</v>
      </c>
      <c r="C67" s="489"/>
      <c r="D67" s="489"/>
      <c r="E67" s="489"/>
      <c r="F67" s="489"/>
      <c r="G67" s="489"/>
      <c r="H67" s="489"/>
      <c r="I67" s="489"/>
      <c r="J67" s="489"/>
      <c r="K67" s="490"/>
      <c r="L67" s="172"/>
    </row>
    <row r="68" spans="1:12" ht="30" customHeight="1">
      <c r="A68" s="189"/>
      <c r="B68" s="416" t="s">
        <v>55</v>
      </c>
      <c r="C68" s="417"/>
      <c r="D68" s="417"/>
      <c r="E68" s="417"/>
      <c r="F68" s="417"/>
      <c r="G68" s="418"/>
      <c r="H68" s="419" t="s">
        <v>35</v>
      </c>
      <c r="I68" s="417"/>
      <c r="J68" s="418"/>
      <c r="K68" s="169"/>
    </row>
    <row r="69" spans="1:12" ht="48.75" customHeight="1">
      <c r="A69" s="189"/>
      <c r="B69" s="416" t="s">
        <v>56</v>
      </c>
      <c r="C69" s="417"/>
      <c r="D69" s="417"/>
      <c r="E69" s="417"/>
      <c r="F69" s="417"/>
      <c r="G69" s="418"/>
      <c r="H69" s="419" t="str">
        <f>'2. SKP DOSEN'!$E$64</f>
        <v>Aktif berkomunikasi dengan mahasiswa terutama mahasiswa yang memiliki kebutuhan/ perhatian khusus</v>
      </c>
      <c r="I69" s="417"/>
      <c r="J69" s="418"/>
      <c r="K69" s="169" t="s">
        <v>398</v>
      </c>
    </row>
    <row r="70" spans="1:12" ht="30" customHeight="1">
      <c r="A70" s="190"/>
      <c r="B70" s="410" t="s">
        <v>57</v>
      </c>
      <c r="C70" s="411"/>
      <c r="D70" s="411"/>
      <c r="E70" s="411"/>
      <c r="F70" s="411"/>
      <c r="G70" s="412"/>
      <c r="H70" s="413"/>
      <c r="I70" s="411"/>
      <c r="J70" s="412"/>
      <c r="K70" s="167"/>
    </row>
    <row r="71" spans="1:12" ht="30" customHeight="1">
      <c r="A71" s="188">
        <v>7</v>
      </c>
      <c r="B71" s="407" t="s">
        <v>58</v>
      </c>
      <c r="C71" s="489"/>
      <c r="D71" s="489"/>
      <c r="E71" s="489"/>
      <c r="F71" s="489"/>
      <c r="G71" s="489"/>
      <c r="H71" s="489"/>
      <c r="I71" s="489"/>
      <c r="J71" s="489"/>
      <c r="K71" s="490"/>
    </row>
    <row r="72" spans="1:12" ht="30" customHeight="1">
      <c r="A72" s="189"/>
      <c r="B72" s="416" t="s">
        <v>59</v>
      </c>
      <c r="C72" s="417"/>
      <c r="D72" s="417"/>
      <c r="E72" s="417"/>
      <c r="F72" s="417"/>
      <c r="G72" s="418"/>
      <c r="H72" s="419" t="s">
        <v>35</v>
      </c>
      <c r="I72" s="417"/>
      <c r="J72" s="418"/>
      <c r="K72" s="169" t="s">
        <v>392</v>
      </c>
    </row>
    <row r="73" spans="1:12" ht="30" customHeight="1">
      <c r="A73" s="189"/>
      <c r="B73" s="416" t="s">
        <v>60</v>
      </c>
      <c r="C73" s="417"/>
      <c r="D73" s="417"/>
      <c r="E73" s="417"/>
      <c r="F73" s="417"/>
      <c r="G73" s="418"/>
      <c r="H73" s="419" t="str">
        <f>'2. SKP DOSEN'!$E$68</f>
        <v>Aktif dalam bekerjasama dengan rekan kerja terutama dalam lingkup pengelolaan jurnal</v>
      </c>
      <c r="I73" s="417"/>
      <c r="J73" s="418"/>
      <c r="K73" s="169"/>
    </row>
    <row r="74" spans="1:12" ht="30" customHeight="1">
      <c r="A74" s="190"/>
      <c r="B74" s="410" t="s">
        <v>61</v>
      </c>
      <c r="C74" s="411"/>
      <c r="D74" s="411"/>
      <c r="E74" s="411"/>
      <c r="F74" s="411"/>
      <c r="G74" s="412"/>
      <c r="H74" s="413"/>
      <c r="I74" s="411"/>
      <c r="J74" s="412"/>
      <c r="K74" s="167"/>
    </row>
    <row r="75" spans="1:12" ht="24.95" customHeight="1">
      <c r="A75" s="485" t="s">
        <v>163</v>
      </c>
      <c r="B75" s="486"/>
      <c r="C75" s="486"/>
      <c r="D75" s="486"/>
      <c r="E75" s="486"/>
      <c r="F75" s="486"/>
      <c r="G75" s="486"/>
      <c r="H75" s="486"/>
      <c r="I75" s="486"/>
      <c r="J75" s="486"/>
      <c r="K75" s="487"/>
    </row>
    <row r="76" spans="1:12" ht="24.95" customHeight="1">
      <c r="A76" s="488" t="s">
        <v>162</v>
      </c>
      <c r="B76" s="411"/>
      <c r="C76" s="411"/>
      <c r="D76" s="411"/>
      <c r="E76" s="186"/>
      <c r="F76" s="186"/>
      <c r="G76" s="186"/>
      <c r="H76" s="186"/>
      <c r="I76" s="186"/>
      <c r="J76" s="186"/>
      <c r="K76" s="187"/>
    </row>
    <row r="77" spans="1:12" ht="24.95" customHeight="1">
      <c r="A77" s="485" t="s">
        <v>164</v>
      </c>
      <c r="B77" s="486"/>
      <c r="C77" s="486"/>
      <c r="D77" s="486"/>
      <c r="E77" s="486"/>
      <c r="F77" s="486"/>
      <c r="G77" s="486"/>
      <c r="H77" s="486"/>
      <c r="I77" s="486"/>
      <c r="J77" s="486"/>
      <c r="K77" s="487"/>
    </row>
    <row r="78" spans="1:12" ht="24.95" customHeight="1">
      <c r="A78" s="488" t="str">
        <f>VLOOKUP(A45&amp;A76,[2]Kuadran!C12:D20,2,0)</f>
        <v>BAIK</v>
      </c>
      <c r="B78" s="411"/>
      <c r="C78" s="411"/>
      <c r="D78" s="411"/>
      <c r="E78" s="186"/>
      <c r="F78" s="186"/>
      <c r="G78" s="186"/>
      <c r="H78" s="186"/>
      <c r="I78" s="186"/>
      <c r="J78" s="186"/>
      <c r="K78" s="187"/>
    </row>
    <row r="79" spans="1:12" ht="15.75" customHeight="1">
      <c r="A79" s="164"/>
      <c r="B79" s="164"/>
      <c r="C79" s="164"/>
      <c r="D79" s="164"/>
      <c r="E79" s="164"/>
      <c r="F79" s="164"/>
      <c r="G79" s="164"/>
      <c r="H79" s="164"/>
      <c r="I79" s="163"/>
      <c r="J79" s="163"/>
      <c r="K79" s="163"/>
    </row>
    <row r="80" spans="1:12" ht="15.75" customHeight="1">
      <c r="A80" s="164"/>
      <c r="B80" s="164"/>
      <c r="C80" s="164"/>
      <c r="D80" s="164"/>
      <c r="E80" s="164"/>
      <c r="F80" s="164"/>
      <c r="G80" s="164"/>
      <c r="H80" s="425" t="s">
        <v>312</v>
      </c>
      <c r="I80" s="425"/>
      <c r="J80" s="425"/>
      <c r="K80" s="425"/>
    </row>
    <row r="81" spans="1:11" ht="15.75" customHeight="1">
      <c r="A81" s="425"/>
      <c r="B81" s="417"/>
      <c r="C81" s="417"/>
      <c r="D81" s="417"/>
      <c r="E81" s="417"/>
      <c r="F81" s="417"/>
      <c r="G81" s="417"/>
      <c r="H81" s="425" t="s">
        <v>64</v>
      </c>
      <c r="I81" s="425"/>
      <c r="J81" s="425"/>
      <c r="K81" s="425"/>
    </row>
    <row r="82" spans="1:11" ht="15.75" customHeight="1">
      <c r="A82" s="425"/>
      <c r="B82" s="417"/>
      <c r="C82" s="417"/>
      <c r="D82" s="417"/>
      <c r="E82" s="417"/>
      <c r="F82" s="417"/>
      <c r="G82" s="417"/>
      <c r="H82" s="425"/>
      <c r="I82" s="425"/>
      <c r="J82" s="425"/>
      <c r="K82" s="425"/>
    </row>
    <row r="83" spans="1:11" ht="15.75" customHeight="1">
      <c r="A83" s="425"/>
      <c r="B83" s="417"/>
      <c r="C83" s="417"/>
      <c r="D83" s="417"/>
      <c r="E83" s="417"/>
      <c r="F83" s="417"/>
      <c r="G83" s="417"/>
      <c r="H83" s="425"/>
      <c r="I83" s="425"/>
      <c r="J83" s="425"/>
      <c r="K83" s="425"/>
    </row>
    <row r="84" spans="1:11" ht="15.75" customHeight="1">
      <c r="A84" s="425"/>
      <c r="B84" s="417"/>
      <c r="C84" s="417"/>
      <c r="D84" s="417"/>
      <c r="E84" s="417"/>
      <c r="F84" s="417"/>
      <c r="G84" s="417"/>
      <c r="H84" s="425"/>
      <c r="I84" s="425"/>
      <c r="J84" s="425"/>
      <c r="K84" s="425"/>
    </row>
    <row r="85" spans="1:11" ht="15.75" customHeight="1">
      <c r="A85" s="425"/>
      <c r="B85" s="417"/>
      <c r="C85" s="417"/>
      <c r="D85" s="417"/>
      <c r="E85" s="417"/>
      <c r="F85" s="417"/>
      <c r="G85" s="417"/>
      <c r="H85" s="425" t="str">
        <f t="shared" ref="H85:H86" si="0">"("&amp;J8&amp;")"</f>
        <v>(Nama Pejabat Penilai (Dekan))</v>
      </c>
      <c r="I85" s="425"/>
      <c r="J85" s="425"/>
      <c r="K85" s="425"/>
    </row>
    <row r="86" spans="1:11" ht="15.75" customHeight="1">
      <c r="A86" s="425"/>
      <c r="B86" s="417"/>
      <c r="C86" s="417"/>
      <c r="D86" s="417"/>
      <c r="E86" s="417"/>
      <c r="F86" s="417"/>
      <c r="G86" s="417"/>
      <c r="H86" s="425" t="str">
        <f t="shared" si="0"/>
        <v>(NIP Pejabat yg dinilai)</v>
      </c>
      <c r="I86" s="425"/>
      <c r="J86" s="425"/>
      <c r="K86" s="425"/>
    </row>
    <row r="87" spans="1:11" ht="15.75" customHeight="1">
      <c r="A87" s="164"/>
      <c r="B87" s="164"/>
      <c r="C87" s="164"/>
      <c r="D87" s="164"/>
      <c r="E87" s="164"/>
      <c r="F87" s="164"/>
      <c r="G87" s="164"/>
      <c r="H87" s="164"/>
      <c r="I87" s="163"/>
      <c r="J87" s="163"/>
      <c r="K87" s="163"/>
    </row>
    <row r="88" spans="1:11" ht="15.75" customHeight="1">
      <c r="A88" s="164"/>
      <c r="B88" s="164"/>
      <c r="C88" s="164"/>
      <c r="D88" s="164"/>
      <c r="E88" s="164"/>
      <c r="F88" s="164"/>
      <c r="G88" s="164"/>
      <c r="H88" s="164"/>
      <c r="I88" s="163"/>
      <c r="J88" s="163"/>
      <c r="K88" s="163"/>
    </row>
    <row r="89" spans="1:11" ht="15.75" customHeight="1">
      <c r="A89" s="164"/>
      <c r="B89" s="164"/>
      <c r="C89" s="164"/>
      <c r="D89" s="164"/>
      <c r="E89" s="164"/>
      <c r="F89" s="164"/>
      <c r="G89" s="164"/>
      <c r="H89" s="164"/>
      <c r="I89" s="163"/>
      <c r="J89" s="163"/>
      <c r="K89" s="163"/>
    </row>
    <row r="90" spans="1:11" ht="15.75" customHeight="1">
      <c r="A90" s="164"/>
      <c r="B90" s="164"/>
      <c r="C90" s="164"/>
      <c r="D90" s="164"/>
      <c r="E90" s="164"/>
      <c r="F90" s="164"/>
      <c r="G90" s="164"/>
      <c r="H90" s="164"/>
      <c r="I90" s="163"/>
      <c r="J90" s="163"/>
      <c r="K90" s="163"/>
    </row>
    <row r="91" spans="1:11" ht="15.75" customHeight="1">
      <c r="A91" s="164"/>
      <c r="B91" s="164"/>
      <c r="C91" s="164"/>
      <c r="D91" s="164"/>
      <c r="E91" s="164"/>
      <c r="F91" s="164"/>
      <c r="G91" s="164"/>
      <c r="H91" s="164"/>
      <c r="I91" s="163"/>
      <c r="J91" s="163"/>
      <c r="K91" s="163"/>
    </row>
    <row r="92" spans="1:11" ht="15.75" customHeight="1">
      <c r="A92" s="164"/>
      <c r="B92" s="164"/>
      <c r="C92" s="164"/>
      <c r="D92" s="164"/>
      <c r="E92" s="164"/>
      <c r="F92" s="164"/>
      <c r="G92" s="164"/>
      <c r="H92" s="164"/>
      <c r="I92" s="163"/>
      <c r="J92" s="163"/>
      <c r="K92" s="163"/>
    </row>
    <row r="93" spans="1:11" ht="15.75" customHeight="1">
      <c r="A93" s="164"/>
      <c r="B93" s="164"/>
      <c r="C93" s="164"/>
      <c r="D93" s="164"/>
      <c r="E93" s="164"/>
      <c r="F93" s="164"/>
      <c r="G93" s="164"/>
      <c r="H93" s="164"/>
      <c r="I93" s="163"/>
      <c r="J93" s="163"/>
      <c r="K93" s="163"/>
    </row>
    <row r="94" spans="1:11" ht="15.75" customHeight="1">
      <c r="A94" s="164"/>
      <c r="B94" s="164"/>
      <c r="C94" s="164"/>
      <c r="D94" s="164"/>
      <c r="E94" s="164"/>
      <c r="F94" s="164"/>
      <c r="G94" s="164"/>
      <c r="H94" s="164"/>
      <c r="I94" s="163"/>
      <c r="J94" s="163"/>
      <c r="K94" s="163"/>
    </row>
    <row r="95" spans="1:11" ht="15.75" customHeight="1">
      <c r="A95" s="164"/>
      <c r="B95" s="164"/>
      <c r="C95" s="164"/>
      <c r="D95" s="164"/>
      <c r="E95" s="164"/>
      <c r="F95" s="164"/>
      <c r="G95" s="164"/>
      <c r="H95" s="164"/>
      <c r="I95" s="163"/>
      <c r="J95" s="163"/>
      <c r="K95" s="163"/>
    </row>
    <row r="96" spans="1:11" ht="15.75" customHeight="1">
      <c r="A96" s="164"/>
      <c r="B96" s="164"/>
      <c r="C96" s="164"/>
      <c r="D96" s="164"/>
      <c r="E96" s="164"/>
      <c r="F96" s="164"/>
      <c r="G96" s="164"/>
      <c r="H96" s="164"/>
      <c r="I96" s="163"/>
      <c r="J96" s="163"/>
      <c r="K96" s="163"/>
    </row>
    <row r="97" spans="1:11" ht="15.75" customHeight="1">
      <c r="A97" s="164"/>
      <c r="B97" s="164"/>
      <c r="C97" s="164"/>
      <c r="D97" s="164"/>
      <c r="E97" s="164"/>
      <c r="F97" s="164"/>
      <c r="G97" s="164"/>
      <c r="H97" s="164"/>
      <c r="I97" s="163"/>
      <c r="J97" s="163"/>
      <c r="K97" s="163"/>
    </row>
    <row r="98" spans="1:11" ht="15.75" customHeight="1">
      <c r="A98" s="164"/>
      <c r="B98" s="164"/>
      <c r="C98" s="164"/>
      <c r="D98" s="164"/>
      <c r="E98" s="164"/>
      <c r="F98" s="164"/>
      <c r="G98" s="164"/>
      <c r="H98" s="164"/>
      <c r="I98" s="163"/>
      <c r="J98" s="163"/>
      <c r="K98" s="163"/>
    </row>
    <row r="99" spans="1:11" ht="15.75" customHeight="1">
      <c r="A99" s="164"/>
      <c r="B99" s="164"/>
      <c r="C99" s="164"/>
      <c r="D99" s="164"/>
      <c r="E99" s="164"/>
      <c r="F99" s="164"/>
      <c r="G99" s="164"/>
      <c r="H99" s="164"/>
      <c r="I99" s="163"/>
      <c r="J99" s="163"/>
      <c r="K99" s="163"/>
    </row>
    <row r="100" spans="1:11" ht="15.75" customHeight="1">
      <c r="A100" s="164"/>
      <c r="B100" s="164"/>
      <c r="C100" s="164"/>
      <c r="D100" s="164"/>
      <c r="E100" s="164"/>
      <c r="F100" s="164"/>
      <c r="G100" s="164"/>
      <c r="H100" s="164"/>
      <c r="I100" s="163"/>
      <c r="J100" s="163"/>
      <c r="K100" s="166"/>
    </row>
    <row r="101" spans="1:11" ht="15.75" customHeight="1">
      <c r="A101" s="164"/>
      <c r="B101" s="164"/>
      <c r="C101" s="164"/>
      <c r="D101" s="164"/>
      <c r="E101" s="164"/>
      <c r="F101" s="164"/>
      <c r="G101" s="164"/>
      <c r="H101" s="164"/>
      <c r="I101" s="163"/>
      <c r="J101" s="163"/>
      <c r="K101" s="165"/>
    </row>
    <row r="102" spans="1:11" ht="15.75" customHeight="1">
      <c r="A102" s="164"/>
      <c r="B102" s="164"/>
      <c r="C102" s="164"/>
      <c r="D102" s="164"/>
      <c r="E102" s="164"/>
      <c r="F102" s="164"/>
      <c r="G102" s="164"/>
      <c r="H102" s="164"/>
      <c r="I102" s="163"/>
      <c r="J102" s="163"/>
    </row>
    <row r="103" spans="1:11" ht="15.75" customHeight="1">
      <c r="A103" s="164"/>
      <c r="B103" s="164"/>
      <c r="C103" s="164"/>
      <c r="D103" s="164"/>
      <c r="E103" s="164"/>
      <c r="F103" s="164"/>
      <c r="G103" s="164"/>
      <c r="H103" s="164"/>
      <c r="I103" s="163"/>
      <c r="J103" s="163"/>
      <c r="K103" s="163"/>
    </row>
    <row r="104" spans="1:11" ht="15.75" customHeight="1">
      <c r="A104" s="164"/>
      <c r="B104" s="164"/>
      <c r="C104" s="164"/>
      <c r="D104" s="164"/>
      <c r="E104" s="164"/>
      <c r="F104" s="164"/>
      <c r="G104" s="164"/>
      <c r="H104" s="164"/>
      <c r="I104" s="163"/>
      <c r="J104" s="163"/>
      <c r="K104" s="163"/>
    </row>
    <row r="105" spans="1:11" ht="15.75" customHeight="1">
      <c r="A105" s="164"/>
      <c r="B105" s="164"/>
      <c r="C105" s="164"/>
      <c r="D105" s="164"/>
      <c r="E105" s="164"/>
      <c r="F105" s="164"/>
      <c r="G105" s="164"/>
      <c r="H105" s="164"/>
      <c r="I105" s="163"/>
      <c r="J105" s="163"/>
      <c r="K105" s="163"/>
    </row>
    <row r="106" spans="1:11" ht="15.75" customHeight="1">
      <c r="A106" s="164"/>
      <c r="B106" s="164"/>
      <c r="C106" s="164"/>
      <c r="D106" s="164"/>
      <c r="E106" s="164"/>
      <c r="F106" s="164"/>
      <c r="G106" s="164"/>
      <c r="H106" s="164"/>
      <c r="I106" s="163"/>
      <c r="J106" s="163"/>
      <c r="K106" s="163"/>
    </row>
    <row r="107" spans="1:11" ht="15.75" customHeight="1">
      <c r="A107" s="164"/>
      <c r="B107" s="164"/>
      <c r="C107" s="164"/>
      <c r="D107" s="164"/>
      <c r="E107" s="164"/>
      <c r="F107" s="164"/>
      <c r="G107" s="164"/>
      <c r="H107" s="164"/>
      <c r="I107" s="163"/>
      <c r="J107" s="163"/>
      <c r="K107" s="163"/>
    </row>
    <row r="108" spans="1:11" ht="15.75" customHeight="1">
      <c r="A108" s="164"/>
      <c r="B108" s="164"/>
      <c r="C108" s="164"/>
      <c r="D108" s="164"/>
      <c r="E108" s="164"/>
      <c r="F108" s="164"/>
      <c r="G108" s="164"/>
      <c r="H108" s="164"/>
      <c r="I108" s="163"/>
      <c r="J108" s="163"/>
      <c r="K108" s="163"/>
    </row>
    <row r="109" spans="1:11" ht="15.75" customHeight="1">
      <c r="A109" s="164"/>
      <c r="B109" s="164"/>
      <c r="C109" s="164"/>
      <c r="D109" s="164"/>
      <c r="E109" s="164"/>
      <c r="F109" s="164"/>
      <c r="G109" s="164"/>
      <c r="H109" s="164"/>
      <c r="I109" s="163"/>
      <c r="J109" s="163"/>
      <c r="K109" s="163"/>
    </row>
    <row r="110" spans="1:11" ht="15.75" customHeight="1">
      <c r="A110" s="164"/>
      <c r="B110" s="164"/>
      <c r="C110" s="164"/>
      <c r="D110" s="164"/>
      <c r="E110" s="164"/>
      <c r="F110" s="164"/>
      <c r="G110" s="164"/>
      <c r="H110" s="164"/>
      <c r="I110" s="163"/>
      <c r="J110" s="163"/>
      <c r="K110" s="163"/>
    </row>
    <row r="111" spans="1:11" ht="15.75" customHeight="1">
      <c r="A111" s="164"/>
      <c r="B111" s="164"/>
      <c r="C111" s="164"/>
      <c r="D111" s="164"/>
      <c r="E111" s="164"/>
      <c r="F111" s="164"/>
      <c r="G111" s="164"/>
      <c r="H111" s="164"/>
      <c r="I111" s="163"/>
      <c r="J111" s="163"/>
      <c r="K111" s="163"/>
    </row>
    <row r="112" spans="1:11" ht="15.75" customHeight="1">
      <c r="A112" s="164"/>
      <c r="B112" s="164"/>
      <c r="C112" s="164"/>
      <c r="D112" s="164"/>
      <c r="E112" s="164"/>
      <c r="F112" s="164"/>
      <c r="G112" s="164"/>
      <c r="H112" s="164"/>
      <c r="I112" s="163"/>
      <c r="J112" s="163"/>
      <c r="K112" s="163"/>
    </row>
    <row r="113" spans="1:11" ht="15.75" customHeight="1">
      <c r="A113" s="164"/>
      <c r="B113" s="164"/>
      <c r="C113" s="164"/>
      <c r="D113" s="164"/>
      <c r="E113" s="164"/>
      <c r="F113" s="164"/>
      <c r="G113" s="164"/>
      <c r="H113" s="164"/>
      <c r="I113" s="163"/>
      <c r="J113" s="163"/>
      <c r="K113" s="163"/>
    </row>
    <row r="114" spans="1:11" ht="15.75" customHeight="1">
      <c r="A114" s="164"/>
      <c r="B114" s="164"/>
      <c r="C114" s="164"/>
      <c r="D114" s="164"/>
      <c r="E114" s="164"/>
      <c r="F114" s="164"/>
      <c r="G114" s="164"/>
      <c r="H114" s="164"/>
      <c r="I114" s="163"/>
      <c r="J114" s="163"/>
      <c r="K114" s="163"/>
    </row>
    <row r="115" spans="1:11" ht="15.75" customHeight="1">
      <c r="A115" s="164"/>
      <c r="B115" s="164"/>
      <c r="C115" s="164"/>
      <c r="D115" s="164"/>
      <c r="E115" s="164"/>
      <c r="F115" s="164"/>
      <c r="G115" s="164"/>
      <c r="H115" s="164"/>
      <c r="I115" s="163"/>
      <c r="J115" s="163"/>
      <c r="K115" s="163"/>
    </row>
    <row r="116" spans="1:11" ht="15.75" customHeight="1">
      <c r="A116" s="164"/>
      <c r="B116" s="164"/>
      <c r="C116" s="164"/>
      <c r="D116" s="164"/>
      <c r="E116" s="164"/>
      <c r="F116" s="164"/>
      <c r="G116" s="164"/>
      <c r="H116" s="164"/>
      <c r="I116" s="163"/>
      <c r="J116" s="163"/>
      <c r="K116" s="163"/>
    </row>
    <row r="117" spans="1:11" ht="15.75" customHeight="1">
      <c r="A117" s="164"/>
      <c r="B117" s="164"/>
      <c r="C117" s="164"/>
      <c r="D117" s="164"/>
      <c r="E117" s="164"/>
      <c r="F117" s="164"/>
      <c r="G117" s="164"/>
      <c r="H117" s="164"/>
      <c r="I117" s="163"/>
      <c r="J117" s="163"/>
      <c r="K117" s="163"/>
    </row>
    <row r="118" spans="1:11" ht="15.75" customHeight="1">
      <c r="A118" s="164"/>
      <c r="B118" s="164"/>
      <c r="C118" s="164"/>
      <c r="D118" s="164"/>
      <c r="E118" s="164"/>
      <c r="F118" s="164"/>
      <c r="G118" s="164"/>
      <c r="H118" s="164"/>
      <c r="I118" s="163"/>
      <c r="J118" s="163"/>
      <c r="K118" s="163"/>
    </row>
    <row r="119" spans="1:11" ht="15.75" customHeight="1">
      <c r="A119" s="164"/>
      <c r="B119" s="164"/>
      <c r="C119" s="164"/>
      <c r="D119" s="164"/>
      <c r="E119" s="164"/>
      <c r="F119" s="164"/>
      <c r="G119" s="164"/>
      <c r="H119" s="164"/>
      <c r="I119" s="163"/>
      <c r="J119" s="163"/>
      <c r="K119" s="163"/>
    </row>
    <row r="120" spans="1:11" ht="15.75" customHeight="1">
      <c r="A120" s="164"/>
      <c r="B120" s="164"/>
      <c r="C120" s="164"/>
      <c r="D120" s="164"/>
      <c r="E120" s="164"/>
      <c r="F120" s="164"/>
      <c r="G120" s="164"/>
      <c r="H120" s="164"/>
      <c r="I120" s="163"/>
      <c r="J120" s="163"/>
      <c r="K120" s="163"/>
    </row>
    <row r="121" spans="1:11" ht="15.75" customHeight="1">
      <c r="A121" s="164"/>
      <c r="B121" s="164"/>
      <c r="C121" s="164"/>
      <c r="D121" s="164"/>
      <c r="E121" s="164"/>
      <c r="F121" s="164"/>
      <c r="G121" s="164"/>
      <c r="H121" s="164"/>
      <c r="I121" s="163"/>
      <c r="J121" s="163"/>
      <c r="K121" s="163"/>
    </row>
    <row r="122" spans="1:11" ht="15.75" customHeight="1">
      <c r="A122" s="164"/>
      <c r="B122" s="164"/>
      <c r="C122" s="164"/>
      <c r="D122" s="164"/>
      <c r="E122" s="164"/>
      <c r="F122" s="164"/>
      <c r="G122" s="164"/>
      <c r="H122" s="164"/>
      <c r="I122" s="163"/>
      <c r="J122" s="163"/>
      <c r="K122" s="163"/>
    </row>
    <row r="123" spans="1:11" ht="15.75" customHeight="1">
      <c r="A123" s="164"/>
      <c r="B123" s="164"/>
      <c r="C123" s="164"/>
      <c r="D123" s="164"/>
      <c r="E123" s="164"/>
      <c r="F123" s="164"/>
      <c r="G123" s="164"/>
      <c r="H123" s="164"/>
      <c r="I123" s="163"/>
      <c r="J123" s="163"/>
      <c r="K123" s="163"/>
    </row>
    <row r="124" spans="1:11" ht="15.75" customHeight="1">
      <c r="A124" s="164"/>
      <c r="B124" s="164"/>
      <c r="C124" s="164"/>
      <c r="D124" s="164"/>
      <c r="E124" s="164"/>
      <c r="F124" s="164"/>
      <c r="G124" s="164"/>
      <c r="H124" s="164"/>
      <c r="I124" s="163"/>
      <c r="J124" s="163"/>
      <c r="K124" s="163"/>
    </row>
    <row r="125" spans="1:11" ht="15.75" customHeight="1">
      <c r="A125" s="164"/>
      <c r="B125" s="164"/>
      <c r="C125" s="164"/>
      <c r="D125" s="164"/>
      <c r="E125" s="164"/>
      <c r="F125" s="164"/>
      <c r="G125" s="164"/>
      <c r="H125" s="164"/>
      <c r="I125" s="163"/>
      <c r="J125" s="163"/>
      <c r="K125" s="163"/>
    </row>
    <row r="126" spans="1:11" ht="15.75" customHeight="1">
      <c r="A126" s="164"/>
      <c r="B126" s="164"/>
      <c r="C126" s="164"/>
      <c r="D126" s="164"/>
      <c r="E126" s="164"/>
      <c r="F126" s="164"/>
      <c r="G126" s="164"/>
      <c r="H126" s="164"/>
      <c r="I126" s="163"/>
      <c r="J126" s="163"/>
      <c r="K126" s="163"/>
    </row>
    <row r="127" spans="1:11" ht="15.75" customHeight="1">
      <c r="A127" s="164"/>
      <c r="B127" s="164"/>
      <c r="C127" s="164"/>
      <c r="D127" s="164"/>
      <c r="E127" s="164"/>
      <c r="F127" s="164"/>
      <c r="G127" s="164"/>
      <c r="H127" s="164"/>
      <c r="I127" s="163"/>
      <c r="J127" s="163"/>
      <c r="K127" s="163"/>
    </row>
    <row r="128" spans="1:11" ht="15.75" customHeight="1">
      <c r="A128" s="164"/>
      <c r="B128" s="164"/>
      <c r="C128" s="164"/>
      <c r="D128" s="164"/>
      <c r="E128" s="164"/>
      <c r="F128" s="164"/>
      <c r="G128" s="164"/>
      <c r="H128" s="164"/>
      <c r="I128" s="163"/>
      <c r="J128" s="163"/>
      <c r="K128" s="163"/>
    </row>
    <row r="129" spans="1:11" ht="15.75" customHeight="1">
      <c r="A129" s="164"/>
      <c r="B129" s="164"/>
      <c r="C129" s="164"/>
      <c r="D129" s="164"/>
      <c r="E129" s="164"/>
      <c r="F129" s="164"/>
      <c r="G129" s="164"/>
      <c r="H129" s="164"/>
      <c r="I129" s="163"/>
      <c r="J129" s="163"/>
      <c r="K129" s="163"/>
    </row>
    <row r="130" spans="1:11" ht="15.75" customHeight="1">
      <c r="A130" s="164"/>
      <c r="B130" s="164"/>
      <c r="C130" s="164"/>
      <c r="D130" s="164"/>
      <c r="E130" s="164"/>
      <c r="F130" s="164"/>
      <c r="G130" s="164"/>
      <c r="H130" s="164"/>
      <c r="I130" s="163"/>
      <c r="J130" s="163"/>
      <c r="K130" s="163"/>
    </row>
    <row r="131" spans="1:11" ht="15.75" customHeight="1">
      <c r="A131" s="164"/>
      <c r="B131" s="164"/>
      <c r="C131" s="164"/>
      <c r="D131" s="164"/>
      <c r="E131" s="164"/>
      <c r="F131" s="164"/>
      <c r="G131" s="164"/>
      <c r="H131" s="164"/>
      <c r="I131" s="163"/>
      <c r="J131" s="163"/>
      <c r="K131" s="163"/>
    </row>
    <row r="132" spans="1:11" ht="15.75" customHeight="1">
      <c r="A132" s="164"/>
      <c r="B132" s="164"/>
      <c r="C132" s="164"/>
      <c r="D132" s="164"/>
      <c r="E132" s="164"/>
      <c r="F132" s="164"/>
      <c r="G132" s="164"/>
      <c r="H132" s="164"/>
      <c r="I132" s="163"/>
      <c r="J132" s="163"/>
      <c r="K132" s="163"/>
    </row>
    <row r="133" spans="1:11" ht="15.75" customHeight="1">
      <c r="A133" s="164"/>
      <c r="B133" s="164"/>
      <c r="C133" s="164"/>
      <c r="D133" s="164"/>
      <c r="E133" s="164"/>
      <c r="F133" s="164"/>
      <c r="G133" s="164"/>
      <c r="H133" s="164"/>
      <c r="I133" s="163"/>
      <c r="J133" s="163"/>
      <c r="K133" s="163"/>
    </row>
    <row r="134" spans="1:11" ht="15.75" customHeight="1">
      <c r="A134" s="164"/>
      <c r="B134" s="164"/>
      <c r="C134" s="164"/>
      <c r="D134" s="164"/>
      <c r="E134" s="164"/>
      <c r="F134" s="164"/>
      <c r="G134" s="164"/>
      <c r="H134" s="164"/>
      <c r="I134" s="163"/>
      <c r="J134" s="163"/>
      <c r="K134" s="163"/>
    </row>
    <row r="135" spans="1:11" ht="15.75" customHeight="1">
      <c r="A135" s="164"/>
      <c r="B135" s="164"/>
      <c r="C135" s="164"/>
      <c r="D135" s="164"/>
      <c r="E135" s="164"/>
      <c r="F135" s="164"/>
      <c r="G135" s="164"/>
      <c r="H135" s="164"/>
      <c r="I135" s="163"/>
      <c r="J135" s="163"/>
      <c r="K135" s="163"/>
    </row>
    <row r="136" spans="1:11" ht="15.75" customHeight="1">
      <c r="A136" s="164"/>
      <c r="B136" s="164"/>
      <c r="C136" s="164"/>
      <c r="D136" s="164"/>
      <c r="E136" s="164"/>
      <c r="F136" s="164"/>
      <c r="G136" s="164"/>
      <c r="H136" s="164"/>
      <c r="I136" s="163"/>
      <c r="J136" s="163"/>
      <c r="K136" s="163"/>
    </row>
    <row r="137" spans="1:11" ht="15.75" customHeight="1">
      <c r="A137" s="164"/>
      <c r="B137" s="164"/>
      <c r="C137" s="164"/>
      <c r="D137" s="164"/>
      <c r="E137" s="164"/>
      <c r="F137" s="164"/>
      <c r="G137" s="164"/>
      <c r="H137" s="164"/>
      <c r="I137" s="163"/>
      <c r="J137" s="163"/>
      <c r="K137" s="163"/>
    </row>
    <row r="138" spans="1:11" ht="15.75" customHeight="1">
      <c r="A138" s="164"/>
      <c r="B138" s="164"/>
      <c r="C138" s="164"/>
      <c r="D138" s="164"/>
      <c r="E138" s="164"/>
      <c r="F138" s="164"/>
      <c r="G138" s="164"/>
      <c r="H138" s="164"/>
      <c r="I138" s="163"/>
      <c r="J138" s="163"/>
      <c r="K138" s="163"/>
    </row>
    <row r="139" spans="1:11" ht="15.75" customHeight="1">
      <c r="A139" s="164"/>
      <c r="B139" s="164"/>
      <c r="C139" s="164"/>
      <c r="D139" s="164"/>
      <c r="E139" s="164"/>
      <c r="F139" s="164"/>
      <c r="G139" s="164"/>
      <c r="H139" s="164"/>
      <c r="I139" s="163"/>
      <c r="J139" s="163"/>
      <c r="K139" s="163"/>
    </row>
    <row r="140" spans="1:11" ht="15.75" customHeight="1">
      <c r="A140" s="164"/>
      <c r="B140" s="164"/>
      <c r="C140" s="164"/>
      <c r="D140" s="164"/>
      <c r="E140" s="164"/>
      <c r="F140" s="164"/>
      <c r="G140" s="164"/>
      <c r="H140" s="164"/>
      <c r="I140" s="163"/>
      <c r="J140" s="163"/>
      <c r="K140" s="163"/>
    </row>
    <row r="141" spans="1:11" ht="15.75" customHeight="1">
      <c r="A141" s="164"/>
      <c r="B141" s="164"/>
      <c r="C141" s="164"/>
      <c r="D141" s="164"/>
      <c r="E141" s="164"/>
      <c r="F141" s="164"/>
      <c r="G141" s="164"/>
      <c r="H141" s="164"/>
      <c r="I141" s="163"/>
      <c r="J141" s="163"/>
      <c r="K141" s="163"/>
    </row>
    <row r="142" spans="1:11" ht="15.75" customHeight="1">
      <c r="A142" s="164"/>
      <c r="B142" s="164"/>
      <c r="C142" s="164"/>
      <c r="D142" s="164"/>
      <c r="E142" s="164"/>
      <c r="F142" s="164"/>
      <c r="G142" s="164"/>
      <c r="H142" s="164"/>
      <c r="I142" s="163"/>
      <c r="J142" s="163"/>
      <c r="K142" s="163"/>
    </row>
    <row r="143" spans="1:11" ht="15.75" customHeight="1">
      <c r="A143" s="164"/>
      <c r="B143" s="164"/>
      <c r="C143" s="164"/>
      <c r="D143" s="164"/>
      <c r="E143" s="164"/>
      <c r="F143" s="164"/>
      <c r="G143" s="164"/>
      <c r="H143" s="164"/>
      <c r="I143" s="163"/>
      <c r="J143" s="163"/>
      <c r="K143" s="163"/>
    </row>
    <row r="144" spans="1:11" ht="15.75" customHeight="1">
      <c r="A144" s="164"/>
      <c r="B144" s="164"/>
      <c r="C144" s="164"/>
      <c r="D144" s="164"/>
      <c r="E144" s="164"/>
      <c r="F144" s="164"/>
      <c r="G144" s="164"/>
      <c r="H144" s="164"/>
      <c r="I144" s="163"/>
      <c r="J144" s="163"/>
      <c r="K144" s="163"/>
    </row>
    <row r="145" spans="1:11" ht="15.75" customHeight="1">
      <c r="A145" s="164"/>
      <c r="B145" s="164"/>
      <c r="C145" s="164"/>
      <c r="D145" s="164"/>
      <c r="E145" s="164"/>
      <c r="F145" s="164"/>
      <c r="G145" s="164"/>
      <c r="H145" s="164"/>
      <c r="I145" s="163"/>
      <c r="J145" s="163"/>
      <c r="K145" s="163"/>
    </row>
    <row r="146" spans="1:11" ht="15.75" customHeight="1">
      <c r="A146" s="164"/>
      <c r="B146" s="164"/>
      <c r="C146" s="164"/>
      <c r="D146" s="164"/>
      <c r="E146" s="164"/>
      <c r="F146" s="164"/>
      <c r="G146" s="164"/>
      <c r="H146" s="164"/>
      <c r="I146" s="163"/>
      <c r="J146" s="163"/>
      <c r="K146" s="163"/>
    </row>
    <row r="147" spans="1:11" ht="15.75" customHeight="1">
      <c r="A147" s="164"/>
      <c r="B147" s="164"/>
      <c r="C147" s="164"/>
      <c r="D147" s="164"/>
      <c r="E147" s="164"/>
      <c r="F147" s="164"/>
      <c r="G147" s="164"/>
      <c r="H147" s="164"/>
      <c r="I147" s="163"/>
      <c r="J147" s="163"/>
      <c r="K147" s="163"/>
    </row>
    <row r="148" spans="1:11" ht="15.75" customHeight="1">
      <c r="A148" s="164"/>
      <c r="B148" s="164"/>
      <c r="C148" s="164"/>
      <c r="D148" s="164"/>
      <c r="E148" s="164"/>
      <c r="F148" s="164"/>
      <c r="G148" s="164"/>
      <c r="H148" s="164"/>
      <c r="I148" s="163"/>
      <c r="J148" s="163"/>
      <c r="K148" s="163"/>
    </row>
    <row r="149" spans="1:11" ht="15.75" customHeight="1">
      <c r="A149" s="164"/>
      <c r="B149" s="164"/>
      <c r="C149" s="164"/>
      <c r="D149" s="164"/>
      <c r="E149" s="164"/>
      <c r="F149" s="164"/>
      <c r="G149" s="164"/>
      <c r="H149" s="164"/>
      <c r="I149" s="163"/>
      <c r="J149" s="163"/>
      <c r="K149" s="163"/>
    </row>
    <row r="150" spans="1:11" ht="15.75" customHeight="1">
      <c r="A150" s="164"/>
      <c r="B150" s="164"/>
      <c r="C150" s="164"/>
      <c r="D150" s="164"/>
      <c r="E150" s="164"/>
      <c r="F150" s="164"/>
      <c r="G150" s="164"/>
      <c r="H150" s="164"/>
      <c r="I150" s="163"/>
      <c r="J150" s="163"/>
      <c r="K150" s="163"/>
    </row>
    <row r="151" spans="1:11" ht="15.75" customHeight="1">
      <c r="A151" s="164"/>
      <c r="B151" s="164"/>
      <c r="C151" s="164"/>
      <c r="D151" s="164"/>
      <c r="E151" s="164"/>
      <c r="F151" s="164"/>
      <c r="G151" s="164"/>
      <c r="H151" s="164"/>
      <c r="I151" s="163"/>
      <c r="J151" s="163"/>
      <c r="K151" s="163"/>
    </row>
    <row r="152" spans="1:11" ht="15.75" customHeight="1">
      <c r="A152" s="164"/>
      <c r="B152" s="164"/>
      <c r="C152" s="164"/>
      <c r="D152" s="164"/>
      <c r="E152" s="164"/>
      <c r="F152" s="164"/>
      <c r="G152" s="164"/>
      <c r="H152" s="164"/>
      <c r="I152" s="163"/>
      <c r="J152" s="163"/>
      <c r="K152" s="163"/>
    </row>
    <row r="153" spans="1:11" ht="15.75" customHeight="1">
      <c r="A153" s="164"/>
      <c r="B153" s="164"/>
      <c r="C153" s="164"/>
      <c r="D153" s="164"/>
      <c r="E153" s="164"/>
      <c r="F153" s="164"/>
      <c r="G153" s="164"/>
      <c r="H153" s="164"/>
      <c r="I153" s="163"/>
      <c r="J153" s="163"/>
      <c r="K153" s="163"/>
    </row>
    <row r="154" spans="1:11" ht="15.75" customHeight="1">
      <c r="A154" s="164"/>
      <c r="B154" s="164"/>
      <c r="C154" s="164"/>
      <c r="D154" s="164"/>
      <c r="E154" s="164"/>
      <c r="F154" s="164"/>
      <c r="G154" s="164"/>
      <c r="H154" s="164"/>
      <c r="I154" s="163"/>
      <c r="J154" s="163"/>
      <c r="K154" s="163"/>
    </row>
    <row r="155" spans="1:11" ht="15.75" customHeight="1">
      <c r="A155" s="164"/>
      <c r="B155" s="164"/>
      <c r="C155" s="164"/>
      <c r="D155" s="164"/>
      <c r="E155" s="164"/>
      <c r="F155" s="164"/>
      <c r="G155" s="164"/>
      <c r="H155" s="164"/>
      <c r="I155" s="163"/>
      <c r="J155" s="163"/>
      <c r="K155" s="163"/>
    </row>
    <row r="156" spans="1:11" ht="15.75" customHeight="1">
      <c r="A156" s="164"/>
      <c r="B156" s="164"/>
      <c r="C156" s="164"/>
      <c r="D156" s="164"/>
      <c r="E156" s="164"/>
      <c r="F156" s="164"/>
      <c r="G156" s="164"/>
      <c r="H156" s="164"/>
      <c r="I156" s="163"/>
      <c r="J156" s="163"/>
      <c r="K156" s="163"/>
    </row>
    <row r="157" spans="1:11" ht="15.75" customHeight="1">
      <c r="A157" s="164"/>
      <c r="B157" s="164"/>
      <c r="C157" s="164"/>
      <c r="D157" s="164"/>
      <c r="E157" s="164"/>
      <c r="F157" s="164"/>
      <c r="G157" s="164"/>
      <c r="H157" s="164"/>
      <c r="I157" s="163"/>
      <c r="J157" s="163"/>
      <c r="K157" s="163"/>
    </row>
    <row r="158" spans="1:11" ht="15.75" customHeight="1">
      <c r="A158" s="164"/>
      <c r="B158" s="164"/>
      <c r="C158" s="164"/>
      <c r="D158" s="164"/>
      <c r="E158" s="164"/>
      <c r="F158" s="164"/>
      <c r="G158" s="164"/>
      <c r="H158" s="164"/>
      <c r="I158" s="163"/>
      <c r="J158" s="163"/>
      <c r="K158" s="163"/>
    </row>
    <row r="159" spans="1:11" ht="15.75" customHeight="1">
      <c r="A159" s="164"/>
      <c r="B159" s="164"/>
      <c r="C159" s="164"/>
      <c r="D159" s="164"/>
      <c r="E159" s="164"/>
      <c r="F159" s="164"/>
      <c r="G159" s="164"/>
      <c r="H159" s="164"/>
      <c r="I159" s="163"/>
      <c r="J159" s="163"/>
      <c r="K159" s="163"/>
    </row>
    <row r="160" spans="1:11" ht="15.75" customHeight="1">
      <c r="A160" s="164"/>
      <c r="B160" s="164"/>
      <c r="C160" s="164"/>
      <c r="D160" s="164"/>
      <c r="E160" s="164"/>
      <c r="F160" s="164"/>
      <c r="G160" s="164"/>
      <c r="H160" s="164"/>
      <c r="I160" s="163"/>
      <c r="J160" s="163"/>
      <c r="K160" s="163"/>
    </row>
    <row r="161" spans="1:11" ht="15.75" customHeight="1">
      <c r="A161" s="164"/>
      <c r="B161" s="164"/>
      <c r="C161" s="164"/>
      <c r="D161" s="164"/>
      <c r="E161" s="164"/>
      <c r="F161" s="164"/>
      <c r="G161" s="164"/>
      <c r="H161" s="164"/>
      <c r="I161" s="163"/>
      <c r="J161" s="163"/>
      <c r="K161" s="163"/>
    </row>
    <row r="162" spans="1:11" ht="15.75" customHeight="1">
      <c r="A162" s="164"/>
      <c r="B162" s="164"/>
      <c r="C162" s="164"/>
      <c r="D162" s="164"/>
      <c r="E162" s="164"/>
      <c r="F162" s="164"/>
      <c r="G162" s="164"/>
      <c r="H162" s="164"/>
      <c r="I162" s="163"/>
      <c r="J162" s="163"/>
      <c r="K162" s="163"/>
    </row>
    <row r="163" spans="1:11" ht="15.75" customHeight="1">
      <c r="A163" s="164"/>
      <c r="B163" s="164"/>
      <c r="C163" s="164"/>
      <c r="D163" s="164"/>
      <c r="E163" s="164"/>
      <c r="F163" s="164"/>
      <c r="G163" s="164"/>
      <c r="H163" s="164"/>
      <c r="I163" s="163"/>
      <c r="J163" s="163"/>
      <c r="K163" s="163"/>
    </row>
    <row r="164" spans="1:11" ht="15.75" customHeight="1">
      <c r="A164" s="164"/>
      <c r="B164" s="164"/>
      <c r="C164" s="164"/>
      <c r="D164" s="164"/>
      <c r="E164" s="164"/>
      <c r="F164" s="164"/>
      <c r="G164" s="164"/>
      <c r="H164" s="164"/>
      <c r="I164" s="163"/>
      <c r="J164" s="163"/>
      <c r="K164" s="163"/>
    </row>
    <row r="165" spans="1:11" ht="15.75" customHeight="1">
      <c r="A165" s="164"/>
      <c r="B165" s="164"/>
      <c r="C165" s="164"/>
      <c r="D165" s="164"/>
      <c r="E165" s="164"/>
      <c r="F165" s="164"/>
      <c r="G165" s="164"/>
      <c r="H165" s="164"/>
      <c r="I165" s="163"/>
      <c r="J165" s="163"/>
      <c r="K165" s="163"/>
    </row>
    <row r="166" spans="1:11" ht="15.75" customHeight="1">
      <c r="A166" s="164"/>
      <c r="B166" s="164"/>
      <c r="C166" s="164"/>
      <c r="D166" s="164"/>
      <c r="E166" s="164"/>
      <c r="F166" s="164"/>
      <c r="G166" s="164"/>
      <c r="H166" s="164"/>
      <c r="I166" s="163"/>
      <c r="J166" s="163"/>
      <c r="K166" s="163"/>
    </row>
    <row r="167" spans="1:11" ht="15.75" customHeight="1">
      <c r="A167" s="164"/>
      <c r="B167" s="164"/>
      <c r="C167" s="164"/>
      <c r="D167" s="164"/>
      <c r="E167" s="164"/>
      <c r="F167" s="164"/>
      <c r="G167" s="164"/>
      <c r="H167" s="164"/>
      <c r="I167" s="163"/>
      <c r="J167" s="163"/>
      <c r="K167" s="163"/>
    </row>
    <row r="168" spans="1:11" ht="15.75" customHeight="1">
      <c r="A168" s="164"/>
      <c r="B168" s="164"/>
      <c r="C168" s="164"/>
      <c r="D168" s="164"/>
      <c r="E168" s="164"/>
      <c r="F168" s="164"/>
      <c r="G168" s="164"/>
      <c r="H168" s="164"/>
      <c r="I168" s="163"/>
      <c r="J168" s="163"/>
      <c r="K168" s="163"/>
    </row>
    <row r="169" spans="1:11" ht="15.75" customHeight="1">
      <c r="A169" s="164"/>
      <c r="B169" s="164"/>
      <c r="C169" s="164"/>
      <c r="D169" s="164"/>
      <c r="E169" s="164"/>
      <c r="F169" s="164"/>
      <c r="G169" s="164"/>
      <c r="H169" s="164"/>
      <c r="I169" s="163"/>
      <c r="J169" s="163"/>
      <c r="K169" s="163"/>
    </row>
    <row r="170" spans="1:11" ht="15.75" customHeight="1">
      <c r="A170" s="164"/>
      <c r="B170" s="164"/>
      <c r="C170" s="164"/>
      <c r="D170" s="164"/>
      <c r="E170" s="164"/>
      <c r="F170" s="164"/>
      <c r="G170" s="164"/>
      <c r="H170" s="164"/>
      <c r="I170" s="163"/>
      <c r="J170" s="163"/>
      <c r="K170" s="163"/>
    </row>
    <row r="171" spans="1:11" ht="15.75" customHeight="1">
      <c r="A171" s="164"/>
      <c r="B171" s="164"/>
      <c r="C171" s="164"/>
      <c r="D171" s="164"/>
      <c r="E171" s="164"/>
      <c r="F171" s="164"/>
      <c r="G171" s="164"/>
      <c r="H171" s="164"/>
      <c r="I171" s="163"/>
      <c r="J171" s="163"/>
      <c r="K171" s="163"/>
    </row>
    <row r="172" spans="1:11" ht="15.75" customHeight="1">
      <c r="A172" s="164"/>
      <c r="B172" s="164"/>
      <c r="C172" s="164"/>
      <c r="D172" s="164"/>
      <c r="E172" s="164"/>
      <c r="F172" s="164"/>
      <c r="G172" s="164"/>
      <c r="H172" s="164"/>
      <c r="I172" s="163"/>
      <c r="J172" s="163"/>
      <c r="K172" s="163"/>
    </row>
    <row r="173" spans="1:11" ht="15.75" customHeight="1">
      <c r="A173" s="164"/>
      <c r="B173" s="164"/>
      <c r="C173" s="164"/>
      <c r="D173" s="164"/>
      <c r="E173" s="164"/>
      <c r="F173" s="164"/>
      <c r="G173" s="164"/>
      <c r="H173" s="164"/>
      <c r="I173" s="163"/>
      <c r="J173" s="163"/>
      <c r="K173" s="163"/>
    </row>
    <row r="174" spans="1:11" ht="15.75" customHeight="1">
      <c r="A174" s="164"/>
      <c r="B174" s="164"/>
      <c r="C174" s="164"/>
      <c r="D174" s="164"/>
      <c r="E174" s="164"/>
      <c r="F174" s="164"/>
      <c r="G174" s="164"/>
      <c r="H174" s="164"/>
      <c r="I174" s="163"/>
      <c r="J174" s="163"/>
      <c r="K174" s="163"/>
    </row>
    <row r="175" spans="1:11" ht="15.75" customHeight="1">
      <c r="A175" s="164"/>
      <c r="B175" s="164"/>
      <c r="C175" s="164"/>
      <c r="D175" s="164"/>
      <c r="E175" s="164"/>
      <c r="F175" s="164"/>
      <c r="G175" s="164"/>
      <c r="H175" s="164"/>
      <c r="I175" s="163"/>
      <c r="J175" s="163"/>
      <c r="K175" s="163"/>
    </row>
    <row r="176" spans="1:11" ht="15.75" customHeight="1">
      <c r="A176" s="164"/>
      <c r="B176" s="164"/>
      <c r="C176" s="164"/>
      <c r="D176" s="164"/>
      <c r="E176" s="164"/>
      <c r="F176" s="164"/>
      <c r="G176" s="164"/>
      <c r="H176" s="164"/>
      <c r="I176" s="163"/>
      <c r="J176" s="163"/>
      <c r="K176" s="163"/>
    </row>
    <row r="177" spans="1:11" ht="15.75" customHeight="1">
      <c r="A177" s="164"/>
      <c r="B177" s="164"/>
      <c r="C177" s="164"/>
      <c r="D177" s="164"/>
      <c r="E177" s="164"/>
      <c r="F177" s="164"/>
      <c r="G177" s="164"/>
      <c r="H177" s="164"/>
      <c r="I177" s="163"/>
      <c r="J177" s="163"/>
      <c r="K177" s="163"/>
    </row>
    <row r="178" spans="1:11" ht="15.75" customHeight="1">
      <c r="A178" s="164"/>
      <c r="B178" s="164"/>
      <c r="C178" s="164"/>
      <c r="D178" s="164"/>
      <c r="E178" s="164"/>
      <c r="F178" s="164"/>
      <c r="G178" s="164"/>
      <c r="H178" s="164"/>
      <c r="I178" s="163"/>
      <c r="J178" s="163"/>
      <c r="K178" s="163"/>
    </row>
    <row r="179" spans="1:11" ht="15.75" customHeight="1">
      <c r="A179" s="164"/>
      <c r="B179" s="164"/>
      <c r="C179" s="164"/>
      <c r="D179" s="164"/>
      <c r="E179" s="164"/>
      <c r="F179" s="164"/>
      <c r="G179" s="164"/>
      <c r="H179" s="164"/>
      <c r="I179" s="163"/>
      <c r="J179" s="163"/>
      <c r="K179" s="163"/>
    </row>
    <row r="180" spans="1:11" ht="15.75" customHeight="1">
      <c r="A180" s="164"/>
      <c r="B180" s="164"/>
      <c r="C180" s="164"/>
      <c r="D180" s="164"/>
      <c r="E180" s="164"/>
      <c r="F180" s="164"/>
      <c r="G180" s="164"/>
      <c r="H180" s="164"/>
      <c r="I180" s="163"/>
      <c r="J180" s="163"/>
      <c r="K180" s="163"/>
    </row>
    <row r="181" spans="1:11" ht="15.75" customHeight="1">
      <c r="A181" s="164"/>
      <c r="B181" s="164"/>
      <c r="C181" s="164"/>
      <c r="D181" s="164"/>
      <c r="E181" s="164"/>
      <c r="F181" s="164"/>
      <c r="G181" s="164"/>
      <c r="H181" s="164"/>
      <c r="I181" s="163"/>
      <c r="J181" s="163"/>
      <c r="K181" s="163"/>
    </row>
    <row r="182" spans="1:11" ht="15.75" customHeight="1">
      <c r="A182" s="164"/>
      <c r="B182" s="164"/>
      <c r="C182" s="164"/>
      <c r="D182" s="164"/>
      <c r="E182" s="164"/>
      <c r="F182" s="164"/>
      <c r="G182" s="164"/>
      <c r="H182" s="164"/>
      <c r="I182" s="163"/>
      <c r="J182" s="163"/>
      <c r="K182" s="163"/>
    </row>
    <row r="183" spans="1:11" ht="15.75" customHeight="1">
      <c r="A183" s="164"/>
      <c r="B183" s="164"/>
      <c r="C183" s="164"/>
      <c r="D183" s="164"/>
      <c r="E183" s="164"/>
      <c r="F183" s="164"/>
      <c r="G183" s="164"/>
      <c r="H183" s="164"/>
      <c r="I183" s="163"/>
      <c r="J183" s="163"/>
      <c r="K183" s="163"/>
    </row>
    <row r="184" spans="1:11" ht="15.75" customHeight="1">
      <c r="A184" s="164"/>
      <c r="B184" s="164"/>
      <c r="C184" s="164"/>
      <c r="D184" s="164"/>
      <c r="E184" s="164"/>
      <c r="F184" s="164"/>
      <c r="G184" s="164"/>
      <c r="H184" s="164"/>
      <c r="I184" s="163"/>
      <c r="J184" s="163"/>
      <c r="K184" s="163"/>
    </row>
    <row r="185" spans="1:11" ht="15.75" customHeight="1">
      <c r="A185" s="164"/>
      <c r="B185" s="164"/>
      <c r="C185" s="164"/>
      <c r="D185" s="164"/>
      <c r="E185" s="164"/>
      <c r="F185" s="164"/>
      <c r="G185" s="164"/>
      <c r="H185" s="164"/>
      <c r="I185" s="163"/>
      <c r="J185" s="163"/>
      <c r="K185" s="163"/>
    </row>
    <row r="186" spans="1:11" ht="15.75" customHeight="1">
      <c r="A186" s="164"/>
      <c r="B186" s="164"/>
      <c r="C186" s="164"/>
      <c r="D186" s="164"/>
      <c r="E186" s="164"/>
      <c r="F186" s="164"/>
      <c r="G186" s="164"/>
      <c r="H186" s="164"/>
      <c r="I186" s="163"/>
      <c r="J186" s="163"/>
      <c r="K186" s="163"/>
    </row>
    <row r="187" spans="1:11" ht="15.75" customHeight="1">
      <c r="A187" s="164"/>
      <c r="B187" s="164"/>
      <c r="C187" s="164"/>
      <c r="D187" s="164"/>
      <c r="E187" s="164"/>
      <c r="F187" s="164"/>
      <c r="G187" s="164"/>
      <c r="H187" s="164"/>
      <c r="I187" s="163"/>
      <c r="J187" s="163"/>
      <c r="K187" s="163"/>
    </row>
    <row r="188" spans="1:11" ht="15.75" customHeight="1">
      <c r="A188" s="164"/>
      <c r="B188" s="164"/>
      <c r="C188" s="164"/>
      <c r="D188" s="164"/>
      <c r="E188" s="164"/>
      <c r="F188" s="164"/>
      <c r="G188" s="164"/>
      <c r="H188" s="164"/>
      <c r="I188" s="163"/>
      <c r="J188" s="163"/>
      <c r="K188" s="163"/>
    </row>
    <row r="189" spans="1:11" ht="15.75" customHeight="1">
      <c r="A189" s="164"/>
      <c r="B189" s="164"/>
      <c r="C189" s="164"/>
      <c r="D189" s="164"/>
      <c r="E189" s="164"/>
      <c r="F189" s="164"/>
      <c r="G189" s="164"/>
      <c r="H189" s="164"/>
      <c r="I189" s="163"/>
      <c r="J189" s="163"/>
      <c r="K189" s="163"/>
    </row>
    <row r="190" spans="1:11" ht="15.75" customHeight="1">
      <c r="A190" s="164"/>
      <c r="B190" s="164"/>
      <c r="C190" s="164"/>
      <c r="D190" s="164"/>
      <c r="E190" s="164"/>
      <c r="F190" s="164"/>
      <c r="G190" s="164"/>
      <c r="H190" s="164"/>
      <c r="I190" s="163"/>
      <c r="J190" s="163"/>
      <c r="K190" s="163"/>
    </row>
    <row r="191" spans="1:11" ht="15.75" customHeight="1">
      <c r="A191" s="164"/>
      <c r="B191" s="164"/>
      <c r="C191" s="164"/>
      <c r="D191" s="164"/>
      <c r="E191" s="164"/>
      <c r="F191" s="164"/>
      <c r="G191" s="164"/>
      <c r="H191" s="164"/>
      <c r="I191" s="163"/>
      <c r="J191" s="163"/>
      <c r="K191" s="163"/>
    </row>
    <row r="192" spans="1:11" ht="15.75" customHeight="1">
      <c r="A192" s="164"/>
      <c r="B192" s="164"/>
      <c r="C192" s="164"/>
      <c r="D192" s="164"/>
      <c r="E192" s="164"/>
      <c r="F192" s="164"/>
      <c r="G192" s="164"/>
      <c r="H192" s="164"/>
      <c r="I192" s="163"/>
      <c r="J192" s="163"/>
      <c r="K192" s="163"/>
    </row>
    <row r="193" spans="1:11" ht="15.75" customHeight="1">
      <c r="A193" s="164"/>
      <c r="B193" s="164"/>
      <c r="C193" s="164"/>
      <c r="D193" s="164"/>
      <c r="E193" s="164"/>
      <c r="F193" s="164"/>
      <c r="G193" s="164"/>
      <c r="H193" s="164"/>
      <c r="I193" s="163"/>
      <c r="J193" s="163"/>
      <c r="K193" s="163"/>
    </row>
    <row r="194" spans="1:11" ht="15.75" customHeight="1">
      <c r="A194" s="164"/>
      <c r="B194" s="164"/>
      <c r="C194" s="164"/>
      <c r="D194" s="164"/>
      <c r="E194" s="164"/>
      <c r="F194" s="164"/>
      <c r="G194" s="164"/>
      <c r="H194" s="164"/>
      <c r="I194" s="163"/>
      <c r="J194" s="163"/>
      <c r="K194" s="163"/>
    </row>
    <row r="195" spans="1:11" ht="15.75" customHeight="1">
      <c r="A195" s="164"/>
      <c r="B195" s="164"/>
      <c r="C195" s="164"/>
      <c r="D195" s="164"/>
      <c r="E195" s="164"/>
      <c r="F195" s="164"/>
      <c r="G195" s="164"/>
      <c r="H195" s="164"/>
      <c r="I195" s="163"/>
      <c r="J195" s="163"/>
      <c r="K195" s="163"/>
    </row>
    <row r="196" spans="1:11" ht="15.75" customHeight="1">
      <c r="A196" s="164"/>
      <c r="B196" s="164"/>
      <c r="C196" s="164"/>
      <c r="D196" s="164"/>
      <c r="E196" s="164"/>
      <c r="F196" s="164"/>
      <c r="G196" s="164"/>
      <c r="H196" s="164"/>
      <c r="I196" s="163"/>
      <c r="J196" s="163"/>
      <c r="K196" s="163"/>
    </row>
    <row r="197" spans="1:11" ht="15.75" customHeight="1">
      <c r="A197" s="164"/>
      <c r="B197" s="164"/>
      <c r="C197" s="164"/>
      <c r="D197" s="164"/>
      <c r="E197" s="164"/>
      <c r="F197" s="164"/>
      <c r="G197" s="164"/>
      <c r="H197" s="164"/>
      <c r="I197" s="163"/>
      <c r="J197" s="163"/>
      <c r="K197" s="163"/>
    </row>
    <row r="198" spans="1:11" ht="15.75" customHeight="1">
      <c r="A198" s="164"/>
      <c r="B198" s="164"/>
      <c r="C198" s="164"/>
      <c r="D198" s="164"/>
      <c r="E198" s="164"/>
      <c r="F198" s="164"/>
      <c r="G198" s="164"/>
      <c r="H198" s="164"/>
      <c r="I198" s="163"/>
      <c r="J198" s="163"/>
      <c r="K198" s="163"/>
    </row>
    <row r="199" spans="1:11" ht="15.75" customHeight="1">
      <c r="A199" s="164"/>
      <c r="B199" s="164"/>
      <c r="C199" s="164"/>
      <c r="D199" s="164"/>
      <c r="E199" s="164"/>
      <c r="F199" s="164"/>
      <c r="G199" s="164"/>
      <c r="H199" s="164"/>
      <c r="I199" s="163"/>
      <c r="J199" s="163"/>
      <c r="K199" s="163"/>
    </row>
    <row r="200" spans="1:11" ht="15.75" customHeight="1">
      <c r="A200" s="164"/>
      <c r="B200" s="164"/>
      <c r="C200" s="164"/>
      <c r="D200" s="164"/>
      <c r="E200" s="164"/>
      <c r="F200" s="164"/>
      <c r="G200" s="164"/>
      <c r="H200" s="164"/>
      <c r="I200" s="163"/>
      <c r="J200" s="163"/>
      <c r="K200" s="163"/>
    </row>
    <row r="201" spans="1:11" ht="15.75" customHeight="1">
      <c r="A201" s="164"/>
      <c r="B201" s="164"/>
      <c r="C201" s="164"/>
      <c r="D201" s="164"/>
      <c r="E201" s="164"/>
      <c r="F201" s="164"/>
      <c r="G201" s="164"/>
      <c r="H201" s="164"/>
      <c r="I201" s="163"/>
      <c r="J201" s="163"/>
      <c r="K201" s="163"/>
    </row>
    <row r="202" spans="1:11" ht="15.75" customHeight="1">
      <c r="A202" s="164"/>
      <c r="B202" s="164"/>
      <c r="C202" s="164"/>
      <c r="D202" s="164"/>
      <c r="E202" s="164"/>
      <c r="F202" s="164"/>
      <c r="G202" s="164"/>
      <c r="H202" s="164"/>
      <c r="I202" s="163"/>
      <c r="J202" s="163"/>
      <c r="K202" s="163"/>
    </row>
    <row r="203" spans="1:11" ht="15.75" customHeight="1">
      <c r="A203" s="164"/>
      <c r="B203" s="164"/>
      <c r="C203" s="164"/>
      <c r="D203" s="164"/>
      <c r="E203" s="164"/>
      <c r="F203" s="164"/>
      <c r="G203" s="164"/>
      <c r="H203" s="164"/>
      <c r="I203" s="163"/>
      <c r="J203" s="163"/>
      <c r="K203" s="163"/>
    </row>
    <row r="204" spans="1:11" ht="15.75" customHeight="1">
      <c r="A204" s="164"/>
      <c r="B204" s="164"/>
      <c r="C204" s="164"/>
      <c r="D204" s="164"/>
      <c r="E204" s="164"/>
      <c r="F204" s="164"/>
      <c r="G204" s="164"/>
      <c r="H204" s="164"/>
      <c r="I204" s="163"/>
      <c r="J204" s="163"/>
      <c r="K204" s="163"/>
    </row>
    <row r="205" spans="1:11" ht="15.75" customHeight="1">
      <c r="A205" s="164"/>
      <c r="B205" s="164"/>
      <c r="C205" s="164"/>
      <c r="D205" s="164"/>
      <c r="E205" s="164"/>
      <c r="F205" s="164"/>
      <c r="G205" s="164"/>
      <c r="H205" s="164"/>
      <c r="I205" s="163"/>
      <c r="J205" s="163"/>
      <c r="K205" s="163"/>
    </row>
    <row r="206" spans="1:11" ht="15.75" customHeight="1">
      <c r="A206" s="164"/>
      <c r="B206" s="164"/>
      <c r="C206" s="164"/>
      <c r="D206" s="164"/>
      <c r="E206" s="164"/>
      <c r="F206" s="164"/>
      <c r="G206" s="164"/>
      <c r="H206" s="164"/>
      <c r="I206" s="163"/>
      <c r="J206" s="163"/>
      <c r="K206" s="163"/>
    </row>
    <row r="207" spans="1:11" ht="15.75" customHeight="1">
      <c r="A207" s="164"/>
      <c r="B207" s="164"/>
      <c r="C207" s="164"/>
      <c r="D207" s="164"/>
      <c r="E207" s="164"/>
      <c r="F207" s="164"/>
      <c r="G207" s="164"/>
      <c r="H207" s="164"/>
      <c r="I207" s="163"/>
      <c r="J207" s="163"/>
      <c r="K207" s="163"/>
    </row>
    <row r="208" spans="1:11" ht="15.75" customHeight="1">
      <c r="A208" s="164"/>
      <c r="B208" s="164"/>
      <c r="C208" s="164"/>
      <c r="D208" s="164"/>
      <c r="E208" s="164"/>
      <c r="F208" s="164"/>
      <c r="G208" s="164"/>
      <c r="H208" s="164"/>
      <c r="I208" s="163"/>
      <c r="J208" s="163"/>
      <c r="K208" s="163"/>
    </row>
    <row r="209" spans="1:11" ht="15.75" customHeight="1">
      <c r="A209" s="164"/>
      <c r="B209" s="164"/>
      <c r="C209" s="164"/>
      <c r="D209" s="164"/>
      <c r="E209" s="164"/>
      <c r="F209" s="164"/>
      <c r="G209" s="164"/>
      <c r="H209" s="164"/>
      <c r="I209" s="163"/>
      <c r="J209" s="163"/>
      <c r="K209" s="163"/>
    </row>
    <row r="210" spans="1:11" ht="15.75" customHeight="1">
      <c r="A210" s="164"/>
      <c r="B210" s="164"/>
      <c r="C210" s="164"/>
      <c r="D210" s="164"/>
      <c r="E210" s="164"/>
      <c r="F210" s="164"/>
      <c r="G210" s="164"/>
      <c r="H210" s="164"/>
      <c r="I210" s="163"/>
      <c r="J210" s="163"/>
      <c r="K210" s="163"/>
    </row>
    <row r="211" spans="1:11" ht="15.75" customHeight="1">
      <c r="A211" s="164"/>
      <c r="B211" s="164"/>
      <c r="C211" s="164"/>
      <c r="D211" s="164"/>
      <c r="E211" s="164"/>
      <c r="F211" s="164"/>
      <c r="G211" s="164"/>
      <c r="H211" s="164"/>
      <c r="I211" s="163"/>
      <c r="J211" s="163"/>
      <c r="K211" s="163"/>
    </row>
    <row r="212" spans="1:11" ht="15.75" customHeight="1">
      <c r="A212" s="164"/>
      <c r="B212" s="164"/>
      <c r="C212" s="164"/>
      <c r="D212" s="164"/>
      <c r="E212" s="164"/>
      <c r="F212" s="164"/>
      <c r="G212" s="164"/>
      <c r="H212" s="164"/>
      <c r="I212" s="163"/>
      <c r="J212" s="163"/>
      <c r="K212" s="163"/>
    </row>
    <row r="213" spans="1:11" ht="15.75" customHeight="1">
      <c r="A213" s="164"/>
      <c r="B213" s="164"/>
      <c r="C213" s="164"/>
      <c r="D213" s="164"/>
      <c r="E213" s="164"/>
      <c r="F213" s="164"/>
      <c r="G213" s="164"/>
      <c r="H213" s="164"/>
      <c r="I213" s="163"/>
      <c r="J213" s="163"/>
      <c r="K213" s="163"/>
    </row>
    <row r="214" spans="1:11" ht="15.75" customHeight="1">
      <c r="A214" s="164"/>
      <c r="B214" s="164"/>
      <c r="C214" s="164"/>
      <c r="D214" s="164"/>
      <c r="E214" s="164"/>
      <c r="F214" s="164"/>
      <c r="G214" s="164"/>
      <c r="H214" s="164"/>
      <c r="I214" s="163"/>
      <c r="J214" s="163"/>
      <c r="K214" s="163"/>
    </row>
    <row r="215" spans="1:11" ht="15.75" customHeight="1">
      <c r="A215" s="164"/>
      <c r="B215" s="164"/>
      <c r="C215" s="164"/>
      <c r="D215" s="164"/>
      <c r="E215" s="164"/>
      <c r="F215" s="164"/>
      <c r="G215" s="164"/>
      <c r="H215" s="164"/>
      <c r="I215" s="163"/>
      <c r="J215" s="163"/>
      <c r="K215" s="163"/>
    </row>
    <row r="216" spans="1:11" ht="15.75" customHeight="1">
      <c r="A216" s="164"/>
      <c r="B216" s="164"/>
      <c r="C216" s="164"/>
      <c r="D216" s="164"/>
      <c r="E216" s="164"/>
      <c r="F216" s="164"/>
      <c r="G216" s="164"/>
      <c r="H216" s="164"/>
      <c r="I216" s="163"/>
      <c r="J216" s="163"/>
      <c r="K216" s="163"/>
    </row>
    <row r="217" spans="1:11" ht="15.75" customHeight="1">
      <c r="A217" s="164"/>
      <c r="B217" s="164"/>
      <c r="C217" s="164"/>
      <c r="D217" s="164"/>
      <c r="E217" s="164"/>
      <c r="F217" s="164"/>
      <c r="G217" s="164"/>
      <c r="H217" s="164"/>
      <c r="I217" s="163"/>
      <c r="J217" s="163"/>
      <c r="K217" s="163"/>
    </row>
    <row r="218" spans="1:11" ht="15.75" customHeight="1">
      <c r="A218" s="164"/>
      <c r="B218" s="164"/>
      <c r="C218" s="164"/>
      <c r="D218" s="164"/>
      <c r="E218" s="164"/>
      <c r="F218" s="164"/>
      <c r="G218" s="164"/>
      <c r="H218" s="164"/>
      <c r="I218" s="163"/>
      <c r="J218" s="163"/>
      <c r="K218" s="163"/>
    </row>
    <row r="219" spans="1:11" ht="15.75" customHeight="1">
      <c r="A219" s="164"/>
      <c r="B219" s="164"/>
      <c r="C219" s="164"/>
      <c r="D219" s="164"/>
      <c r="E219" s="164"/>
      <c r="F219" s="164"/>
      <c r="G219" s="164"/>
      <c r="H219" s="164"/>
      <c r="I219" s="163"/>
      <c r="J219" s="163"/>
      <c r="K219" s="163"/>
    </row>
    <row r="220" spans="1:11" ht="15.75" customHeight="1">
      <c r="A220" s="164"/>
      <c r="B220" s="164"/>
      <c r="C220" s="164"/>
      <c r="D220" s="164"/>
      <c r="E220" s="164"/>
      <c r="F220" s="164"/>
      <c r="G220" s="164"/>
      <c r="H220" s="164"/>
      <c r="I220" s="163"/>
      <c r="J220" s="163"/>
      <c r="K220" s="163"/>
    </row>
    <row r="221" spans="1:11" ht="15.75" customHeight="1">
      <c r="A221" s="164"/>
      <c r="B221" s="164"/>
      <c r="C221" s="164"/>
      <c r="D221" s="164"/>
      <c r="E221" s="164"/>
      <c r="F221" s="164"/>
      <c r="G221" s="164"/>
      <c r="H221" s="164"/>
      <c r="I221" s="163"/>
      <c r="J221" s="163"/>
      <c r="K221" s="163"/>
    </row>
    <row r="222" spans="1:11" ht="15.75" customHeight="1">
      <c r="A222" s="164"/>
      <c r="B222" s="164"/>
      <c r="C222" s="164"/>
      <c r="D222" s="164"/>
      <c r="E222" s="164"/>
      <c r="F222" s="164"/>
      <c r="G222" s="164"/>
      <c r="H222" s="164"/>
      <c r="I222" s="163"/>
      <c r="J222" s="163"/>
      <c r="K222" s="163"/>
    </row>
    <row r="223" spans="1:11" ht="15.75" customHeight="1">
      <c r="A223" s="164"/>
      <c r="B223" s="164"/>
      <c r="C223" s="164"/>
      <c r="D223" s="164"/>
      <c r="E223" s="164"/>
      <c r="F223" s="164"/>
      <c r="G223" s="164"/>
      <c r="H223" s="164"/>
      <c r="I223" s="163"/>
      <c r="J223" s="163"/>
      <c r="K223" s="163"/>
    </row>
    <row r="224" spans="1:11" ht="15.75" customHeight="1">
      <c r="A224" s="164"/>
      <c r="B224" s="164"/>
      <c r="C224" s="164"/>
      <c r="D224" s="164"/>
      <c r="E224" s="164"/>
      <c r="F224" s="164"/>
      <c r="G224" s="164"/>
      <c r="H224" s="164"/>
      <c r="I224" s="163"/>
      <c r="J224" s="163"/>
      <c r="K224" s="163"/>
    </row>
    <row r="225" spans="1:11" ht="15.75" customHeight="1">
      <c r="A225" s="164"/>
      <c r="B225" s="164"/>
      <c r="C225" s="164"/>
      <c r="D225" s="164"/>
      <c r="E225" s="164"/>
      <c r="F225" s="164"/>
      <c r="G225" s="164"/>
      <c r="H225" s="164"/>
      <c r="I225" s="163"/>
      <c r="J225" s="163"/>
      <c r="K225" s="163"/>
    </row>
    <row r="226" spans="1:11" ht="15.75" customHeight="1">
      <c r="A226" s="164"/>
      <c r="B226" s="164"/>
      <c r="C226" s="164"/>
      <c r="D226" s="164"/>
      <c r="E226" s="164"/>
      <c r="F226" s="164"/>
      <c r="G226" s="164"/>
      <c r="H226" s="164"/>
      <c r="I226" s="163"/>
      <c r="J226" s="163"/>
      <c r="K226" s="163"/>
    </row>
    <row r="227" spans="1:11" ht="15.75" customHeight="1">
      <c r="A227" s="164"/>
      <c r="B227" s="164"/>
      <c r="C227" s="164"/>
      <c r="D227" s="164"/>
      <c r="E227" s="164"/>
      <c r="F227" s="164"/>
      <c r="G227" s="164"/>
      <c r="H227" s="164"/>
      <c r="I227" s="163"/>
      <c r="J227" s="163"/>
      <c r="K227" s="163"/>
    </row>
    <row r="228" spans="1:11" ht="15.75" customHeight="1">
      <c r="A228" s="164"/>
      <c r="B228" s="164"/>
      <c r="C228" s="164"/>
      <c r="D228" s="164"/>
      <c r="E228" s="164"/>
      <c r="F228" s="164"/>
      <c r="G228" s="164"/>
      <c r="H228" s="164"/>
      <c r="I228" s="163"/>
      <c r="J228" s="163"/>
      <c r="K228" s="163"/>
    </row>
    <row r="229" spans="1:11" ht="15.75" customHeight="1">
      <c r="A229" s="164"/>
      <c r="B229" s="164"/>
      <c r="C229" s="164"/>
      <c r="D229" s="164"/>
      <c r="E229" s="164"/>
      <c r="F229" s="164"/>
      <c r="G229" s="164"/>
      <c r="H229" s="164"/>
      <c r="I229" s="163"/>
      <c r="J229" s="163"/>
      <c r="K229" s="163"/>
    </row>
    <row r="230" spans="1:11" ht="15.75" customHeight="1">
      <c r="A230" s="164"/>
      <c r="B230" s="164"/>
      <c r="C230" s="164"/>
      <c r="D230" s="164"/>
      <c r="E230" s="164"/>
      <c r="F230" s="164"/>
      <c r="G230" s="164"/>
      <c r="H230" s="164"/>
      <c r="I230" s="163"/>
      <c r="J230" s="163"/>
      <c r="K230" s="163"/>
    </row>
    <row r="231" spans="1:11" ht="15.75" customHeight="1">
      <c r="A231" s="164"/>
      <c r="B231" s="164"/>
      <c r="C231" s="164"/>
      <c r="D231" s="164"/>
      <c r="E231" s="164"/>
      <c r="F231" s="164"/>
      <c r="G231" s="164"/>
      <c r="H231" s="164"/>
      <c r="I231" s="163"/>
      <c r="J231" s="163"/>
      <c r="K231" s="163"/>
    </row>
    <row r="232" spans="1:11" ht="15.75" customHeight="1">
      <c r="A232" s="164"/>
      <c r="B232" s="164"/>
      <c r="C232" s="164"/>
      <c r="D232" s="164"/>
      <c r="E232" s="164"/>
      <c r="F232" s="164"/>
      <c r="G232" s="164"/>
      <c r="H232" s="164"/>
      <c r="I232" s="163"/>
      <c r="J232" s="163"/>
      <c r="K232" s="163"/>
    </row>
    <row r="233" spans="1:11" ht="15.75" customHeight="1">
      <c r="A233" s="164"/>
      <c r="B233" s="164"/>
      <c r="C233" s="164"/>
      <c r="D233" s="164"/>
      <c r="E233" s="164"/>
      <c r="F233" s="164"/>
      <c r="G233" s="164"/>
      <c r="H233" s="164"/>
      <c r="I233" s="163"/>
      <c r="J233" s="163"/>
      <c r="K233" s="163"/>
    </row>
    <row r="234" spans="1:11" ht="15.75" customHeight="1">
      <c r="A234" s="164"/>
      <c r="B234" s="164"/>
      <c r="C234" s="164"/>
      <c r="D234" s="164"/>
      <c r="E234" s="164"/>
      <c r="F234" s="164"/>
      <c r="G234" s="164"/>
      <c r="H234" s="164"/>
      <c r="I234" s="163"/>
      <c r="J234" s="163"/>
      <c r="K234" s="163"/>
    </row>
    <row r="235" spans="1:11" ht="15.75" customHeight="1">
      <c r="A235" s="164"/>
      <c r="B235" s="164"/>
      <c r="C235" s="164"/>
      <c r="D235" s="164"/>
      <c r="E235" s="164"/>
      <c r="F235" s="164"/>
      <c r="G235" s="164"/>
      <c r="H235" s="164"/>
      <c r="I235" s="163"/>
      <c r="J235" s="163"/>
      <c r="K235" s="163"/>
    </row>
    <row r="236" spans="1:11" ht="15.75" customHeight="1">
      <c r="A236" s="164"/>
      <c r="B236" s="164"/>
      <c r="C236" s="164"/>
      <c r="D236" s="164"/>
      <c r="E236" s="164"/>
      <c r="F236" s="164"/>
      <c r="G236" s="164"/>
      <c r="H236" s="164"/>
      <c r="I236" s="163"/>
      <c r="J236" s="163"/>
      <c r="K236" s="163"/>
    </row>
    <row r="237" spans="1:11" ht="15.75" customHeight="1">
      <c r="A237" s="164"/>
      <c r="B237" s="164"/>
      <c r="C237" s="164"/>
      <c r="D237" s="164"/>
      <c r="E237" s="164"/>
      <c r="F237" s="164"/>
      <c r="G237" s="164"/>
      <c r="H237" s="164"/>
      <c r="I237" s="163"/>
      <c r="J237" s="163"/>
      <c r="K237" s="163"/>
    </row>
    <row r="238" spans="1:11" ht="15.75" customHeight="1">
      <c r="A238" s="164"/>
      <c r="B238" s="164"/>
      <c r="C238" s="164"/>
      <c r="D238" s="164"/>
      <c r="E238" s="164"/>
      <c r="F238" s="164"/>
      <c r="G238" s="164"/>
      <c r="H238" s="164"/>
      <c r="I238" s="163"/>
      <c r="J238" s="163"/>
      <c r="K238" s="163"/>
    </row>
    <row r="239" spans="1:11" ht="15.75" customHeight="1">
      <c r="A239" s="164"/>
      <c r="B239" s="164"/>
      <c r="C239" s="164"/>
      <c r="D239" s="164"/>
      <c r="E239" s="164"/>
      <c r="F239" s="164"/>
      <c r="G239" s="164"/>
      <c r="H239" s="164"/>
      <c r="I239" s="163"/>
      <c r="J239" s="163"/>
      <c r="K239" s="163"/>
    </row>
    <row r="240" spans="1:11" ht="15.75" customHeight="1">
      <c r="A240" s="164"/>
      <c r="B240" s="164"/>
      <c r="C240" s="164"/>
      <c r="D240" s="164"/>
      <c r="E240" s="164"/>
      <c r="F240" s="164"/>
      <c r="G240" s="164"/>
      <c r="H240" s="164"/>
      <c r="I240" s="163"/>
      <c r="J240" s="163"/>
      <c r="K240" s="163"/>
    </row>
    <row r="241" spans="1:11" ht="15.75" customHeight="1">
      <c r="A241" s="164"/>
      <c r="B241" s="164"/>
      <c r="C241" s="164"/>
      <c r="D241" s="164"/>
      <c r="E241" s="164"/>
      <c r="F241" s="164"/>
      <c r="G241" s="164"/>
      <c r="H241" s="164"/>
      <c r="I241" s="163"/>
      <c r="J241" s="163"/>
      <c r="K241" s="163"/>
    </row>
    <row r="242" spans="1:11" ht="15.75" customHeight="1">
      <c r="A242" s="164"/>
      <c r="B242" s="164"/>
      <c r="C242" s="164"/>
      <c r="D242" s="164"/>
      <c r="E242" s="164"/>
      <c r="F242" s="164"/>
      <c r="G242" s="164"/>
      <c r="H242" s="164"/>
      <c r="I242" s="163"/>
      <c r="J242" s="163"/>
      <c r="K242" s="163"/>
    </row>
    <row r="243" spans="1:11" ht="15.75" customHeight="1">
      <c r="A243" s="164"/>
      <c r="B243" s="164"/>
      <c r="C243" s="164"/>
      <c r="D243" s="164"/>
      <c r="E243" s="164"/>
      <c r="F243" s="164"/>
      <c r="G243" s="164"/>
      <c r="H243" s="164"/>
      <c r="I243" s="163"/>
      <c r="J243" s="163"/>
      <c r="K243" s="163"/>
    </row>
    <row r="244" spans="1:11" ht="15.75" customHeight="1">
      <c r="A244" s="164"/>
      <c r="B244" s="164"/>
      <c r="C244" s="164"/>
      <c r="D244" s="164"/>
      <c r="E244" s="164"/>
      <c r="F244" s="164"/>
      <c r="G244" s="164"/>
      <c r="H244" s="164"/>
      <c r="I244" s="163"/>
      <c r="J244" s="163"/>
      <c r="K244" s="163"/>
    </row>
    <row r="245" spans="1:11" ht="15.75" customHeight="1">
      <c r="A245" s="164"/>
      <c r="B245" s="164"/>
      <c r="C245" s="164"/>
      <c r="D245" s="164"/>
      <c r="E245" s="164"/>
      <c r="F245" s="164"/>
      <c r="G245" s="164"/>
      <c r="H245" s="164"/>
      <c r="I245" s="163"/>
      <c r="J245" s="163"/>
      <c r="K245" s="163"/>
    </row>
    <row r="246" spans="1:11" ht="15.75" customHeight="1">
      <c r="A246" s="164"/>
      <c r="B246" s="164"/>
      <c r="C246" s="164"/>
      <c r="D246" s="164"/>
      <c r="E246" s="164"/>
      <c r="F246" s="164"/>
      <c r="G246" s="164"/>
      <c r="H246" s="164"/>
      <c r="I246" s="163"/>
      <c r="J246" s="163"/>
      <c r="K246" s="163"/>
    </row>
    <row r="247" spans="1:11" ht="15.75" customHeight="1">
      <c r="A247" s="164"/>
      <c r="B247" s="164"/>
      <c r="C247" s="164"/>
      <c r="D247" s="164"/>
      <c r="E247" s="164"/>
      <c r="F247" s="164"/>
      <c r="G247" s="164"/>
      <c r="H247" s="164"/>
      <c r="I247" s="163"/>
      <c r="J247" s="163"/>
      <c r="K247" s="163"/>
    </row>
    <row r="248" spans="1:11" ht="15.75" customHeight="1">
      <c r="A248" s="164"/>
      <c r="B248" s="164"/>
      <c r="C248" s="164"/>
      <c r="D248" s="164"/>
      <c r="E248" s="164"/>
      <c r="F248" s="164"/>
      <c r="G248" s="164"/>
      <c r="H248" s="164"/>
      <c r="I248" s="163"/>
      <c r="J248" s="163"/>
      <c r="K248" s="163"/>
    </row>
    <row r="249" spans="1:11" ht="15.75" customHeight="1">
      <c r="A249" s="164"/>
      <c r="B249" s="164"/>
      <c r="C249" s="164"/>
      <c r="D249" s="164"/>
      <c r="E249" s="164"/>
      <c r="F249" s="164"/>
      <c r="G249" s="164"/>
      <c r="H249" s="164"/>
      <c r="I249" s="163"/>
      <c r="J249" s="163"/>
      <c r="K249" s="163"/>
    </row>
    <row r="250" spans="1:11" ht="15.75" customHeight="1">
      <c r="A250" s="164"/>
      <c r="B250" s="164"/>
      <c r="C250" s="164"/>
      <c r="D250" s="164"/>
      <c r="E250" s="164"/>
      <c r="F250" s="164"/>
      <c r="G250" s="164"/>
      <c r="H250" s="164"/>
      <c r="I250" s="163"/>
      <c r="J250" s="163"/>
      <c r="K250" s="163"/>
    </row>
    <row r="251" spans="1:11" ht="15.75" customHeight="1">
      <c r="A251" s="164"/>
      <c r="B251" s="164"/>
      <c r="C251" s="164"/>
      <c r="D251" s="164"/>
      <c r="E251" s="164"/>
      <c r="F251" s="164"/>
      <c r="G251" s="164"/>
      <c r="H251" s="164"/>
      <c r="I251" s="163"/>
      <c r="J251" s="163"/>
      <c r="K251" s="163"/>
    </row>
    <row r="252" spans="1:11" ht="15.75" customHeight="1">
      <c r="A252" s="164"/>
      <c r="B252" s="164"/>
      <c r="C252" s="164"/>
      <c r="D252" s="164"/>
      <c r="E252" s="164"/>
      <c r="F252" s="164"/>
      <c r="G252" s="164"/>
      <c r="H252" s="164"/>
      <c r="I252" s="163"/>
      <c r="J252" s="163"/>
      <c r="K252" s="163"/>
    </row>
    <row r="253" spans="1:11" ht="15.75" customHeight="1">
      <c r="A253" s="164"/>
      <c r="B253" s="164"/>
      <c r="C253" s="164"/>
      <c r="D253" s="164"/>
      <c r="E253" s="164"/>
      <c r="F253" s="164"/>
      <c r="G253" s="164"/>
      <c r="H253" s="164"/>
      <c r="I253" s="163"/>
      <c r="J253" s="163"/>
      <c r="K253" s="163"/>
    </row>
    <row r="254" spans="1:11" ht="15.75" customHeight="1">
      <c r="A254" s="164"/>
      <c r="B254" s="164"/>
      <c r="C254" s="164"/>
      <c r="D254" s="164"/>
      <c r="E254" s="164"/>
      <c r="F254" s="164"/>
      <c r="G254" s="164"/>
      <c r="H254" s="164"/>
      <c r="I254" s="163"/>
      <c r="J254" s="163"/>
      <c r="K254" s="163"/>
    </row>
    <row r="255" spans="1:11" ht="15.75" customHeight="1">
      <c r="A255" s="164"/>
      <c r="B255" s="164"/>
      <c r="C255" s="164"/>
      <c r="D255" s="164"/>
      <c r="E255" s="164"/>
      <c r="F255" s="164"/>
      <c r="G255" s="164"/>
      <c r="H255" s="164"/>
      <c r="I255" s="163"/>
      <c r="J255" s="163"/>
      <c r="K255" s="163"/>
    </row>
    <row r="256" spans="1:11" ht="15.75" customHeight="1">
      <c r="A256" s="164"/>
      <c r="B256" s="164"/>
      <c r="C256" s="164"/>
      <c r="D256" s="164"/>
      <c r="E256" s="164"/>
      <c r="F256" s="164"/>
      <c r="G256" s="164"/>
      <c r="H256" s="164"/>
      <c r="I256" s="163"/>
      <c r="J256" s="163"/>
      <c r="K256" s="163"/>
    </row>
    <row r="257" spans="1:11" ht="15.75" customHeight="1">
      <c r="A257" s="164"/>
      <c r="B257" s="164"/>
      <c r="C257" s="164"/>
      <c r="D257" s="164"/>
      <c r="E257" s="164"/>
      <c r="F257" s="164"/>
      <c r="G257" s="164"/>
      <c r="H257" s="164"/>
      <c r="I257" s="163"/>
      <c r="J257" s="163"/>
      <c r="K257" s="163"/>
    </row>
    <row r="258" spans="1:11" ht="15.75" customHeight="1">
      <c r="A258" s="164"/>
      <c r="B258" s="164"/>
      <c r="C258" s="164"/>
      <c r="D258" s="164"/>
      <c r="E258" s="164"/>
      <c r="F258" s="164"/>
      <c r="G258" s="164"/>
      <c r="H258" s="164"/>
      <c r="I258" s="163"/>
      <c r="J258" s="163"/>
      <c r="K258" s="163"/>
    </row>
    <row r="259" spans="1:11" ht="15.75" customHeight="1">
      <c r="A259" s="164"/>
      <c r="B259" s="164"/>
      <c r="C259" s="164"/>
      <c r="D259" s="164"/>
      <c r="E259" s="164"/>
      <c r="F259" s="164"/>
      <c r="G259" s="164"/>
      <c r="H259" s="164"/>
      <c r="I259" s="163"/>
      <c r="J259" s="163"/>
      <c r="K259" s="163"/>
    </row>
    <row r="260" spans="1:11" ht="15.75" customHeight="1">
      <c r="A260" s="164"/>
      <c r="B260" s="164"/>
      <c r="C260" s="164"/>
      <c r="D260" s="164"/>
      <c r="E260" s="164"/>
      <c r="F260" s="164"/>
      <c r="G260" s="164"/>
      <c r="H260" s="164"/>
      <c r="I260" s="163"/>
      <c r="J260" s="163"/>
      <c r="K260" s="163"/>
    </row>
    <row r="261" spans="1:11" ht="15.75" customHeight="1">
      <c r="A261" s="164"/>
      <c r="B261" s="164"/>
      <c r="C261" s="164"/>
      <c r="D261" s="164"/>
      <c r="E261" s="164"/>
      <c r="F261" s="164"/>
      <c r="G261" s="164"/>
      <c r="H261" s="164"/>
      <c r="I261" s="163"/>
      <c r="J261" s="163"/>
      <c r="K261" s="163"/>
    </row>
    <row r="262" spans="1:11" ht="15.75" customHeight="1">
      <c r="A262" s="164"/>
      <c r="B262" s="164"/>
      <c r="C262" s="164"/>
      <c r="D262" s="164"/>
      <c r="E262" s="164"/>
      <c r="F262" s="164"/>
      <c r="G262" s="164"/>
      <c r="H262" s="164"/>
      <c r="I262" s="163"/>
      <c r="J262" s="163"/>
      <c r="K262" s="163"/>
    </row>
    <row r="263" spans="1:11" ht="15.75" customHeight="1">
      <c r="A263" s="164"/>
      <c r="B263" s="164"/>
      <c r="C263" s="164"/>
      <c r="D263" s="164"/>
      <c r="E263" s="164"/>
      <c r="F263" s="164"/>
      <c r="G263" s="164"/>
      <c r="H263" s="164"/>
      <c r="I263" s="163"/>
      <c r="J263" s="163"/>
      <c r="K263" s="163"/>
    </row>
    <row r="264" spans="1:11" ht="15.75" customHeight="1">
      <c r="A264" s="164"/>
      <c r="B264" s="164"/>
      <c r="C264" s="164"/>
      <c r="D264" s="164"/>
      <c r="E264" s="164"/>
      <c r="F264" s="164"/>
      <c r="G264" s="164"/>
      <c r="H264" s="164"/>
      <c r="I264" s="163"/>
      <c r="J264" s="163"/>
      <c r="K264" s="163"/>
    </row>
    <row r="265" spans="1:11" ht="15.75" customHeight="1">
      <c r="A265" s="164"/>
      <c r="B265" s="164"/>
      <c r="C265" s="164"/>
      <c r="D265" s="164"/>
      <c r="E265" s="164"/>
      <c r="F265" s="164"/>
      <c r="G265" s="164"/>
      <c r="H265" s="164"/>
      <c r="I265" s="163"/>
      <c r="J265" s="163"/>
      <c r="K265" s="163"/>
    </row>
    <row r="266" spans="1:11" ht="15.75" customHeight="1">
      <c r="A266" s="164"/>
      <c r="B266" s="164"/>
      <c r="C266" s="164"/>
      <c r="D266" s="164"/>
      <c r="E266" s="164"/>
      <c r="F266" s="164"/>
      <c r="G266" s="164"/>
      <c r="H266" s="164"/>
      <c r="I266" s="163"/>
      <c r="J266" s="163"/>
      <c r="K266" s="163"/>
    </row>
    <row r="267" spans="1:11" ht="15.75" customHeight="1">
      <c r="A267" s="164"/>
      <c r="B267" s="164"/>
      <c r="C267" s="164"/>
      <c r="D267" s="164"/>
      <c r="E267" s="164"/>
      <c r="F267" s="164"/>
      <c r="G267" s="164"/>
      <c r="H267" s="164"/>
      <c r="I267" s="163"/>
      <c r="J267" s="163"/>
      <c r="K267" s="163"/>
    </row>
    <row r="268" spans="1:11" ht="15.75" customHeight="1">
      <c r="A268" s="164"/>
      <c r="B268" s="164"/>
      <c r="C268" s="164"/>
      <c r="D268" s="164"/>
      <c r="E268" s="164"/>
      <c r="F268" s="164"/>
      <c r="G268" s="164"/>
      <c r="H268" s="164"/>
      <c r="I268" s="163"/>
      <c r="J268" s="163"/>
      <c r="K268" s="163"/>
    </row>
    <row r="269" spans="1:11" ht="15.75" customHeight="1">
      <c r="A269" s="164"/>
      <c r="B269" s="164"/>
      <c r="C269" s="164"/>
      <c r="D269" s="164"/>
      <c r="E269" s="164"/>
      <c r="F269" s="164"/>
      <c r="G269" s="164"/>
      <c r="H269" s="164"/>
      <c r="I269" s="163"/>
      <c r="J269" s="163"/>
      <c r="K269" s="163"/>
    </row>
    <row r="270" spans="1:11" ht="15.75" customHeight="1">
      <c r="A270" s="164"/>
      <c r="B270" s="164"/>
      <c r="C270" s="164"/>
      <c r="D270" s="164"/>
      <c r="E270" s="164"/>
      <c r="F270" s="164"/>
      <c r="G270" s="164"/>
      <c r="H270" s="164"/>
      <c r="I270" s="163"/>
      <c r="J270" s="163"/>
      <c r="K270" s="163"/>
    </row>
    <row r="271" spans="1:11" ht="15.75" customHeight="1">
      <c r="A271" s="164"/>
      <c r="B271" s="164"/>
      <c r="C271" s="164"/>
      <c r="D271" s="164"/>
      <c r="E271" s="164"/>
      <c r="F271" s="164"/>
      <c r="G271" s="164"/>
      <c r="H271" s="164"/>
      <c r="I271" s="163"/>
      <c r="J271" s="163"/>
      <c r="K271" s="163"/>
    </row>
    <row r="272" spans="1:11" ht="15.75" customHeight="1">
      <c r="A272" s="164"/>
      <c r="B272" s="164"/>
      <c r="C272" s="164"/>
      <c r="D272" s="164"/>
      <c r="E272" s="164"/>
      <c r="F272" s="164"/>
      <c r="G272" s="164"/>
      <c r="H272" s="164"/>
      <c r="I272" s="163"/>
      <c r="J272" s="163"/>
      <c r="K272" s="163"/>
    </row>
    <row r="273" spans="1:11" ht="15.75" customHeight="1">
      <c r="A273" s="164"/>
      <c r="B273" s="164"/>
      <c r="C273" s="164"/>
      <c r="D273" s="164"/>
      <c r="E273" s="164"/>
      <c r="F273" s="164"/>
      <c r="G273" s="164"/>
      <c r="H273" s="164"/>
      <c r="I273" s="163"/>
      <c r="J273" s="163"/>
      <c r="K273" s="163"/>
    </row>
    <row r="274" spans="1:11" ht="15.75" customHeight="1">
      <c r="A274" s="164"/>
      <c r="B274" s="164"/>
      <c r="C274" s="164"/>
      <c r="D274" s="164"/>
      <c r="E274" s="164"/>
      <c r="F274" s="164"/>
      <c r="G274" s="164"/>
      <c r="H274" s="164"/>
      <c r="I274" s="163"/>
      <c r="J274" s="163"/>
      <c r="K274" s="163"/>
    </row>
    <row r="275" spans="1:11" ht="15.75" customHeight="1">
      <c r="A275" s="164"/>
      <c r="B275" s="164"/>
      <c r="C275" s="164"/>
      <c r="D275" s="164"/>
      <c r="E275" s="164"/>
      <c r="F275" s="164"/>
      <c r="G275" s="164"/>
      <c r="H275" s="164"/>
      <c r="I275" s="163"/>
      <c r="J275" s="163"/>
      <c r="K275" s="163"/>
    </row>
    <row r="276" spans="1:11" ht="15.75" customHeight="1">
      <c r="A276" s="164"/>
      <c r="B276" s="164"/>
      <c r="C276" s="164"/>
      <c r="D276" s="164"/>
      <c r="E276" s="164"/>
      <c r="F276" s="164"/>
      <c r="G276" s="164"/>
      <c r="H276" s="164"/>
      <c r="I276" s="163"/>
      <c r="J276" s="163"/>
      <c r="K276" s="163"/>
    </row>
    <row r="277" spans="1:11" ht="15.75" customHeight="1">
      <c r="A277" s="164"/>
      <c r="B277" s="164"/>
      <c r="C277" s="164"/>
      <c r="D277" s="164"/>
      <c r="E277" s="164"/>
      <c r="F277" s="164"/>
      <c r="G277" s="164"/>
      <c r="H277" s="164"/>
      <c r="I277" s="163"/>
      <c r="J277" s="163"/>
      <c r="K277" s="163"/>
    </row>
    <row r="278" spans="1:11" ht="15.75" customHeight="1">
      <c r="A278" s="164"/>
      <c r="B278" s="164"/>
      <c r="C278" s="164"/>
      <c r="D278" s="164"/>
      <c r="E278" s="164"/>
      <c r="F278" s="164"/>
      <c r="G278" s="164"/>
      <c r="H278" s="164"/>
      <c r="I278" s="163"/>
      <c r="J278" s="163"/>
      <c r="K278" s="163"/>
    </row>
    <row r="279" spans="1:11" ht="15.75" customHeight="1">
      <c r="A279" s="164"/>
      <c r="B279" s="164"/>
      <c r="C279" s="164"/>
      <c r="D279" s="164"/>
      <c r="E279" s="164"/>
      <c r="F279" s="164"/>
      <c r="G279" s="164"/>
      <c r="H279" s="164"/>
      <c r="I279" s="163"/>
      <c r="J279" s="163"/>
      <c r="K279" s="163"/>
    </row>
    <row r="280" spans="1:11" ht="15.75" customHeight="1">
      <c r="A280" s="164"/>
      <c r="B280" s="164"/>
      <c r="C280" s="164"/>
      <c r="D280" s="164"/>
      <c r="E280" s="164"/>
      <c r="F280" s="164"/>
      <c r="G280" s="164"/>
      <c r="H280" s="164"/>
      <c r="I280" s="163"/>
      <c r="J280" s="163"/>
      <c r="K280" s="163"/>
    </row>
    <row r="281" spans="1:11" ht="15.75" customHeight="1">
      <c r="A281" s="164"/>
      <c r="B281" s="164"/>
      <c r="C281" s="164"/>
      <c r="D281" s="164"/>
      <c r="E281" s="164"/>
      <c r="F281" s="164"/>
      <c r="G281" s="164"/>
      <c r="H281" s="164"/>
      <c r="I281" s="163"/>
      <c r="J281" s="163"/>
      <c r="K281" s="163"/>
    </row>
    <row r="282" spans="1:11" ht="15.75" customHeight="1">
      <c r="A282" s="164"/>
      <c r="B282" s="164"/>
      <c r="C282" s="164"/>
      <c r="D282" s="164"/>
      <c r="E282" s="164"/>
      <c r="F282" s="164"/>
      <c r="G282" s="164"/>
      <c r="H282" s="164"/>
      <c r="I282" s="163"/>
      <c r="J282" s="163"/>
      <c r="K282" s="163"/>
    </row>
    <row r="283" spans="1:11" ht="15.75" customHeight="1">
      <c r="A283" s="164"/>
      <c r="B283" s="164"/>
      <c r="C283" s="164"/>
      <c r="D283" s="164"/>
      <c r="E283" s="164"/>
      <c r="F283" s="164"/>
      <c r="G283" s="164"/>
      <c r="H283" s="164"/>
      <c r="I283" s="163"/>
      <c r="J283" s="163"/>
      <c r="K283" s="163"/>
    </row>
    <row r="284" spans="1:11" ht="15.75" customHeight="1">
      <c r="A284" s="164"/>
      <c r="B284" s="164"/>
      <c r="C284" s="164"/>
      <c r="D284" s="164"/>
      <c r="E284" s="164"/>
      <c r="F284" s="164"/>
      <c r="G284" s="164"/>
      <c r="H284" s="164"/>
      <c r="I284" s="163"/>
      <c r="J284" s="163"/>
      <c r="K284" s="163"/>
    </row>
    <row r="285" spans="1:11" ht="15.75" customHeight="1">
      <c r="A285" s="164"/>
      <c r="B285" s="164"/>
      <c r="C285" s="164"/>
      <c r="D285" s="164"/>
      <c r="E285" s="164"/>
      <c r="F285" s="164"/>
      <c r="G285" s="164"/>
      <c r="H285" s="164"/>
      <c r="I285" s="163"/>
      <c r="J285" s="163"/>
      <c r="K285" s="163"/>
    </row>
    <row r="286" spans="1:11" ht="15.75" customHeight="1">
      <c r="A286" s="164"/>
      <c r="B286" s="164"/>
      <c r="C286" s="164"/>
      <c r="D286" s="164"/>
      <c r="E286" s="164"/>
      <c r="F286" s="164"/>
      <c r="G286" s="164"/>
      <c r="H286" s="164"/>
      <c r="I286" s="163"/>
      <c r="J286" s="163"/>
      <c r="K286" s="163"/>
    </row>
    <row r="287" spans="1:11" ht="15.75" customHeight="1">
      <c r="A287" s="164"/>
      <c r="B287" s="164"/>
      <c r="C287" s="164"/>
      <c r="D287" s="164"/>
      <c r="E287" s="164"/>
      <c r="F287" s="164"/>
      <c r="G287" s="164"/>
      <c r="H287" s="164"/>
      <c r="I287" s="163"/>
      <c r="J287" s="163"/>
      <c r="K287" s="163"/>
    </row>
    <row r="288" spans="1:11" ht="15.75" customHeight="1">
      <c r="A288" s="164"/>
      <c r="B288" s="164"/>
      <c r="C288" s="164"/>
      <c r="D288" s="164"/>
      <c r="E288" s="164"/>
      <c r="F288" s="164"/>
      <c r="G288" s="164"/>
      <c r="H288" s="164"/>
      <c r="I288" s="163"/>
      <c r="J288" s="163"/>
      <c r="K288" s="163"/>
    </row>
    <row r="289" spans="1:11" ht="15.75" customHeight="1">
      <c r="A289" s="164"/>
      <c r="B289" s="164"/>
      <c r="C289" s="164"/>
      <c r="D289" s="164"/>
      <c r="E289" s="164"/>
      <c r="F289" s="164"/>
      <c r="G289" s="164"/>
      <c r="H289" s="164"/>
      <c r="I289" s="163"/>
      <c r="J289" s="163"/>
      <c r="K289" s="163"/>
    </row>
    <row r="290" spans="1:11" ht="15.75" customHeight="1">
      <c r="A290" s="164"/>
      <c r="B290" s="164"/>
      <c r="C290" s="164"/>
      <c r="D290" s="164"/>
      <c r="E290" s="164"/>
      <c r="F290" s="164"/>
      <c r="G290" s="164"/>
      <c r="H290" s="164"/>
      <c r="I290" s="163"/>
      <c r="J290" s="163"/>
      <c r="K290" s="163"/>
    </row>
    <row r="291" spans="1:11" ht="15.75" customHeight="1">
      <c r="A291" s="164"/>
      <c r="B291" s="164"/>
      <c r="C291" s="164"/>
      <c r="D291" s="164"/>
      <c r="E291" s="164"/>
      <c r="F291" s="164"/>
      <c r="G291" s="164"/>
      <c r="H291" s="164"/>
      <c r="I291" s="163"/>
      <c r="J291" s="163"/>
      <c r="K291" s="163"/>
    </row>
    <row r="292" spans="1:11" ht="15.75" customHeight="1">
      <c r="A292" s="164"/>
      <c r="B292" s="164"/>
      <c r="C292" s="164"/>
      <c r="D292" s="164"/>
      <c r="E292" s="164"/>
      <c r="F292" s="164"/>
      <c r="G292" s="164"/>
      <c r="H292" s="164"/>
      <c r="I292" s="163"/>
      <c r="J292" s="163"/>
      <c r="K292" s="163"/>
    </row>
    <row r="293" spans="1:11" ht="15.75" customHeight="1">
      <c r="A293" s="164"/>
      <c r="B293" s="164"/>
      <c r="C293" s="164"/>
      <c r="D293" s="164"/>
      <c r="E293" s="164"/>
      <c r="F293" s="164"/>
      <c r="G293" s="164"/>
      <c r="H293" s="164"/>
      <c r="I293" s="163"/>
      <c r="J293" s="163"/>
      <c r="K293" s="163"/>
    </row>
    <row r="294" spans="1:11" ht="15.75" customHeight="1">
      <c r="A294" s="164"/>
      <c r="B294" s="164"/>
      <c r="C294" s="164"/>
      <c r="D294" s="164"/>
      <c r="E294" s="164"/>
      <c r="F294" s="164"/>
      <c r="G294" s="164"/>
      <c r="H294" s="164"/>
      <c r="I294" s="163"/>
      <c r="J294" s="163"/>
      <c r="K294" s="163"/>
    </row>
    <row r="295" spans="1:11" ht="15.75" customHeight="1">
      <c r="A295" s="164"/>
      <c r="B295" s="164"/>
      <c r="C295" s="164"/>
      <c r="D295" s="164"/>
      <c r="E295" s="164"/>
      <c r="F295" s="164"/>
      <c r="G295" s="164"/>
      <c r="H295" s="164"/>
      <c r="I295" s="163"/>
      <c r="J295" s="163"/>
      <c r="K295" s="163"/>
    </row>
    <row r="296" spans="1:11" ht="15.75" customHeight="1">
      <c r="A296" s="164"/>
      <c r="B296" s="164"/>
      <c r="C296" s="164"/>
      <c r="D296" s="164"/>
      <c r="E296" s="164"/>
      <c r="F296" s="164"/>
      <c r="G296" s="164"/>
      <c r="H296" s="164"/>
      <c r="I296" s="163"/>
      <c r="J296" s="163"/>
      <c r="K296" s="163"/>
    </row>
    <row r="297" spans="1:11" ht="15.75" customHeight="1">
      <c r="A297" s="164"/>
      <c r="B297" s="164"/>
      <c r="C297" s="164"/>
      <c r="D297" s="164"/>
      <c r="E297" s="164"/>
      <c r="F297" s="164"/>
      <c r="G297" s="164"/>
      <c r="H297" s="164"/>
      <c r="I297" s="163"/>
      <c r="J297" s="163"/>
      <c r="K297" s="163"/>
    </row>
    <row r="298" spans="1:11" ht="15.75" customHeight="1">
      <c r="A298" s="164"/>
      <c r="B298" s="164"/>
      <c r="C298" s="164"/>
      <c r="D298" s="164"/>
      <c r="E298" s="164"/>
      <c r="F298" s="164"/>
      <c r="G298" s="164"/>
      <c r="H298" s="164"/>
      <c r="I298" s="163"/>
      <c r="J298" s="163"/>
      <c r="K298" s="163"/>
    </row>
    <row r="299" spans="1:11" ht="15.75" customHeight="1">
      <c r="A299" s="164"/>
      <c r="B299" s="164"/>
      <c r="C299" s="164"/>
      <c r="D299" s="164"/>
      <c r="E299" s="164"/>
      <c r="F299" s="164"/>
      <c r="G299" s="164"/>
      <c r="H299" s="164"/>
      <c r="I299" s="163"/>
      <c r="J299" s="163"/>
      <c r="K299" s="163"/>
    </row>
    <row r="300" spans="1:11" ht="15.75" customHeight="1">
      <c r="A300" s="164"/>
      <c r="B300" s="164"/>
      <c r="C300" s="164"/>
      <c r="D300" s="164"/>
      <c r="E300" s="164"/>
      <c r="F300" s="164"/>
      <c r="G300" s="164"/>
      <c r="H300" s="164"/>
      <c r="I300" s="163"/>
      <c r="J300" s="163"/>
      <c r="K300" s="163"/>
    </row>
    <row r="301" spans="1:11" ht="15.75" customHeight="1">
      <c r="A301" s="164"/>
      <c r="B301" s="164"/>
      <c r="C301" s="164"/>
      <c r="D301" s="164"/>
      <c r="E301" s="164"/>
      <c r="F301" s="164"/>
      <c r="G301" s="164"/>
      <c r="H301" s="164"/>
      <c r="I301" s="163"/>
      <c r="J301" s="163"/>
      <c r="K301" s="163"/>
    </row>
    <row r="302" spans="1:11" ht="15.75" customHeight="1">
      <c r="A302" s="164"/>
      <c r="B302" s="164"/>
      <c r="C302" s="164"/>
      <c r="D302" s="164"/>
      <c r="E302" s="164"/>
      <c r="F302" s="164"/>
      <c r="G302" s="164"/>
      <c r="H302" s="164"/>
      <c r="I302" s="163"/>
      <c r="J302" s="163"/>
      <c r="K302" s="163"/>
    </row>
    <row r="303" spans="1:11" ht="15.75" customHeight="1">
      <c r="A303" s="164"/>
      <c r="B303" s="164"/>
      <c r="C303" s="164"/>
      <c r="D303" s="164"/>
      <c r="E303" s="164"/>
      <c r="F303" s="164"/>
      <c r="G303" s="164"/>
      <c r="H303" s="164"/>
      <c r="I303" s="163"/>
      <c r="J303" s="163"/>
      <c r="K303" s="163"/>
    </row>
    <row r="304" spans="1:11" ht="15.75" customHeight="1">
      <c r="A304" s="164"/>
      <c r="B304" s="164"/>
      <c r="C304" s="164"/>
      <c r="D304" s="164"/>
      <c r="E304" s="164"/>
      <c r="F304" s="164"/>
      <c r="G304" s="164"/>
      <c r="H304" s="164"/>
      <c r="I304" s="163"/>
      <c r="J304" s="163"/>
      <c r="K304" s="163"/>
    </row>
    <row r="305" spans="1:11" ht="15.75" customHeight="1">
      <c r="A305" s="164"/>
      <c r="B305" s="164"/>
      <c r="C305" s="164"/>
      <c r="D305" s="164"/>
      <c r="E305" s="164"/>
      <c r="F305" s="164"/>
      <c r="G305" s="164"/>
      <c r="H305" s="164"/>
      <c r="I305" s="163"/>
      <c r="J305" s="163"/>
      <c r="K305" s="163"/>
    </row>
    <row r="306" spans="1:11" ht="15.75" customHeight="1">
      <c r="A306" s="164"/>
      <c r="B306" s="164"/>
      <c r="C306" s="164"/>
      <c r="D306" s="164"/>
      <c r="E306" s="164"/>
      <c r="F306" s="164"/>
      <c r="G306" s="164"/>
      <c r="H306" s="164"/>
      <c r="I306" s="163"/>
      <c r="J306" s="163"/>
      <c r="K306" s="163"/>
    </row>
    <row r="307" spans="1:11" ht="15.75" customHeight="1">
      <c r="A307" s="164"/>
      <c r="B307" s="164"/>
      <c r="C307" s="164"/>
      <c r="D307" s="164"/>
      <c r="E307" s="164"/>
      <c r="F307" s="164"/>
      <c r="G307" s="164"/>
      <c r="H307" s="164"/>
      <c r="I307" s="163"/>
      <c r="J307" s="163"/>
      <c r="K307" s="163"/>
    </row>
    <row r="308" spans="1:11" ht="15.75" customHeight="1">
      <c r="A308" s="164"/>
      <c r="B308" s="164"/>
      <c r="C308" s="164"/>
      <c r="D308" s="164"/>
      <c r="E308" s="164"/>
      <c r="F308" s="164"/>
      <c r="G308" s="164"/>
      <c r="H308" s="164"/>
      <c r="I308" s="163"/>
      <c r="J308" s="163"/>
      <c r="K308" s="163"/>
    </row>
    <row r="309" spans="1:11" ht="15.75" customHeight="1">
      <c r="A309" s="164"/>
      <c r="B309" s="164"/>
      <c r="C309" s="164"/>
      <c r="D309" s="164"/>
      <c r="E309" s="164"/>
      <c r="F309" s="164"/>
      <c r="G309" s="164"/>
      <c r="H309" s="164"/>
      <c r="I309" s="163"/>
      <c r="J309" s="163"/>
      <c r="K309" s="163"/>
    </row>
    <row r="310" spans="1:11" ht="15.75" customHeight="1">
      <c r="A310" s="164"/>
      <c r="B310" s="164"/>
      <c r="C310" s="164"/>
      <c r="D310" s="164"/>
      <c r="E310" s="164"/>
      <c r="F310" s="164"/>
      <c r="G310" s="164"/>
      <c r="H310" s="164"/>
      <c r="I310" s="163"/>
      <c r="J310" s="163"/>
      <c r="K310" s="163"/>
    </row>
    <row r="311" spans="1:11" ht="15.75" customHeight="1">
      <c r="A311" s="164"/>
      <c r="B311" s="164"/>
      <c r="C311" s="164"/>
      <c r="D311" s="164"/>
      <c r="E311" s="164"/>
      <c r="F311" s="164"/>
      <c r="G311" s="164"/>
      <c r="H311" s="164"/>
      <c r="I311" s="163"/>
      <c r="J311" s="163"/>
      <c r="K311" s="163"/>
    </row>
    <row r="312" spans="1:11" ht="15.75" customHeight="1">
      <c r="A312" s="164"/>
      <c r="B312" s="164"/>
      <c r="C312" s="164"/>
      <c r="D312" s="164"/>
      <c r="E312" s="164"/>
      <c r="F312" s="164"/>
      <c r="G312" s="164"/>
      <c r="H312" s="164"/>
      <c r="I312" s="163"/>
      <c r="J312" s="163"/>
      <c r="K312" s="163"/>
    </row>
    <row r="313" spans="1:11" ht="15.75" customHeight="1">
      <c r="A313" s="164"/>
      <c r="B313" s="164"/>
      <c r="C313" s="164"/>
      <c r="D313" s="164"/>
      <c r="E313" s="164"/>
      <c r="F313" s="164"/>
      <c r="G313" s="164"/>
      <c r="H313" s="164"/>
      <c r="I313" s="163"/>
      <c r="J313" s="163"/>
      <c r="K313" s="163"/>
    </row>
    <row r="314" spans="1:11" ht="15.75" customHeight="1">
      <c r="A314" s="164"/>
      <c r="B314" s="164"/>
      <c r="C314" s="164"/>
      <c r="D314" s="164"/>
      <c r="E314" s="164"/>
      <c r="F314" s="164"/>
      <c r="G314" s="164"/>
      <c r="H314" s="164"/>
      <c r="I314" s="163"/>
      <c r="J314" s="163"/>
      <c r="K314" s="163"/>
    </row>
    <row r="315" spans="1:11" ht="15.75" customHeight="1">
      <c r="A315" s="164"/>
      <c r="B315" s="164"/>
      <c r="C315" s="164"/>
      <c r="D315" s="164"/>
      <c r="E315" s="164"/>
      <c r="F315" s="164"/>
      <c r="G315" s="164"/>
      <c r="H315" s="164"/>
      <c r="I315" s="163"/>
      <c r="J315" s="163"/>
      <c r="K315" s="163"/>
    </row>
    <row r="316" spans="1:11" ht="15.75" customHeight="1">
      <c r="A316" s="164"/>
      <c r="B316" s="164"/>
      <c r="C316" s="164"/>
      <c r="D316" s="164"/>
      <c r="E316" s="164"/>
      <c r="F316" s="164"/>
      <c r="G316" s="164"/>
      <c r="H316" s="164"/>
      <c r="I316" s="163"/>
      <c r="J316" s="163"/>
      <c r="K316" s="163"/>
    </row>
    <row r="317" spans="1:11" ht="15.75" customHeight="1">
      <c r="A317" s="164"/>
      <c r="B317" s="164"/>
      <c r="C317" s="164"/>
      <c r="D317" s="164"/>
      <c r="E317" s="164"/>
      <c r="F317" s="164"/>
      <c r="G317" s="164"/>
      <c r="H317" s="164"/>
      <c r="I317" s="163"/>
      <c r="J317" s="163"/>
      <c r="K317" s="163"/>
    </row>
    <row r="318" spans="1:11" ht="15.75" customHeight="1">
      <c r="A318" s="164"/>
      <c r="B318" s="164"/>
      <c r="C318" s="164"/>
      <c r="D318" s="164"/>
      <c r="E318" s="164"/>
      <c r="F318" s="164"/>
      <c r="G318" s="164"/>
      <c r="H318" s="164"/>
      <c r="I318" s="163"/>
      <c r="J318" s="163"/>
      <c r="K318" s="163"/>
    </row>
    <row r="319" spans="1:11" ht="15.75" customHeight="1">
      <c r="A319" s="164"/>
      <c r="B319" s="164"/>
      <c r="C319" s="164"/>
      <c r="D319" s="164"/>
      <c r="E319" s="164"/>
      <c r="F319" s="164"/>
      <c r="G319" s="164"/>
      <c r="H319" s="164"/>
      <c r="I319" s="163"/>
      <c r="J319" s="163"/>
      <c r="K319" s="163"/>
    </row>
    <row r="320" spans="1:11" ht="15.75" customHeight="1">
      <c r="A320" s="164"/>
      <c r="B320" s="164"/>
      <c r="C320" s="164"/>
      <c r="D320" s="164"/>
      <c r="E320" s="164"/>
      <c r="F320" s="164"/>
      <c r="G320" s="164"/>
      <c r="H320" s="164"/>
      <c r="I320" s="163"/>
      <c r="J320" s="163"/>
      <c r="K320" s="163"/>
    </row>
    <row r="321" spans="1:11" ht="15.75" customHeight="1">
      <c r="A321" s="164"/>
      <c r="B321" s="164"/>
      <c r="C321" s="164"/>
      <c r="D321" s="164"/>
      <c r="E321" s="164"/>
      <c r="F321" s="164"/>
      <c r="G321" s="164"/>
      <c r="H321" s="164"/>
      <c r="I321" s="163"/>
      <c r="J321" s="163"/>
      <c r="K321" s="163"/>
    </row>
    <row r="322" spans="1:11" ht="15.75" customHeight="1">
      <c r="A322" s="164"/>
      <c r="B322" s="164"/>
      <c r="C322" s="164"/>
      <c r="D322" s="164"/>
      <c r="E322" s="164"/>
      <c r="F322" s="164"/>
      <c r="G322" s="164"/>
      <c r="H322" s="164"/>
      <c r="I322" s="163"/>
      <c r="J322" s="163"/>
      <c r="K322" s="163"/>
    </row>
    <row r="323" spans="1:11" ht="15.75" customHeight="1">
      <c r="A323" s="164"/>
      <c r="B323" s="164"/>
      <c r="C323" s="164"/>
      <c r="D323" s="164"/>
      <c r="E323" s="164"/>
      <c r="F323" s="164"/>
      <c r="G323" s="164"/>
      <c r="H323" s="164"/>
      <c r="I323" s="163"/>
      <c r="J323" s="163"/>
      <c r="K323" s="163"/>
    </row>
    <row r="324" spans="1:11" ht="15.75" customHeight="1">
      <c r="A324" s="164"/>
      <c r="B324" s="164"/>
      <c r="C324" s="164"/>
      <c r="D324" s="164"/>
      <c r="E324" s="164"/>
      <c r="F324" s="164"/>
      <c r="G324" s="164"/>
      <c r="H324" s="164"/>
      <c r="I324" s="163"/>
      <c r="J324" s="163"/>
      <c r="K324" s="163"/>
    </row>
    <row r="325" spans="1:11" ht="15.75" customHeight="1">
      <c r="A325" s="164"/>
      <c r="B325" s="164"/>
      <c r="C325" s="164"/>
      <c r="D325" s="164"/>
      <c r="E325" s="164"/>
      <c r="F325" s="164"/>
      <c r="G325" s="164"/>
      <c r="H325" s="164"/>
      <c r="I325" s="163"/>
      <c r="J325" s="163"/>
      <c r="K325" s="163"/>
    </row>
    <row r="326" spans="1:11" ht="15.75" customHeight="1">
      <c r="A326" s="164"/>
      <c r="B326" s="164"/>
      <c r="C326" s="164"/>
      <c r="D326" s="164"/>
      <c r="E326" s="164"/>
      <c r="F326" s="164"/>
      <c r="G326" s="164"/>
      <c r="H326" s="164"/>
      <c r="I326" s="163"/>
      <c r="J326" s="163"/>
      <c r="K326" s="163"/>
    </row>
    <row r="327" spans="1:11" ht="15.75" customHeight="1">
      <c r="A327" s="164"/>
      <c r="B327" s="164"/>
      <c r="C327" s="164"/>
      <c r="D327" s="164"/>
      <c r="E327" s="164"/>
      <c r="F327" s="164"/>
      <c r="G327" s="164"/>
      <c r="H327" s="164"/>
      <c r="I327" s="163"/>
      <c r="J327" s="163"/>
      <c r="K327" s="163"/>
    </row>
    <row r="328" spans="1:11" ht="15.75" customHeight="1">
      <c r="A328" s="164"/>
      <c r="B328" s="164"/>
      <c r="C328" s="164"/>
      <c r="D328" s="164"/>
      <c r="E328" s="164"/>
      <c r="F328" s="164"/>
      <c r="G328" s="164"/>
      <c r="H328" s="164"/>
      <c r="I328" s="163"/>
      <c r="J328" s="163"/>
      <c r="K328" s="163"/>
    </row>
    <row r="329" spans="1:11" ht="15.75" customHeight="1">
      <c r="A329" s="164"/>
      <c r="B329" s="164"/>
      <c r="C329" s="164"/>
      <c r="D329" s="164"/>
      <c r="E329" s="164"/>
      <c r="F329" s="164"/>
      <c r="G329" s="164"/>
      <c r="H329" s="164"/>
      <c r="I329" s="163"/>
      <c r="J329" s="163"/>
      <c r="K329" s="163"/>
    </row>
    <row r="330" spans="1:11" ht="15.75" customHeight="1">
      <c r="A330" s="164"/>
      <c r="B330" s="164"/>
      <c r="C330" s="164"/>
      <c r="D330" s="164"/>
      <c r="E330" s="164"/>
      <c r="F330" s="164"/>
      <c r="G330" s="164"/>
      <c r="H330" s="164"/>
      <c r="I330" s="163"/>
      <c r="J330" s="163"/>
      <c r="K330" s="163"/>
    </row>
    <row r="331" spans="1:11" ht="15.75" customHeight="1">
      <c r="A331" s="164"/>
      <c r="B331" s="164"/>
      <c r="C331" s="164"/>
      <c r="D331" s="164"/>
      <c r="E331" s="164"/>
      <c r="F331" s="164"/>
      <c r="G331" s="164"/>
      <c r="H331" s="164"/>
      <c r="I331" s="163"/>
      <c r="J331" s="163"/>
      <c r="K331" s="163"/>
    </row>
    <row r="332" spans="1:11" ht="15.75" customHeight="1">
      <c r="A332" s="164"/>
      <c r="B332" s="164"/>
      <c r="C332" s="164"/>
      <c r="D332" s="164"/>
      <c r="E332" s="164"/>
      <c r="F332" s="164"/>
      <c r="G332" s="164"/>
      <c r="H332" s="164"/>
      <c r="I332" s="163"/>
      <c r="J332" s="163"/>
      <c r="K332" s="163"/>
    </row>
    <row r="333" spans="1:11" ht="15.75" customHeight="1">
      <c r="A333" s="164"/>
      <c r="B333" s="164"/>
      <c r="C333" s="164"/>
      <c r="D333" s="164"/>
      <c r="E333" s="164"/>
      <c r="F333" s="164"/>
      <c r="G333" s="164"/>
      <c r="H333" s="164"/>
      <c r="I333" s="163"/>
      <c r="J333" s="163"/>
      <c r="K333" s="163"/>
    </row>
    <row r="334" spans="1:11" ht="15.75" customHeight="1">
      <c r="A334" s="164"/>
      <c r="B334" s="164"/>
      <c r="C334" s="164"/>
      <c r="D334" s="164"/>
      <c r="E334" s="164"/>
      <c r="F334" s="164"/>
      <c r="G334" s="164"/>
      <c r="H334" s="164"/>
      <c r="I334" s="163"/>
      <c r="J334" s="163"/>
      <c r="K334" s="163"/>
    </row>
    <row r="335" spans="1:11" ht="15.75" customHeight="1">
      <c r="A335" s="164"/>
      <c r="B335" s="164"/>
      <c r="C335" s="164"/>
      <c r="D335" s="164"/>
      <c r="E335" s="164"/>
      <c r="F335" s="164"/>
      <c r="G335" s="164"/>
      <c r="H335" s="164"/>
      <c r="I335" s="163"/>
      <c r="J335" s="163"/>
      <c r="K335" s="163"/>
    </row>
    <row r="336" spans="1:11" ht="15.75" customHeight="1">
      <c r="A336" s="164"/>
      <c r="B336" s="164"/>
      <c r="C336" s="164"/>
      <c r="D336" s="164"/>
      <c r="E336" s="164"/>
      <c r="F336" s="164"/>
      <c r="G336" s="164"/>
      <c r="H336" s="164"/>
      <c r="I336" s="163"/>
      <c r="J336" s="163"/>
      <c r="K336" s="163"/>
    </row>
    <row r="337" spans="1:11" ht="15.75" customHeight="1">
      <c r="A337" s="164"/>
      <c r="B337" s="164"/>
      <c r="C337" s="164"/>
      <c r="D337" s="164"/>
      <c r="E337" s="164"/>
      <c r="F337" s="164"/>
      <c r="G337" s="164"/>
      <c r="H337" s="164"/>
      <c r="I337" s="163"/>
      <c r="J337" s="163"/>
      <c r="K337" s="163"/>
    </row>
    <row r="338" spans="1:11" ht="15.75" customHeight="1">
      <c r="A338" s="164"/>
      <c r="B338" s="164"/>
      <c r="C338" s="164"/>
      <c r="D338" s="164"/>
      <c r="E338" s="164"/>
      <c r="F338" s="164"/>
      <c r="G338" s="164"/>
      <c r="H338" s="164"/>
      <c r="I338" s="163"/>
      <c r="J338" s="163"/>
      <c r="K338" s="163"/>
    </row>
    <row r="339" spans="1:11" ht="15.75" customHeight="1">
      <c r="A339" s="164"/>
      <c r="B339" s="164"/>
      <c r="C339" s="164"/>
      <c r="D339" s="164"/>
      <c r="E339" s="164"/>
      <c r="F339" s="164"/>
      <c r="G339" s="164"/>
      <c r="H339" s="164"/>
      <c r="I339" s="163"/>
      <c r="J339" s="163"/>
      <c r="K339" s="163"/>
    </row>
    <row r="340" spans="1:11" ht="15.75" customHeight="1">
      <c r="A340" s="164"/>
      <c r="B340" s="164"/>
      <c r="C340" s="164"/>
      <c r="D340" s="164"/>
      <c r="E340" s="164"/>
      <c r="F340" s="164"/>
      <c r="G340" s="164"/>
      <c r="H340" s="164"/>
      <c r="I340" s="163"/>
      <c r="J340" s="163"/>
      <c r="K340" s="163"/>
    </row>
    <row r="341" spans="1:11" ht="15.75" customHeight="1">
      <c r="A341" s="164"/>
      <c r="B341" s="164"/>
      <c r="C341" s="164"/>
      <c r="D341" s="164"/>
      <c r="E341" s="164"/>
      <c r="F341" s="164"/>
      <c r="G341" s="164"/>
      <c r="H341" s="164"/>
      <c r="I341" s="163"/>
      <c r="J341" s="163"/>
      <c r="K341" s="163"/>
    </row>
    <row r="342" spans="1:11" ht="15.75" customHeight="1">
      <c r="A342" s="164"/>
      <c r="B342" s="164"/>
      <c r="C342" s="164"/>
      <c r="D342" s="164"/>
      <c r="E342" s="164"/>
      <c r="F342" s="164"/>
      <c r="G342" s="164"/>
      <c r="H342" s="164"/>
      <c r="I342" s="163"/>
      <c r="J342" s="163"/>
      <c r="K342" s="163"/>
    </row>
    <row r="343" spans="1:11" ht="15.75" customHeight="1">
      <c r="A343" s="164"/>
      <c r="B343" s="164"/>
      <c r="C343" s="164"/>
      <c r="D343" s="164"/>
      <c r="E343" s="164"/>
      <c r="F343" s="164"/>
      <c r="G343" s="164"/>
      <c r="H343" s="164"/>
      <c r="I343" s="163"/>
      <c r="J343" s="163"/>
      <c r="K343" s="163"/>
    </row>
    <row r="344" spans="1:11" ht="15.75" customHeight="1">
      <c r="A344" s="164"/>
      <c r="B344" s="164"/>
      <c r="C344" s="164"/>
      <c r="D344" s="164"/>
      <c r="E344" s="164"/>
      <c r="F344" s="164"/>
      <c r="G344" s="164"/>
      <c r="H344" s="164"/>
      <c r="I344" s="163"/>
      <c r="J344" s="163"/>
      <c r="K344" s="163"/>
    </row>
    <row r="345" spans="1:11" ht="15.75" customHeight="1">
      <c r="A345" s="164"/>
      <c r="B345" s="164"/>
      <c r="C345" s="164"/>
      <c r="D345" s="164"/>
      <c r="E345" s="164"/>
      <c r="F345" s="164"/>
      <c r="G345" s="164"/>
      <c r="H345" s="164"/>
      <c r="I345" s="163"/>
      <c r="J345" s="163"/>
      <c r="K345" s="163"/>
    </row>
    <row r="346" spans="1:11" ht="15.75" customHeight="1">
      <c r="A346" s="164"/>
      <c r="B346" s="164"/>
      <c r="C346" s="164"/>
      <c r="D346" s="164"/>
      <c r="E346" s="164"/>
      <c r="F346" s="164"/>
      <c r="G346" s="164"/>
      <c r="H346" s="164"/>
      <c r="I346" s="163"/>
      <c r="J346" s="163"/>
      <c r="K346" s="163"/>
    </row>
    <row r="347" spans="1:11" ht="15.75" customHeight="1">
      <c r="A347" s="164"/>
      <c r="B347" s="164"/>
      <c r="C347" s="164"/>
      <c r="D347" s="164"/>
      <c r="E347" s="164"/>
      <c r="F347" s="164"/>
      <c r="G347" s="164"/>
      <c r="H347" s="164"/>
      <c r="I347" s="163"/>
      <c r="J347" s="163"/>
      <c r="K347" s="163"/>
    </row>
    <row r="348" spans="1:11" ht="15.75" customHeight="1">
      <c r="A348" s="164"/>
      <c r="B348" s="164"/>
      <c r="C348" s="164"/>
      <c r="D348" s="164"/>
      <c r="E348" s="164"/>
      <c r="F348" s="164"/>
      <c r="G348" s="164"/>
      <c r="H348" s="164"/>
      <c r="I348" s="163"/>
      <c r="J348" s="163"/>
      <c r="K348" s="163"/>
    </row>
    <row r="349" spans="1:11" ht="15.75" customHeight="1">
      <c r="A349" s="164"/>
      <c r="B349" s="164"/>
      <c r="C349" s="164"/>
      <c r="D349" s="164"/>
      <c r="E349" s="164"/>
      <c r="F349" s="164"/>
      <c r="G349" s="164"/>
      <c r="H349" s="164"/>
      <c r="I349" s="163"/>
      <c r="J349" s="163"/>
      <c r="K349" s="163"/>
    </row>
    <row r="350" spans="1:11" ht="15.75" customHeight="1">
      <c r="A350" s="164"/>
      <c r="B350" s="164"/>
      <c r="C350" s="164"/>
      <c r="D350" s="164"/>
      <c r="E350" s="164"/>
      <c r="F350" s="164"/>
      <c r="G350" s="164"/>
      <c r="H350" s="164"/>
      <c r="I350" s="163"/>
      <c r="J350" s="163"/>
      <c r="K350" s="163"/>
    </row>
    <row r="351" spans="1:11" ht="15.75" customHeight="1">
      <c r="A351" s="164"/>
      <c r="B351" s="164"/>
      <c r="C351" s="164"/>
      <c r="D351" s="164"/>
      <c r="E351" s="164"/>
      <c r="F351" s="164"/>
      <c r="G351" s="164"/>
      <c r="H351" s="164"/>
      <c r="I351" s="163"/>
      <c r="J351" s="163"/>
      <c r="K351" s="163"/>
    </row>
    <row r="352" spans="1:11" ht="15.75" customHeight="1">
      <c r="A352" s="164"/>
      <c r="B352" s="164"/>
      <c r="C352" s="164"/>
      <c r="D352" s="164"/>
      <c r="E352" s="164"/>
      <c r="F352" s="164"/>
      <c r="G352" s="164"/>
      <c r="H352" s="164"/>
      <c r="I352" s="163"/>
      <c r="J352" s="163"/>
      <c r="K352" s="163"/>
    </row>
    <row r="353" spans="1:11" ht="15.75" customHeight="1">
      <c r="A353" s="164"/>
      <c r="B353" s="164"/>
      <c r="C353" s="164"/>
      <c r="D353" s="164"/>
      <c r="E353" s="164"/>
      <c r="F353" s="164"/>
      <c r="G353" s="164"/>
      <c r="H353" s="164"/>
      <c r="I353" s="163"/>
      <c r="J353" s="163"/>
      <c r="K353" s="163"/>
    </row>
    <row r="354" spans="1:11" ht="15.75" customHeight="1">
      <c r="A354" s="164"/>
      <c r="B354" s="164"/>
      <c r="C354" s="164"/>
      <c r="D354" s="164"/>
      <c r="E354" s="164"/>
      <c r="F354" s="164"/>
      <c r="G354" s="164"/>
      <c r="H354" s="164"/>
      <c r="I354" s="163"/>
      <c r="J354" s="163"/>
      <c r="K354" s="163"/>
    </row>
    <row r="355" spans="1:11" ht="15.75" customHeight="1">
      <c r="A355" s="164"/>
      <c r="B355" s="164"/>
      <c r="C355" s="164"/>
      <c r="D355" s="164"/>
      <c r="E355" s="164"/>
      <c r="F355" s="164"/>
      <c r="G355" s="164"/>
      <c r="H355" s="164"/>
      <c r="I355" s="163"/>
      <c r="J355" s="163"/>
      <c r="K355" s="163"/>
    </row>
    <row r="356" spans="1:11" ht="15.75" customHeight="1">
      <c r="A356" s="164"/>
      <c r="B356" s="164"/>
      <c r="C356" s="164"/>
      <c r="D356" s="164"/>
      <c r="E356" s="164"/>
      <c r="F356" s="164"/>
      <c r="G356" s="164"/>
      <c r="H356" s="164"/>
      <c r="I356" s="163"/>
      <c r="J356" s="163"/>
      <c r="K356" s="163"/>
    </row>
    <row r="357" spans="1:11" ht="15.75" customHeight="1">
      <c r="A357" s="164"/>
      <c r="B357" s="164"/>
      <c r="C357" s="164"/>
      <c r="D357" s="164"/>
      <c r="E357" s="164"/>
      <c r="F357" s="164"/>
      <c r="G357" s="164"/>
      <c r="H357" s="164"/>
      <c r="I357" s="163"/>
      <c r="J357" s="163"/>
      <c r="K357" s="163"/>
    </row>
    <row r="358" spans="1:11" ht="15.75" customHeight="1">
      <c r="A358" s="164"/>
      <c r="B358" s="164"/>
      <c r="C358" s="164"/>
      <c r="D358" s="164"/>
      <c r="E358" s="164"/>
      <c r="F358" s="164"/>
      <c r="G358" s="164"/>
      <c r="H358" s="164"/>
      <c r="I358" s="163"/>
      <c r="J358" s="163"/>
      <c r="K358" s="163"/>
    </row>
    <row r="359" spans="1:11" ht="15.75" customHeight="1">
      <c r="A359" s="164"/>
      <c r="B359" s="164"/>
      <c r="C359" s="164"/>
      <c r="D359" s="164"/>
      <c r="E359" s="164"/>
      <c r="F359" s="164"/>
      <c r="G359" s="164"/>
      <c r="H359" s="164"/>
      <c r="I359" s="163"/>
      <c r="J359" s="163"/>
      <c r="K359" s="163"/>
    </row>
    <row r="360" spans="1:11" ht="15.75" customHeight="1">
      <c r="A360" s="164"/>
      <c r="B360" s="164"/>
      <c r="C360" s="164"/>
      <c r="D360" s="164"/>
      <c r="E360" s="164"/>
      <c r="F360" s="164"/>
      <c r="G360" s="164"/>
      <c r="H360" s="164"/>
      <c r="I360" s="163"/>
      <c r="J360" s="163"/>
      <c r="K360" s="163"/>
    </row>
    <row r="361" spans="1:11" ht="15.75" customHeight="1">
      <c r="A361" s="164"/>
      <c r="B361" s="164"/>
      <c r="C361" s="164"/>
      <c r="D361" s="164"/>
      <c r="E361" s="164"/>
      <c r="F361" s="164"/>
      <c r="G361" s="164"/>
      <c r="H361" s="164"/>
      <c r="I361" s="163"/>
      <c r="J361" s="163"/>
      <c r="K361" s="163"/>
    </row>
    <row r="362" spans="1:11" ht="15.75" customHeight="1">
      <c r="A362" s="164"/>
      <c r="B362" s="164"/>
      <c r="C362" s="164"/>
      <c r="D362" s="164"/>
      <c r="E362" s="164"/>
      <c r="F362" s="164"/>
      <c r="G362" s="164"/>
      <c r="H362" s="164"/>
      <c r="I362" s="163"/>
      <c r="J362" s="163"/>
      <c r="K362" s="163"/>
    </row>
    <row r="363" spans="1:11" ht="15.75" customHeight="1">
      <c r="A363" s="164"/>
      <c r="B363" s="164"/>
      <c r="C363" s="164"/>
      <c r="D363" s="164"/>
      <c r="E363" s="164"/>
      <c r="F363" s="164"/>
      <c r="G363" s="164"/>
      <c r="H363" s="164"/>
      <c r="I363" s="163"/>
      <c r="J363" s="163"/>
      <c r="K363" s="163"/>
    </row>
    <row r="364" spans="1:11" ht="15.75" customHeight="1">
      <c r="A364" s="164"/>
      <c r="B364" s="164"/>
      <c r="C364" s="164"/>
      <c r="D364" s="164"/>
      <c r="E364" s="164"/>
      <c r="F364" s="164"/>
      <c r="G364" s="164"/>
      <c r="H364" s="164"/>
      <c r="I364" s="163"/>
      <c r="J364" s="163"/>
      <c r="K364" s="163"/>
    </row>
    <row r="365" spans="1:11" ht="15.75" customHeight="1">
      <c r="A365" s="164"/>
      <c r="B365" s="164"/>
      <c r="C365" s="164"/>
      <c r="D365" s="164"/>
      <c r="E365" s="164"/>
      <c r="F365" s="164"/>
      <c r="G365" s="164"/>
      <c r="H365" s="164"/>
      <c r="I365" s="163"/>
      <c r="J365" s="163"/>
      <c r="K365" s="163"/>
    </row>
    <row r="366" spans="1:11" ht="15.75" customHeight="1">
      <c r="A366" s="164"/>
      <c r="B366" s="164"/>
      <c r="C366" s="164"/>
      <c r="D366" s="164"/>
      <c r="E366" s="164"/>
      <c r="F366" s="164"/>
      <c r="G366" s="164"/>
      <c r="H366" s="164"/>
      <c r="I366" s="163"/>
      <c r="J366" s="163"/>
      <c r="K366" s="163"/>
    </row>
    <row r="367" spans="1:11" ht="15.75" customHeight="1">
      <c r="A367" s="164"/>
      <c r="B367" s="164"/>
      <c r="C367" s="164"/>
      <c r="D367" s="164"/>
      <c r="E367" s="164"/>
      <c r="F367" s="164"/>
      <c r="G367" s="164"/>
      <c r="H367" s="164"/>
      <c r="I367" s="163"/>
      <c r="J367" s="163"/>
      <c r="K367" s="163"/>
    </row>
    <row r="368" spans="1:11" ht="15.75" customHeight="1">
      <c r="A368" s="164"/>
      <c r="B368" s="164"/>
      <c r="C368" s="164"/>
      <c r="D368" s="164"/>
      <c r="E368" s="164"/>
      <c r="F368" s="164"/>
      <c r="G368" s="164"/>
      <c r="H368" s="164"/>
      <c r="I368" s="163"/>
      <c r="J368" s="163"/>
      <c r="K368" s="163"/>
    </row>
    <row r="369" spans="1:11" ht="15.75" customHeight="1">
      <c r="A369" s="164"/>
      <c r="B369" s="164"/>
      <c r="C369" s="164"/>
      <c r="D369" s="164"/>
      <c r="E369" s="164"/>
      <c r="F369" s="164"/>
      <c r="G369" s="164"/>
      <c r="H369" s="164"/>
      <c r="I369" s="163"/>
      <c r="J369" s="163"/>
      <c r="K369" s="163"/>
    </row>
    <row r="370" spans="1:11" ht="15.75" customHeight="1">
      <c r="A370" s="164"/>
      <c r="B370" s="164"/>
      <c r="C370" s="164"/>
      <c r="D370" s="164"/>
      <c r="E370" s="164"/>
      <c r="F370" s="164"/>
      <c r="G370" s="164"/>
      <c r="H370" s="164"/>
      <c r="I370" s="163"/>
      <c r="J370" s="163"/>
      <c r="K370" s="163"/>
    </row>
    <row r="371" spans="1:11" ht="15.75" customHeight="1">
      <c r="A371" s="164"/>
      <c r="B371" s="164"/>
      <c r="C371" s="164"/>
      <c r="D371" s="164"/>
      <c r="E371" s="164"/>
      <c r="F371" s="164"/>
      <c r="G371" s="164"/>
      <c r="H371" s="164"/>
      <c r="I371" s="163"/>
      <c r="J371" s="163"/>
      <c r="K371" s="163"/>
    </row>
    <row r="372" spans="1:11" ht="15.75" customHeight="1">
      <c r="A372" s="164"/>
      <c r="B372" s="164"/>
      <c r="C372" s="164"/>
      <c r="D372" s="164"/>
      <c r="E372" s="164"/>
      <c r="F372" s="164"/>
      <c r="G372" s="164"/>
      <c r="H372" s="164"/>
      <c r="I372" s="163"/>
      <c r="J372" s="163"/>
      <c r="K372" s="163"/>
    </row>
    <row r="373" spans="1:11" ht="15.75" customHeight="1">
      <c r="A373" s="164"/>
      <c r="B373" s="164"/>
      <c r="C373" s="164"/>
      <c r="D373" s="164"/>
      <c r="E373" s="164"/>
      <c r="F373" s="164"/>
      <c r="G373" s="164"/>
      <c r="H373" s="164"/>
      <c r="I373" s="163"/>
      <c r="J373" s="163"/>
      <c r="K373" s="163"/>
    </row>
    <row r="374" spans="1:11" ht="15.75" customHeight="1">
      <c r="A374" s="164"/>
      <c r="B374" s="164"/>
      <c r="C374" s="164"/>
      <c r="D374" s="164"/>
      <c r="E374" s="164"/>
      <c r="F374" s="164"/>
      <c r="G374" s="164"/>
      <c r="H374" s="164"/>
      <c r="I374" s="163"/>
      <c r="J374" s="163"/>
      <c r="K374" s="163"/>
    </row>
    <row r="375" spans="1:11" ht="15.75" customHeight="1">
      <c r="A375" s="164"/>
      <c r="B375" s="164"/>
      <c r="C375" s="164"/>
      <c r="D375" s="164"/>
      <c r="E375" s="164"/>
      <c r="F375" s="164"/>
      <c r="G375" s="164"/>
      <c r="H375" s="164"/>
      <c r="I375" s="163"/>
      <c r="J375" s="163"/>
      <c r="K375" s="163"/>
    </row>
    <row r="376" spans="1:11" ht="15.75" customHeight="1">
      <c r="A376" s="164"/>
      <c r="B376" s="164"/>
      <c r="C376" s="164"/>
      <c r="D376" s="164"/>
      <c r="E376" s="164"/>
      <c r="F376" s="164"/>
      <c r="G376" s="164"/>
      <c r="H376" s="164"/>
      <c r="I376" s="163"/>
      <c r="J376" s="163"/>
      <c r="K376" s="163"/>
    </row>
    <row r="377" spans="1:11" ht="15.75" customHeight="1">
      <c r="A377" s="164"/>
      <c r="B377" s="164"/>
      <c r="C377" s="164"/>
      <c r="D377" s="164"/>
      <c r="E377" s="164"/>
      <c r="F377" s="164"/>
      <c r="G377" s="164"/>
      <c r="H377" s="164"/>
      <c r="I377" s="163"/>
      <c r="J377" s="163"/>
      <c r="K377" s="163"/>
    </row>
    <row r="378" spans="1:11" ht="15.75" customHeight="1">
      <c r="A378" s="164"/>
      <c r="B378" s="164"/>
      <c r="C378" s="164"/>
      <c r="D378" s="164"/>
      <c r="E378" s="164"/>
      <c r="F378" s="164"/>
      <c r="G378" s="164"/>
      <c r="H378" s="164"/>
      <c r="I378" s="163"/>
      <c r="J378" s="163"/>
      <c r="K378" s="163"/>
    </row>
    <row r="379" spans="1:11" ht="15.75" customHeight="1">
      <c r="A379" s="164"/>
      <c r="B379" s="164"/>
      <c r="C379" s="164"/>
      <c r="D379" s="164"/>
      <c r="E379" s="164"/>
      <c r="F379" s="164"/>
      <c r="G379" s="164"/>
      <c r="H379" s="164"/>
      <c r="I379" s="163"/>
      <c r="J379" s="163"/>
      <c r="K379" s="163"/>
    </row>
    <row r="380" spans="1:11" ht="15.75" customHeight="1">
      <c r="A380" s="164"/>
      <c r="B380" s="164"/>
      <c r="C380" s="164"/>
      <c r="D380" s="164"/>
      <c r="E380" s="164"/>
      <c r="F380" s="164"/>
      <c r="G380" s="164"/>
      <c r="H380" s="164"/>
      <c r="I380" s="163"/>
      <c r="J380" s="163"/>
      <c r="K380" s="163"/>
    </row>
    <row r="381" spans="1:11" ht="15.75" customHeight="1">
      <c r="A381" s="164"/>
      <c r="B381" s="164"/>
      <c r="C381" s="164"/>
      <c r="D381" s="164"/>
      <c r="E381" s="164"/>
      <c r="F381" s="164"/>
      <c r="G381" s="164"/>
      <c r="H381" s="164"/>
      <c r="I381" s="163"/>
      <c r="J381" s="163"/>
      <c r="K381" s="163"/>
    </row>
    <row r="382" spans="1:11" ht="15.75" customHeight="1">
      <c r="A382" s="164"/>
      <c r="B382" s="164"/>
      <c r="C382" s="164"/>
      <c r="D382" s="164"/>
      <c r="E382" s="164"/>
      <c r="F382" s="164"/>
      <c r="G382" s="164"/>
      <c r="H382" s="164"/>
      <c r="I382" s="163"/>
      <c r="J382" s="163"/>
      <c r="K382" s="163"/>
    </row>
    <row r="383" spans="1:11" ht="15.75" customHeight="1">
      <c r="A383" s="164"/>
      <c r="B383" s="164"/>
      <c r="C383" s="164"/>
      <c r="D383" s="164"/>
      <c r="E383" s="164"/>
      <c r="F383" s="164"/>
      <c r="G383" s="164"/>
      <c r="H383" s="164"/>
      <c r="I383" s="163"/>
      <c r="J383" s="163"/>
      <c r="K383" s="163"/>
    </row>
    <row r="384" spans="1:11" ht="15.75" customHeight="1">
      <c r="A384" s="164"/>
      <c r="B384" s="164"/>
      <c r="C384" s="164"/>
      <c r="D384" s="164"/>
      <c r="E384" s="164"/>
      <c r="F384" s="164"/>
      <c r="G384" s="164"/>
      <c r="H384" s="164"/>
      <c r="I384" s="163"/>
      <c r="J384" s="163"/>
      <c r="K384" s="163"/>
    </row>
    <row r="385" spans="1:11" ht="15.75" customHeight="1">
      <c r="A385" s="164"/>
      <c r="B385" s="164"/>
      <c r="C385" s="164"/>
      <c r="D385" s="164"/>
      <c r="E385" s="164"/>
      <c r="F385" s="164"/>
      <c r="G385" s="164"/>
      <c r="H385" s="164"/>
      <c r="I385" s="163"/>
      <c r="J385" s="163"/>
      <c r="K385" s="163"/>
    </row>
    <row r="386" spans="1:11" ht="15.75" customHeight="1">
      <c r="A386" s="164"/>
      <c r="B386" s="164"/>
      <c r="C386" s="164"/>
      <c r="D386" s="164"/>
      <c r="E386" s="164"/>
      <c r="F386" s="164"/>
      <c r="G386" s="164"/>
      <c r="H386" s="164"/>
      <c r="I386" s="163"/>
      <c r="J386" s="163"/>
      <c r="K386" s="163"/>
    </row>
    <row r="387" spans="1:11" ht="15.75" customHeight="1">
      <c r="A387" s="164"/>
      <c r="B387" s="164"/>
      <c r="C387" s="164"/>
      <c r="D387" s="164"/>
      <c r="E387" s="164"/>
      <c r="F387" s="164"/>
      <c r="G387" s="164"/>
      <c r="H387" s="164"/>
      <c r="I387" s="163"/>
      <c r="J387" s="163"/>
      <c r="K387" s="163"/>
    </row>
    <row r="388" spans="1:11" ht="15.75" customHeight="1">
      <c r="A388" s="164"/>
      <c r="B388" s="164"/>
      <c r="C388" s="164"/>
      <c r="D388" s="164"/>
      <c r="E388" s="164"/>
      <c r="F388" s="164"/>
      <c r="G388" s="164"/>
      <c r="H388" s="164"/>
      <c r="I388" s="163"/>
      <c r="J388" s="163"/>
      <c r="K388" s="163"/>
    </row>
    <row r="389" spans="1:11" ht="15.75" customHeight="1">
      <c r="A389" s="164"/>
      <c r="B389" s="164"/>
      <c r="C389" s="164"/>
      <c r="D389" s="164"/>
      <c r="E389" s="164"/>
      <c r="F389" s="164"/>
      <c r="G389" s="164"/>
      <c r="H389" s="164"/>
      <c r="I389" s="163"/>
      <c r="J389" s="163"/>
      <c r="K389" s="163"/>
    </row>
    <row r="390" spans="1:11" ht="15.75" customHeight="1">
      <c r="A390" s="164"/>
      <c r="B390" s="164"/>
      <c r="C390" s="164"/>
      <c r="D390" s="164"/>
      <c r="E390" s="164"/>
      <c r="F390" s="164"/>
      <c r="G390" s="164"/>
      <c r="H390" s="164"/>
      <c r="I390" s="163"/>
      <c r="J390" s="163"/>
      <c r="K390" s="163"/>
    </row>
    <row r="391" spans="1:11" ht="15.75" customHeight="1">
      <c r="A391" s="164"/>
      <c r="B391" s="164"/>
      <c r="C391" s="164"/>
      <c r="D391" s="164"/>
      <c r="E391" s="164"/>
      <c r="F391" s="164"/>
      <c r="G391" s="164"/>
      <c r="H391" s="164"/>
      <c r="I391" s="163"/>
      <c r="J391" s="163"/>
      <c r="K391" s="163"/>
    </row>
    <row r="392" spans="1:11" ht="15.75" customHeight="1">
      <c r="A392" s="164"/>
      <c r="B392" s="164"/>
      <c r="C392" s="164"/>
      <c r="D392" s="164"/>
      <c r="E392" s="164"/>
      <c r="F392" s="164"/>
      <c r="G392" s="164"/>
      <c r="H392" s="164"/>
      <c r="I392" s="163"/>
      <c r="J392" s="163"/>
      <c r="K392" s="163"/>
    </row>
    <row r="393" spans="1:11" ht="15.75" customHeight="1">
      <c r="A393" s="164"/>
      <c r="B393" s="164"/>
      <c r="C393" s="164"/>
      <c r="D393" s="164"/>
      <c r="E393" s="164"/>
      <c r="F393" s="164"/>
      <c r="G393" s="164"/>
      <c r="H393" s="164"/>
      <c r="I393" s="163"/>
      <c r="J393" s="163"/>
      <c r="K393" s="163"/>
    </row>
    <row r="394" spans="1:11" ht="15.75" customHeight="1">
      <c r="A394" s="164"/>
      <c r="B394" s="164"/>
      <c r="C394" s="164"/>
      <c r="D394" s="164"/>
      <c r="E394" s="164"/>
      <c r="F394" s="164"/>
      <c r="G394" s="164"/>
      <c r="H394" s="164"/>
      <c r="I394" s="163"/>
      <c r="J394" s="163"/>
      <c r="K394" s="163"/>
    </row>
    <row r="395" spans="1:11" ht="15.75" customHeight="1">
      <c r="A395" s="164"/>
      <c r="B395" s="164"/>
      <c r="C395" s="164"/>
      <c r="D395" s="164"/>
      <c r="E395" s="164"/>
      <c r="F395" s="164"/>
      <c r="G395" s="164"/>
      <c r="H395" s="164"/>
      <c r="I395" s="163"/>
      <c r="J395" s="163"/>
      <c r="K395" s="163"/>
    </row>
    <row r="396" spans="1:11" ht="15.75" customHeight="1">
      <c r="A396" s="164"/>
      <c r="B396" s="164"/>
      <c r="C396" s="164"/>
      <c r="D396" s="164"/>
      <c r="E396" s="164"/>
      <c r="F396" s="164"/>
      <c r="G396" s="164"/>
      <c r="H396" s="164"/>
      <c r="I396" s="163"/>
      <c r="J396" s="163"/>
      <c r="K396" s="163"/>
    </row>
    <row r="397" spans="1:11" ht="15.75" customHeight="1">
      <c r="A397" s="164"/>
      <c r="B397" s="164"/>
      <c r="C397" s="164"/>
      <c r="D397" s="164"/>
      <c r="E397" s="164"/>
      <c r="F397" s="164"/>
      <c r="G397" s="164"/>
      <c r="H397" s="164"/>
      <c r="I397" s="163"/>
      <c r="J397" s="163"/>
      <c r="K397" s="163"/>
    </row>
    <row r="398" spans="1:11" ht="15.75" customHeight="1">
      <c r="A398" s="164"/>
      <c r="B398" s="164"/>
      <c r="C398" s="164"/>
      <c r="D398" s="164"/>
      <c r="E398" s="164"/>
      <c r="F398" s="164"/>
      <c r="G398" s="164"/>
      <c r="H398" s="164"/>
      <c r="I398" s="163"/>
      <c r="J398" s="163"/>
      <c r="K398" s="163"/>
    </row>
    <row r="399" spans="1:11" ht="15.75" customHeight="1">
      <c r="A399" s="164"/>
      <c r="B399" s="164"/>
      <c r="C399" s="164"/>
      <c r="D399" s="164"/>
      <c r="E399" s="164"/>
      <c r="F399" s="164"/>
      <c r="G399" s="164"/>
      <c r="H399" s="164"/>
      <c r="I399" s="163"/>
      <c r="J399" s="163"/>
      <c r="K399" s="163"/>
    </row>
    <row r="400" spans="1:11" ht="15.75" customHeight="1">
      <c r="A400" s="164"/>
      <c r="B400" s="164"/>
      <c r="C400" s="164"/>
      <c r="D400" s="164"/>
      <c r="E400" s="164"/>
      <c r="F400" s="164"/>
      <c r="G400" s="164"/>
      <c r="H400" s="164"/>
      <c r="I400" s="163"/>
      <c r="J400" s="163"/>
      <c r="K400" s="163"/>
    </row>
    <row r="401" spans="1:11" ht="15.75" customHeight="1">
      <c r="A401" s="164"/>
      <c r="B401" s="164"/>
      <c r="C401" s="164"/>
      <c r="D401" s="164"/>
      <c r="E401" s="164"/>
      <c r="F401" s="164"/>
      <c r="G401" s="164"/>
      <c r="H401" s="164"/>
      <c r="I401" s="163"/>
      <c r="J401" s="163"/>
      <c r="K401" s="163"/>
    </row>
    <row r="402" spans="1:11" ht="15.75" customHeight="1">
      <c r="A402" s="164"/>
      <c r="B402" s="164"/>
      <c r="C402" s="164"/>
      <c r="D402" s="164"/>
      <c r="E402" s="164"/>
      <c r="F402" s="164"/>
      <c r="G402" s="164"/>
      <c r="H402" s="164"/>
      <c r="I402" s="163"/>
      <c r="J402" s="163"/>
      <c r="K402" s="163"/>
    </row>
    <row r="403" spans="1:11" ht="15.75" customHeight="1">
      <c r="A403" s="164"/>
      <c r="B403" s="164"/>
      <c r="C403" s="164"/>
      <c r="D403" s="164"/>
      <c r="E403" s="164"/>
      <c r="F403" s="164"/>
      <c r="G403" s="164"/>
      <c r="H403" s="164"/>
      <c r="I403" s="163"/>
      <c r="J403" s="163"/>
      <c r="K403" s="163"/>
    </row>
    <row r="404" spans="1:11" ht="15.75" customHeight="1">
      <c r="A404" s="164"/>
      <c r="B404" s="164"/>
      <c r="C404" s="164"/>
      <c r="D404" s="164"/>
      <c r="E404" s="164"/>
      <c r="F404" s="164"/>
      <c r="G404" s="164"/>
      <c r="H404" s="164"/>
      <c r="I404" s="163"/>
      <c r="J404" s="163"/>
      <c r="K404" s="163"/>
    </row>
    <row r="405" spans="1:11" ht="15.75" customHeight="1">
      <c r="A405" s="164"/>
      <c r="B405" s="164"/>
      <c r="C405" s="164"/>
      <c r="D405" s="164"/>
      <c r="E405" s="164"/>
      <c r="F405" s="164"/>
      <c r="G405" s="164"/>
      <c r="H405" s="164"/>
      <c r="I405" s="163"/>
      <c r="J405" s="163"/>
      <c r="K405" s="163"/>
    </row>
    <row r="406" spans="1:11" ht="15.75" customHeight="1">
      <c r="A406" s="164"/>
      <c r="B406" s="164"/>
      <c r="C406" s="164"/>
      <c r="D406" s="164"/>
      <c r="E406" s="164"/>
      <c r="F406" s="164"/>
      <c r="G406" s="164"/>
      <c r="H406" s="164"/>
      <c r="I406" s="163"/>
      <c r="J406" s="163"/>
      <c r="K406" s="163"/>
    </row>
    <row r="407" spans="1:11" ht="15.75" customHeight="1">
      <c r="A407" s="164"/>
      <c r="B407" s="164"/>
      <c r="C407" s="164"/>
      <c r="D407" s="164"/>
      <c r="E407" s="164"/>
      <c r="F407" s="164"/>
      <c r="G407" s="164"/>
      <c r="H407" s="164"/>
      <c r="I407" s="163"/>
      <c r="J407" s="163"/>
      <c r="K407" s="163"/>
    </row>
    <row r="408" spans="1:11" ht="15.75" customHeight="1">
      <c r="A408" s="164"/>
      <c r="B408" s="164"/>
      <c r="C408" s="164"/>
      <c r="D408" s="164"/>
      <c r="E408" s="164"/>
      <c r="F408" s="164"/>
      <c r="G408" s="164"/>
      <c r="H408" s="164"/>
      <c r="I408" s="163"/>
      <c r="J408" s="163"/>
      <c r="K408" s="163"/>
    </row>
    <row r="409" spans="1:11" ht="15.75" customHeight="1">
      <c r="A409" s="164"/>
      <c r="B409" s="164"/>
      <c r="C409" s="164"/>
      <c r="D409" s="164"/>
      <c r="E409" s="164"/>
      <c r="F409" s="164"/>
      <c r="G409" s="164"/>
      <c r="H409" s="164"/>
      <c r="I409" s="163"/>
      <c r="J409" s="163"/>
      <c r="K409" s="163"/>
    </row>
    <row r="410" spans="1:11" ht="15.75" customHeight="1">
      <c r="A410" s="164"/>
      <c r="B410" s="164"/>
      <c r="C410" s="164"/>
      <c r="D410" s="164"/>
      <c r="E410" s="164"/>
      <c r="F410" s="164"/>
      <c r="G410" s="164"/>
      <c r="H410" s="164"/>
      <c r="I410" s="163"/>
      <c r="J410" s="163"/>
      <c r="K410" s="163"/>
    </row>
    <row r="411" spans="1:11" ht="15.75" customHeight="1">
      <c r="A411" s="164"/>
      <c r="B411" s="164"/>
      <c r="C411" s="164"/>
      <c r="D411" s="164"/>
      <c r="E411" s="164"/>
      <c r="F411" s="164"/>
      <c r="G411" s="164"/>
      <c r="H411" s="164"/>
      <c r="I411" s="163"/>
      <c r="J411" s="163"/>
      <c r="K411" s="163"/>
    </row>
    <row r="412" spans="1:11" ht="15.75" customHeight="1">
      <c r="A412" s="164"/>
      <c r="B412" s="164"/>
      <c r="C412" s="164"/>
      <c r="D412" s="164"/>
      <c r="E412" s="164"/>
      <c r="F412" s="164"/>
      <c r="G412" s="164"/>
      <c r="H412" s="164"/>
      <c r="I412" s="163"/>
      <c r="J412" s="163"/>
      <c r="K412" s="163"/>
    </row>
    <row r="413" spans="1:11" ht="15.75" customHeight="1">
      <c r="A413" s="164"/>
      <c r="B413" s="164"/>
      <c r="C413" s="164"/>
      <c r="D413" s="164"/>
      <c r="E413" s="164"/>
      <c r="F413" s="164"/>
      <c r="G413" s="164"/>
      <c r="H413" s="164"/>
      <c r="I413" s="163"/>
      <c r="J413" s="163"/>
      <c r="K413" s="163"/>
    </row>
    <row r="414" spans="1:11" ht="15.75" customHeight="1">
      <c r="A414" s="164"/>
      <c r="B414" s="164"/>
      <c r="C414" s="164"/>
      <c r="D414" s="164"/>
      <c r="E414" s="164"/>
      <c r="F414" s="164"/>
      <c r="G414" s="164"/>
      <c r="H414" s="164"/>
      <c r="I414" s="163"/>
      <c r="J414" s="163"/>
      <c r="K414" s="163"/>
    </row>
    <row r="415" spans="1:11" ht="15.75" customHeight="1">
      <c r="A415" s="164"/>
      <c r="B415" s="164"/>
      <c r="C415" s="164"/>
      <c r="D415" s="164"/>
      <c r="E415" s="164"/>
      <c r="F415" s="164"/>
      <c r="G415" s="164"/>
      <c r="H415" s="164"/>
      <c r="I415" s="163"/>
      <c r="J415" s="163"/>
      <c r="K415" s="163"/>
    </row>
    <row r="416" spans="1:11" ht="15.75" customHeight="1">
      <c r="A416" s="164"/>
      <c r="B416" s="164"/>
      <c r="C416" s="164"/>
      <c r="D416" s="164"/>
      <c r="E416" s="164"/>
      <c r="F416" s="164"/>
      <c r="G416" s="164"/>
      <c r="H416" s="164"/>
      <c r="I416" s="163"/>
      <c r="J416" s="163"/>
      <c r="K416" s="163"/>
    </row>
    <row r="417" spans="1:11" ht="15.75" customHeight="1">
      <c r="A417" s="164"/>
      <c r="B417" s="164"/>
      <c r="C417" s="164"/>
      <c r="D417" s="164"/>
      <c r="E417" s="164"/>
      <c r="F417" s="164"/>
      <c r="G417" s="164"/>
      <c r="H417" s="164"/>
      <c r="I417" s="163"/>
      <c r="J417" s="163"/>
      <c r="K417" s="163"/>
    </row>
    <row r="418" spans="1:11" ht="15.75" customHeight="1">
      <c r="A418" s="164"/>
      <c r="B418" s="164"/>
      <c r="C418" s="164"/>
      <c r="D418" s="164"/>
      <c r="E418" s="164"/>
      <c r="F418" s="164"/>
      <c r="G418" s="164"/>
      <c r="H418" s="164"/>
      <c r="I418" s="163"/>
      <c r="J418" s="163"/>
      <c r="K418" s="163"/>
    </row>
    <row r="419" spans="1:11" ht="15.75" customHeight="1">
      <c r="A419" s="164"/>
      <c r="B419" s="164"/>
      <c r="C419" s="164"/>
      <c r="D419" s="164"/>
      <c r="E419" s="164"/>
      <c r="F419" s="164"/>
      <c r="G419" s="164"/>
      <c r="H419" s="164"/>
      <c r="I419" s="163"/>
      <c r="J419" s="163"/>
      <c r="K419" s="163"/>
    </row>
    <row r="420" spans="1:11" ht="15.75" customHeight="1">
      <c r="A420" s="164"/>
      <c r="B420" s="164"/>
      <c r="C420" s="164"/>
      <c r="D420" s="164"/>
      <c r="E420" s="164"/>
      <c r="F420" s="164"/>
      <c r="G420" s="164"/>
      <c r="H420" s="164"/>
      <c r="I420" s="163"/>
      <c r="J420" s="163"/>
      <c r="K420" s="163"/>
    </row>
    <row r="421" spans="1:11" ht="15.75" customHeight="1">
      <c r="A421" s="164"/>
      <c r="B421" s="164"/>
      <c r="C421" s="164"/>
      <c r="D421" s="164"/>
      <c r="E421" s="164"/>
      <c r="F421" s="164"/>
      <c r="G421" s="164"/>
      <c r="H421" s="164"/>
      <c r="I421" s="163"/>
      <c r="J421" s="163"/>
      <c r="K421" s="163"/>
    </row>
    <row r="422" spans="1:11" ht="15.75" customHeight="1">
      <c r="A422" s="164"/>
      <c r="B422" s="164"/>
      <c r="C422" s="164"/>
      <c r="D422" s="164"/>
      <c r="E422" s="164"/>
      <c r="F422" s="164"/>
      <c r="G422" s="164"/>
      <c r="H422" s="164"/>
      <c r="I422" s="163"/>
      <c r="J422" s="163"/>
      <c r="K422" s="163"/>
    </row>
    <row r="423" spans="1:11" ht="15.75" customHeight="1">
      <c r="A423" s="164"/>
      <c r="B423" s="164"/>
      <c r="C423" s="164"/>
      <c r="D423" s="164"/>
      <c r="E423" s="164"/>
      <c r="F423" s="164"/>
      <c r="G423" s="164"/>
      <c r="H423" s="164"/>
      <c r="I423" s="163"/>
      <c r="J423" s="163"/>
      <c r="K423" s="163"/>
    </row>
    <row r="424" spans="1:11" ht="15.75" customHeight="1">
      <c r="A424" s="164"/>
      <c r="B424" s="164"/>
      <c r="C424" s="164"/>
      <c r="D424" s="164"/>
      <c r="E424" s="164"/>
      <c r="F424" s="164"/>
      <c r="G424" s="164"/>
      <c r="H424" s="164"/>
      <c r="I424" s="163"/>
      <c r="J424" s="163"/>
      <c r="K424" s="163"/>
    </row>
    <row r="425" spans="1:11" ht="15.75" customHeight="1">
      <c r="A425" s="164"/>
      <c r="B425" s="164"/>
      <c r="C425" s="164"/>
      <c r="D425" s="164"/>
      <c r="E425" s="164"/>
      <c r="F425" s="164"/>
      <c r="G425" s="164"/>
      <c r="H425" s="164"/>
      <c r="I425" s="163"/>
      <c r="J425" s="163"/>
      <c r="K425" s="163"/>
    </row>
    <row r="426" spans="1:11" ht="15.75" customHeight="1">
      <c r="A426" s="164"/>
      <c r="B426" s="164"/>
      <c r="C426" s="164"/>
      <c r="D426" s="164"/>
      <c r="E426" s="164"/>
      <c r="F426" s="164"/>
      <c r="G426" s="164"/>
      <c r="H426" s="164"/>
      <c r="I426" s="163"/>
      <c r="J426" s="163"/>
      <c r="K426" s="163"/>
    </row>
    <row r="427" spans="1:11" ht="15.75" customHeight="1">
      <c r="A427" s="164"/>
      <c r="B427" s="164"/>
      <c r="C427" s="164"/>
      <c r="D427" s="164"/>
      <c r="E427" s="164"/>
      <c r="F427" s="164"/>
      <c r="G427" s="164"/>
      <c r="H427" s="164"/>
      <c r="I427" s="163"/>
      <c r="J427" s="163"/>
      <c r="K427" s="163"/>
    </row>
    <row r="428" spans="1:11" ht="15.75" customHeight="1">
      <c r="A428" s="164"/>
      <c r="B428" s="164"/>
      <c r="C428" s="164"/>
      <c r="D428" s="164"/>
      <c r="E428" s="164"/>
      <c r="F428" s="164"/>
      <c r="G428" s="164"/>
      <c r="H428" s="164"/>
      <c r="I428" s="163"/>
      <c r="J428" s="163"/>
      <c r="K428" s="163"/>
    </row>
    <row r="429" spans="1:11" ht="15.75" customHeight="1">
      <c r="A429" s="164"/>
      <c r="B429" s="164"/>
      <c r="C429" s="164"/>
      <c r="D429" s="164"/>
      <c r="E429" s="164"/>
      <c r="F429" s="164"/>
      <c r="G429" s="164"/>
      <c r="H429" s="164"/>
      <c r="I429" s="163"/>
      <c r="J429" s="163"/>
      <c r="K429" s="163"/>
    </row>
    <row r="430" spans="1:11" ht="15.75" customHeight="1">
      <c r="A430" s="164"/>
      <c r="B430" s="164"/>
      <c r="C430" s="164"/>
      <c r="D430" s="164"/>
      <c r="E430" s="164"/>
      <c r="F430" s="164"/>
      <c r="G430" s="164"/>
      <c r="H430" s="164"/>
      <c r="I430" s="163"/>
      <c r="J430" s="163"/>
      <c r="K430" s="163"/>
    </row>
    <row r="431" spans="1:11" ht="15.75" customHeight="1">
      <c r="A431" s="164"/>
      <c r="B431" s="164"/>
      <c r="C431" s="164"/>
      <c r="D431" s="164"/>
      <c r="E431" s="164"/>
      <c r="F431" s="164"/>
      <c r="G431" s="164"/>
      <c r="H431" s="164"/>
      <c r="I431" s="163"/>
      <c r="J431" s="163"/>
      <c r="K431" s="163"/>
    </row>
    <row r="432" spans="1:11" ht="15.75" customHeight="1">
      <c r="A432" s="164"/>
      <c r="B432" s="164"/>
      <c r="C432" s="164"/>
      <c r="D432" s="164"/>
      <c r="E432" s="164"/>
      <c r="F432" s="164"/>
      <c r="G432" s="164"/>
      <c r="H432" s="164"/>
      <c r="I432" s="163"/>
      <c r="J432" s="163"/>
      <c r="K432" s="163"/>
    </row>
    <row r="433" spans="1:11" ht="15.75" customHeight="1">
      <c r="A433" s="164"/>
      <c r="B433" s="164"/>
      <c r="C433" s="164"/>
      <c r="D433" s="164"/>
      <c r="E433" s="164"/>
      <c r="F433" s="164"/>
      <c r="G433" s="164"/>
      <c r="H433" s="164"/>
      <c r="I433" s="163"/>
      <c r="J433" s="163"/>
      <c r="K433" s="163"/>
    </row>
    <row r="434" spans="1:11" ht="15.75" customHeight="1">
      <c r="A434" s="164"/>
      <c r="B434" s="164"/>
      <c r="C434" s="164"/>
      <c r="D434" s="164"/>
      <c r="E434" s="164"/>
      <c r="F434" s="164"/>
      <c r="G434" s="164"/>
      <c r="H434" s="164"/>
      <c r="I434" s="163"/>
      <c r="J434" s="163"/>
      <c r="K434" s="163"/>
    </row>
    <row r="435" spans="1:11" ht="15.75" customHeight="1">
      <c r="A435" s="164"/>
      <c r="B435" s="164"/>
      <c r="C435" s="164"/>
      <c r="D435" s="164"/>
      <c r="E435" s="164"/>
      <c r="F435" s="164"/>
      <c r="G435" s="164"/>
      <c r="H435" s="164"/>
      <c r="I435" s="163"/>
      <c r="J435" s="163"/>
      <c r="K435" s="163"/>
    </row>
    <row r="436" spans="1:11" ht="15.75" customHeight="1">
      <c r="A436" s="164"/>
      <c r="B436" s="164"/>
      <c r="C436" s="164"/>
      <c r="D436" s="164"/>
      <c r="E436" s="164"/>
      <c r="F436" s="164"/>
      <c r="G436" s="164"/>
      <c r="H436" s="164"/>
      <c r="I436" s="163"/>
      <c r="J436" s="163"/>
      <c r="K436" s="163"/>
    </row>
    <row r="437" spans="1:11" ht="15.75" customHeight="1">
      <c r="A437" s="164"/>
      <c r="B437" s="164"/>
      <c r="C437" s="164"/>
      <c r="D437" s="164"/>
      <c r="E437" s="164"/>
      <c r="F437" s="164"/>
      <c r="G437" s="164"/>
      <c r="H437" s="164"/>
      <c r="I437" s="163"/>
      <c r="J437" s="163"/>
      <c r="K437" s="163"/>
    </row>
    <row r="438" spans="1:11" ht="15.75" customHeight="1">
      <c r="A438" s="164"/>
      <c r="B438" s="164"/>
      <c r="C438" s="164"/>
      <c r="D438" s="164"/>
      <c r="E438" s="164"/>
      <c r="F438" s="164"/>
      <c r="G438" s="164"/>
      <c r="H438" s="164"/>
      <c r="I438" s="163"/>
      <c r="J438" s="163"/>
      <c r="K438" s="163"/>
    </row>
    <row r="439" spans="1:11" ht="15.75" customHeight="1">
      <c r="A439" s="164"/>
      <c r="B439" s="164"/>
      <c r="C439" s="164"/>
      <c r="D439" s="164"/>
      <c r="E439" s="164"/>
      <c r="F439" s="164"/>
      <c r="G439" s="164"/>
      <c r="H439" s="164"/>
      <c r="I439" s="163"/>
      <c r="J439" s="163"/>
      <c r="K439" s="163"/>
    </row>
    <row r="440" spans="1:11" ht="15.75" customHeight="1">
      <c r="A440" s="164"/>
      <c r="B440" s="164"/>
      <c r="C440" s="164"/>
      <c r="D440" s="164"/>
      <c r="E440" s="164"/>
      <c r="F440" s="164"/>
      <c r="G440" s="164"/>
      <c r="H440" s="164"/>
      <c r="I440" s="163"/>
      <c r="J440" s="163"/>
      <c r="K440" s="163"/>
    </row>
    <row r="441" spans="1:11" ht="15.75" customHeight="1">
      <c r="A441" s="164"/>
      <c r="B441" s="164"/>
      <c r="C441" s="164"/>
      <c r="D441" s="164"/>
      <c r="E441" s="164"/>
      <c r="F441" s="164"/>
      <c r="G441" s="164"/>
      <c r="H441" s="164"/>
      <c r="I441" s="163"/>
      <c r="J441" s="163"/>
      <c r="K441" s="163"/>
    </row>
    <row r="442" spans="1:11" ht="15.75" customHeight="1">
      <c r="A442" s="164"/>
      <c r="B442" s="164"/>
      <c r="C442" s="164"/>
      <c r="D442" s="164"/>
      <c r="E442" s="164"/>
      <c r="F442" s="164"/>
      <c r="G442" s="164"/>
      <c r="H442" s="164"/>
      <c r="I442" s="163"/>
      <c r="J442" s="163"/>
      <c r="K442" s="163"/>
    </row>
    <row r="443" spans="1:11" ht="15.75" customHeight="1">
      <c r="A443" s="164"/>
      <c r="B443" s="164"/>
      <c r="C443" s="164"/>
      <c r="D443" s="164"/>
      <c r="E443" s="164"/>
      <c r="F443" s="164"/>
      <c r="G443" s="164"/>
      <c r="H443" s="164"/>
      <c r="I443" s="163"/>
      <c r="J443" s="163"/>
      <c r="K443" s="163"/>
    </row>
    <row r="444" spans="1:11" ht="15.75" customHeight="1">
      <c r="A444" s="164"/>
      <c r="B444" s="164"/>
      <c r="C444" s="164"/>
      <c r="D444" s="164"/>
      <c r="E444" s="164"/>
      <c r="F444" s="164"/>
      <c r="G444" s="164"/>
      <c r="H444" s="164"/>
      <c r="I444" s="163"/>
      <c r="J444" s="163"/>
      <c r="K444" s="163"/>
    </row>
    <row r="445" spans="1:11" ht="15.75" customHeight="1">
      <c r="A445" s="164"/>
      <c r="B445" s="164"/>
      <c r="C445" s="164"/>
      <c r="D445" s="164"/>
      <c r="E445" s="164"/>
      <c r="F445" s="164"/>
      <c r="G445" s="164"/>
      <c r="H445" s="164"/>
      <c r="I445" s="163"/>
      <c r="J445" s="163"/>
      <c r="K445" s="163"/>
    </row>
    <row r="446" spans="1:11" ht="15.75" customHeight="1">
      <c r="A446" s="164"/>
      <c r="B446" s="164"/>
      <c r="C446" s="164"/>
      <c r="D446" s="164"/>
      <c r="E446" s="164"/>
      <c r="F446" s="164"/>
      <c r="G446" s="164"/>
      <c r="H446" s="164"/>
      <c r="I446" s="163"/>
      <c r="J446" s="163"/>
      <c r="K446" s="163"/>
    </row>
    <row r="447" spans="1:11" ht="15.75" customHeight="1">
      <c r="A447" s="164"/>
      <c r="B447" s="164"/>
      <c r="C447" s="164"/>
      <c r="D447" s="164"/>
      <c r="E447" s="164"/>
      <c r="F447" s="164"/>
      <c r="G447" s="164"/>
      <c r="H447" s="164"/>
      <c r="I447" s="163"/>
      <c r="J447" s="163"/>
      <c r="K447" s="163"/>
    </row>
    <row r="448" spans="1:11" ht="15.75" customHeight="1">
      <c r="A448" s="164"/>
      <c r="B448" s="164"/>
      <c r="C448" s="164"/>
      <c r="D448" s="164"/>
      <c r="E448" s="164"/>
      <c r="F448" s="164"/>
      <c r="G448" s="164"/>
      <c r="H448" s="164"/>
      <c r="I448" s="163"/>
      <c r="J448" s="163"/>
      <c r="K448" s="163"/>
    </row>
    <row r="449" spans="1:11" ht="15.75" customHeight="1">
      <c r="A449" s="164"/>
      <c r="B449" s="164"/>
      <c r="C449" s="164"/>
      <c r="D449" s="164"/>
      <c r="E449" s="164"/>
      <c r="F449" s="164"/>
      <c r="G449" s="164"/>
      <c r="H449" s="164"/>
      <c r="I449" s="163"/>
      <c r="J449" s="163"/>
      <c r="K449" s="163"/>
    </row>
    <row r="450" spans="1:11" ht="15.75" customHeight="1">
      <c r="A450" s="164"/>
      <c r="B450" s="164"/>
      <c r="C450" s="164"/>
      <c r="D450" s="164"/>
      <c r="E450" s="164"/>
      <c r="F450" s="164"/>
      <c r="G450" s="164"/>
      <c r="H450" s="164"/>
      <c r="I450" s="163"/>
      <c r="J450" s="163"/>
      <c r="K450" s="163"/>
    </row>
    <row r="451" spans="1:11" ht="15.75" customHeight="1">
      <c r="A451" s="164"/>
      <c r="B451" s="164"/>
      <c r="C451" s="164"/>
      <c r="D451" s="164"/>
      <c r="E451" s="164"/>
      <c r="F451" s="164"/>
      <c r="G451" s="164"/>
      <c r="H451" s="164"/>
      <c r="I451" s="163"/>
      <c r="J451" s="163"/>
      <c r="K451" s="163"/>
    </row>
    <row r="452" spans="1:11" ht="15.75" customHeight="1">
      <c r="A452" s="164"/>
      <c r="B452" s="164"/>
      <c r="C452" s="164"/>
      <c r="D452" s="164"/>
      <c r="E452" s="164"/>
      <c r="F452" s="164"/>
      <c r="G452" s="164"/>
      <c r="H452" s="164"/>
      <c r="I452" s="163"/>
      <c r="J452" s="163"/>
      <c r="K452" s="163"/>
    </row>
    <row r="453" spans="1:11" ht="15.75" customHeight="1">
      <c r="A453" s="164"/>
      <c r="B453" s="164"/>
      <c r="C453" s="164"/>
      <c r="D453" s="164"/>
      <c r="E453" s="164"/>
      <c r="F453" s="164"/>
      <c r="G453" s="164"/>
      <c r="H453" s="164"/>
      <c r="I453" s="163"/>
      <c r="J453" s="163"/>
      <c r="K453" s="163"/>
    </row>
    <row r="454" spans="1:11" ht="15.75" customHeight="1">
      <c r="A454" s="164"/>
      <c r="B454" s="164"/>
      <c r="C454" s="164"/>
      <c r="D454" s="164"/>
      <c r="E454" s="164"/>
      <c r="F454" s="164"/>
      <c r="G454" s="164"/>
      <c r="H454" s="164"/>
      <c r="I454" s="163"/>
      <c r="J454" s="163"/>
      <c r="K454" s="163"/>
    </row>
    <row r="455" spans="1:11" ht="15.75" customHeight="1">
      <c r="A455" s="164"/>
      <c r="B455" s="164"/>
      <c r="C455" s="164"/>
      <c r="D455" s="164"/>
      <c r="E455" s="164"/>
      <c r="F455" s="164"/>
      <c r="G455" s="164"/>
      <c r="H455" s="164"/>
      <c r="I455" s="163"/>
      <c r="J455" s="163"/>
      <c r="K455" s="163"/>
    </row>
    <row r="456" spans="1:11" ht="15.75" customHeight="1">
      <c r="A456" s="164"/>
      <c r="B456" s="164"/>
      <c r="C456" s="164"/>
      <c r="D456" s="164"/>
      <c r="E456" s="164"/>
      <c r="F456" s="164"/>
      <c r="G456" s="164"/>
      <c r="H456" s="164"/>
      <c r="I456" s="163"/>
      <c r="J456" s="163"/>
      <c r="K456" s="163"/>
    </row>
    <row r="457" spans="1:11" ht="15.75" customHeight="1">
      <c r="A457" s="164"/>
      <c r="B457" s="164"/>
      <c r="C457" s="164"/>
      <c r="D457" s="164"/>
      <c r="E457" s="164"/>
      <c r="F457" s="164"/>
      <c r="G457" s="164"/>
      <c r="H457" s="164"/>
      <c r="I457" s="163"/>
      <c r="J457" s="163"/>
      <c r="K457" s="163"/>
    </row>
    <row r="458" spans="1:11" ht="15.75" customHeight="1">
      <c r="A458" s="164"/>
      <c r="B458" s="164"/>
      <c r="C458" s="164"/>
      <c r="D458" s="164"/>
      <c r="E458" s="164"/>
      <c r="F458" s="164"/>
      <c r="G458" s="164"/>
      <c r="H458" s="164"/>
      <c r="I458" s="163"/>
      <c r="J458" s="163"/>
      <c r="K458" s="163"/>
    </row>
    <row r="459" spans="1:11" ht="15.75" customHeight="1">
      <c r="A459" s="164"/>
      <c r="B459" s="164"/>
      <c r="C459" s="164"/>
      <c r="D459" s="164"/>
      <c r="E459" s="164"/>
      <c r="F459" s="164"/>
      <c r="G459" s="164"/>
      <c r="H459" s="164"/>
      <c r="I459" s="163"/>
      <c r="J459" s="163"/>
      <c r="K459" s="163"/>
    </row>
    <row r="460" spans="1:11" ht="15.75" customHeight="1">
      <c r="A460" s="164"/>
      <c r="B460" s="164"/>
      <c r="C460" s="164"/>
      <c r="D460" s="164"/>
      <c r="E460" s="164"/>
      <c r="F460" s="164"/>
      <c r="G460" s="164"/>
      <c r="H460" s="164"/>
      <c r="I460" s="163"/>
      <c r="J460" s="163"/>
      <c r="K460" s="163"/>
    </row>
    <row r="461" spans="1:11" ht="15.75" customHeight="1">
      <c r="A461" s="164"/>
      <c r="B461" s="164"/>
      <c r="C461" s="164"/>
      <c r="D461" s="164"/>
      <c r="E461" s="164"/>
      <c r="F461" s="164"/>
      <c r="G461" s="164"/>
      <c r="H461" s="164"/>
      <c r="I461" s="163"/>
      <c r="J461" s="163"/>
      <c r="K461" s="163"/>
    </row>
    <row r="462" spans="1:11" ht="15.75" customHeight="1">
      <c r="A462" s="164"/>
      <c r="B462" s="164"/>
      <c r="C462" s="164"/>
      <c r="D462" s="164"/>
      <c r="E462" s="164"/>
      <c r="F462" s="164"/>
      <c r="G462" s="164"/>
      <c r="H462" s="164"/>
      <c r="I462" s="163"/>
      <c r="J462" s="163"/>
      <c r="K462" s="163"/>
    </row>
    <row r="463" spans="1:11" ht="15.75" customHeight="1">
      <c r="A463" s="164"/>
      <c r="B463" s="164"/>
      <c r="C463" s="164"/>
      <c r="D463" s="164"/>
      <c r="E463" s="164"/>
      <c r="F463" s="164"/>
      <c r="G463" s="164"/>
      <c r="H463" s="164"/>
      <c r="I463" s="163"/>
      <c r="J463" s="163"/>
      <c r="K463" s="163"/>
    </row>
    <row r="464" spans="1:11" ht="15.75" customHeight="1">
      <c r="A464" s="164"/>
      <c r="B464" s="164"/>
      <c r="C464" s="164"/>
      <c r="D464" s="164"/>
      <c r="E464" s="164"/>
      <c r="F464" s="164"/>
      <c r="G464" s="164"/>
      <c r="H464" s="164"/>
      <c r="I464" s="163"/>
      <c r="J464" s="163"/>
      <c r="K464" s="163"/>
    </row>
    <row r="465" spans="1:11" ht="15.75" customHeight="1">
      <c r="A465" s="164"/>
      <c r="B465" s="164"/>
      <c r="C465" s="164"/>
      <c r="D465" s="164"/>
      <c r="E465" s="164"/>
      <c r="F465" s="164"/>
      <c r="G465" s="164"/>
      <c r="H465" s="164"/>
      <c r="I465" s="163"/>
      <c r="J465" s="163"/>
      <c r="K465" s="163"/>
    </row>
    <row r="466" spans="1:11" ht="15.75" customHeight="1">
      <c r="A466" s="164"/>
      <c r="B466" s="164"/>
      <c r="C466" s="164"/>
      <c r="D466" s="164"/>
      <c r="E466" s="164"/>
      <c r="F466" s="164"/>
      <c r="G466" s="164"/>
      <c r="H466" s="164"/>
      <c r="I466" s="163"/>
      <c r="J466" s="163"/>
      <c r="K466" s="163"/>
    </row>
    <row r="467" spans="1:11" ht="15.75" customHeight="1">
      <c r="A467" s="164"/>
      <c r="B467" s="164"/>
      <c r="C467" s="164"/>
      <c r="D467" s="164"/>
      <c r="E467" s="164"/>
      <c r="F467" s="164"/>
      <c r="G467" s="164"/>
      <c r="H467" s="164"/>
      <c r="I467" s="163"/>
      <c r="J467" s="163"/>
      <c r="K467" s="163"/>
    </row>
    <row r="468" spans="1:11" ht="15.75" customHeight="1">
      <c r="A468" s="164"/>
      <c r="B468" s="164"/>
      <c r="C468" s="164"/>
      <c r="D468" s="164"/>
      <c r="E468" s="164"/>
      <c r="F468" s="164"/>
      <c r="G468" s="164"/>
      <c r="H468" s="164"/>
      <c r="I468" s="163"/>
      <c r="J468" s="163"/>
      <c r="K468" s="163"/>
    </row>
    <row r="469" spans="1:11" ht="15.75" customHeight="1">
      <c r="A469" s="164"/>
      <c r="B469" s="164"/>
      <c r="C469" s="164"/>
      <c r="D469" s="164"/>
      <c r="E469" s="164"/>
      <c r="F469" s="164"/>
      <c r="G469" s="164"/>
      <c r="H469" s="164"/>
      <c r="I469" s="163"/>
      <c r="J469" s="163"/>
      <c r="K469" s="163"/>
    </row>
    <row r="470" spans="1:11" ht="15.75" customHeight="1">
      <c r="A470" s="164"/>
      <c r="B470" s="164"/>
      <c r="C470" s="164"/>
      <c r="D470" s="164"/>
      <c r="E470" s="164"/>
      <c r="F470" s="164"/>
      <c r="G470" s="164"/>
      <c r="H470" s="164"/>
      <c r="I470" s="163"/>
      <c r="J470" s="163"/>
      <c r="K470" s="163"/>
    </row>
    <row r="471" spans="1:11" ht="15.75" customHeight="1">
      <c r="A471" s="164"/>
      <c r="B471" s="164"/>
      <c r="C471" s="164"/>
      <c r="D471" s="164"/>
      <c r="E471" s="164"/>
      <c r="F471" s="164"/>
      <c r="G471" s="164"/>
      <c r="H471" s="164"/>
      <c r="I471" s="163"/>
      <c r="J471" s="163"/>
      <c r="K471" s="163"/>
    </row>
    <row r="472" spans="1:11" ht="15.75" customHeight="1">
      <c r="A472" s="164"/>
      <c r="B472" s="164"/>
      <c r="C472" s="164"/>
      <c r="D472" s="164"/>
      <c r="E472" s="164"/>
      <c r="F472" s="164"/>
      <c r="G472" s="164"/>
      <c r="H472" s="164"/>
      <c r="I472" s="163"/>
      <c r="J472" s="163"/>
      <c r="K472" s="163"/>
    </row>
    <row r="473" spans="1:11" ht="15.75" customHeight="1">
      <c r="A473" s="164"/>
      <c r="B473" s="164"/>
      <c r="C473" s="164"/>
      <c r="D473" s="164"/>
      <c r="E473" s="164"/>
      <c r="F473" s="164"/>
      <c r="G473" s="164"/>
      <c r="H473" s="164"/>
      <c r="I473" s="163"/>
      <c r="J473" s="163"/>
      <c r="K473" s="163"/>
    </row>
    <row r="474" spans="1:11" ht="15.75" customHeight="1">
      <c r="A474" s="164"/>
      <c r="B474" s="164"/>
      <c r="C474" s="164"/>
      <c r="D474" s="164"/>
      <c r="E474" s="164"/>
      <c r="F474" s="164"/>
      <c r="G474" s="164"/>
      <c r="H474" s="164"/>
      <c r="I474" s="163"/>
      <c r="J474" s="163"/>
      <c r="K474" s="163"/>
    </row>
    <row r="475" spans="1:11" ht="15.75" customHeight="1">
      <c r="A475" s="164"/>
      <c r="B475" s="164"/>
      <c r="C475" s="164"/>
      <c r="D475" s="164"/>
      <c r="E475" s="164"/>
      <c r="F475" s="164"/>
      <c r="G475" s="164"/>
      <c r="H475" s="164"/>
      <c r="I475" s="163"/>
      <c r="J475" s="163"/>
      <c r="K475" s="163"/>
    </row>
    <row r="476" spans="1:11" ht="15.75" customHeight="1">
      <c r="A476" s="164"/>
      <c r="B476" s="164"/>
      <c r="C476" s="164"/>
      <c r="D476" s="164"/>
      <c r="E476" s="164"/>
      <c r="F476" s="164"/>
      <c r="G476" s="164"/>
      <c r="H476" s="164"/>
      <c r="I476" s="163"/>
      <c r="J476" s="163"/>
      <c r="K476" s="163"/>
    </row>
    <row r="477" spans="1:11" ht="15.75" customHeight="1">
      <c r="A477" s="164"/>
      <c r="B477" s="164"/>
      <c r="C477" s="164"/>
      <c r="D477" s="164"/>
      <c r="E477" s="164"/>
      <c r="F477" s="164"/>
      <c r="G477" s="164"/>
      <c r="H477" s="164"/>
      <c r="I477" s="163"/>
      <c r="J477" s="163"/>
      <c r="K477" s="163"/>
    </row>
    <row r="478" spans="1:11" ht="15.75" customHeight="1">
      <c r="A478" s="164"/>
      <c r="B478" s="164"/>
      <c r="C478" s="164"/>
      <c r="D478" s="164"/>
      <c r="E478" s="164"/>
      <c r="F478" s="164"/>
      <c r="G478" s="164"/>
      <c r="H478" s="164"/>
      <c r="I478" s="163"/>
      <c r="J478" s="163"/>
      <c r="K478" s="163"/>
    </row>
    <row r="479" spans="1:11" ht="15.75" customHeight="1">
      <c r="A479" s="164"/>
      <c r="B479" s="164"/>
      <c r="C479" s="164"/>
      <c r="D479" s="164"/>
      <c r="E479" s="164"/>
      <c r="F479" s="164"/>
      <c r="G479" s="164"/>
      <c r="H479" s="164"/>
      <c r="I479" s="163"/>
      <c r="J479" s="163"/>
      <c r="K479" s="163"/>
    </row>
    <row r="480" spans="1:11" ht="15.75" customHeight="1">
      <c r="A480" s="164"/>
      <c r="B480" s="164"/>
      <c r="C480" s="164"/>
      <c r="D480" s="164"/>
      <c r="E480" s="164"/>
      <c r="F480" s="164"/>
      <c r="G480" s="164"/>
      <c r="H480" s="164"/>
      <c r="I480" s="163"/>
      <c r="J480" s="163"/>
      <c r="K480" s="163"/>
    </row>
    <row r="481" spans="1:11" ht="15.75" customHeight="1">
      <c r="A481" s="164"/>
      <c r="B481" s="164"/>
      <c r="C481" s="164"/>
      <c r="D481" s="164"/>
      <c r="E481" s="164"/>
      <c r="F481" s="164"/>
      <c r="G481" s="164"/>
      <c r="H481" s="164"/>
      <c r="I481" s="163"/>
      <c r="J481" s="163"/>
      <c r="K481" s="163"/>
    </row>
    <row r="482" spans="1:11" ht="15.75" customHeight="1">
      <c r="A482" s="164"/>
      <c r="B482" s="164"/>
      <c r="C482" s="164"/>
      <c r="D482" s="164"/>
      <c r="E482" s="164"/>
      <c r="F482" s="164"/>
      <c r="G482" s="164"/>
      <c r="H482" s="164"/>
      <c r="I482" s="163"/>
      <c r="J482" s="163"/>
      <c r="K482" s="163"/>
    </row>
    <row r="483" spans="1:11" ht="15.75" customHeight="1">
      <c r="A483" s="164"/>
      <c r="B483" s="164"/>
      <c r="C483" s="164"/>
      <c r="D483" s="164"/>
      <c r="E483" s="164"/>
      <c r="F483" s="164"/>
      <c r="G483" s="164"/>
      <c r="H483" s="164"/>
      <c r="I483" s="163"/>
      <c r="J483" s="163"/>
      <c r="K483" s="163"/>
    </row>
    <row r="484" spans="1:11" ht="15.75" customHeight="1">
      <c r="A484" s="164"/>
      <c r="B484" s="164"/>
      <c r="C484" s="164"/>
      <c r="D484" s="164"/>
      <c r="E484" s="164"/>
      <c r="F484" s="164"/>
      <c r="G484" s="164"/>
      <c r="H484" s="164"/>
      <c r="I484" s="163"/>
      <c r="J484" s="163"/>
      <c r="K484" s="163"/>
    </row>
    <row r="485" spans="1:11" ht="15.75" customHeight="1">
      <c r="A485" s="164"/>
      <c r="B485" s="164"/>
      <c r="C485" s="164"/>
      <c r="D485" s="164"/>
      <c r="E485" s="164"/>
      <c r="F485" s="164"/>
      <c r="G485" s="164"/>
      <c r="H485" s="164"/>
      <c r="I485" s="163"/>
      <c r="J485" s="163"/>
      <c r="K485" s="163"/>
    </row>
    <row r="486" spans="1:11" ht="15.75" customHeight="1">
      <c r="A486" s="164"/>
      <c r="B486" s="164"/>
      <c r="C486" s="164"/>
      <c r="D486" s="164"/>
      <c r="E486" s="164"/>
      <c r="F486" s="164"/>
      <c r="G486" s="164"/>
      <c r="H486" s="164"/>
      <c r="I486" s="163"/>
      <c r="J486" s="163"/>
      <c r="K486" s="163"/>
    </row>
    <row r="487" spans="1:11" ht="15.75" customHeight="1">
      <c r="A487" s="164"/>
      <c r="B487" s="164"/>
      <c r="C487" s="164"/>
      <c r="D487" s="164"/>
      <c r="E487" s="164"/>
      <c r="F487" s="164"/>
      <c r="G487" s="164"/>
      <c r="H487" s="164"/>
      <c r="I487" s="163"/>
      <c r="J487" s="163"/>
      <c r="K487" s="163"/>
    </row>
    <row r="488" spans="1:11" ht="15.75" customHeight="1">
      <c r="A488" s="164"/>
      <c r="B488" s="164"/>
      <c r="C488" s="164"/>
      <c r="D488" s="164"/>
      <c r="E488" s="164"/>
      <c r="F488" s="164"/>
      <c r="G488" s="164"/>
      <c r="H488" s="164"/>
      <c r="I488" s="163"/>
      <c r="J488" s="163"/>
      <c r="K488" s="163"/>
    </row>
    <row r="489" spans="1:11" ht="15.75" customHeight="1">
      <c r="A489" s="164"/>
      <c r="B489" s="164"/>
      <c r="C489" s="164"/>
      <c r="D489" s="164"/>
      <c r="E489" s="164"/>
      <c r="F489" s="164"/>
      <c r="G489" s="164"/>
      <c r="H489" s="164"/>
      <c r="I489" s="163"/>
      <c r="J489" s="163"/>
      <c r="K489" s="163"/>
    </row>
    <row r="490" spans="1:11" ht="15.75" customHeight="1">
      <c r="A490" s="164"/>
      <c r="B490" s="164"/>
      <c r="C490" s="164"/>
      <c r="D490" s="164"/>
      <c r="E490" s="164"/>
      <c r="F490" s="164"/>
      <c r="G490" s="164"/>
      <c r="H490" s="164"/>
      <c r="I490" s="163"/>
      <c r="J490" s="163"/>
      <c r="K490" s="163"/>
    </row>
    <row r="491" spans="1:11" ht="15.75" customHeight="1">
      <c r="A491" s="164"/>
      <c r="B491" s="164"/>
      <c r="C491" s="164"/>
      <c r="D491" s="164"/>
      <c r="E491" s="164"/>
      <c r="F491" s="164"/>
      <c r="G491" s="164"/>
      <c r="H491" s="164"/>
      <c r="I491" s="163"/>
      <c r="J491" s="163"/>
      <c r="K491" s="163"/>
    </row>
    <row r="492" spans="1:11" ht="15.75" customHeight="1">
      <c r="A492" s="164"/>
      <c r="B492" s="164"/>
      <c r="C492" s="164"/>
      <c r="D492" s="164"/>
      <c r="E492" s="164"/>
      <c r="F492" s="164"/>
      <c r="G492" s="164"/>
      <c r="H492" s="164"/>
      <c r="I492" s="163"/>
      <c r="J492" s="163"/>
      <c r="K492" s="163"/>
    </row>
    <row r="493" spans="1:11" ht="15.75" customHeight="1">
      <c r="A493" s="164"/>
      <c r="B493" s="164"/>
      <c r="C493" s="164"/>
      <c r="D493" s="164"/>
      <c r="E493" s="164"/>
      <c r="F493" s="164"/>
      <c r="G493" s="164"/>
      <c r="H493" s="164"/>
      <c r="I493" s="163"/>
      <c r="J493" s="163"/>
      <c r="K493" s="163"/>
    </row>
    <row r="494" spans="1:11" ht="15.75" customHeight="1">
      <c r="A494" s="164"/>
      <c r="B494" s="164"/>
      <c r="C494" s="164"/>
      <c r="D494" s="164"/>
      <c r="E494" s="164"/>
      <c r="F494" s="164"/>
      <c r="G494" s="164"/>
      <c r="H494" s="164"/>
      <c r="I494" s="163"/>
      <c r="J494" s="163"/>
      <c r="K494" s="163"/>
    </row>
    <row r="495" spans="1:11" ht="15.75" customHeight="1">
      <c r="A495" s="164"/>
      <c r="B495" s="164"/>
      <c r="C495" s="164"/>
      <c r="D495" s="164"/>
      <c r="E495" s="164"/>
      <c r="F495" s="164"/>
      <c r="G495" s="164"/>
      <c r="H495" s="164"/>
      <c r="I495" s="163"/>
      <c r="J495" s="163"/>
      <c r="K495" s="163"/>
    </row>
    <row r="496" spans="1:11" ht="15.75" customHeight="1">
      <c r="A496" s="164"/>
      <c r="B496" s="164"/>
      <c r="C496" s="164"/>
      <c r="D496" s="164"/>
      <c r="E496" s="164"/>
      <c r="F496" s="164"/>
      <c r="G496" s="164"/>
      <c r="H496" s="164"/>
      <c r="I496" s="163"/>
      <c r="J496" s="163"/>
      <c r="K496" s="163"/>
    </row>
    <row r="497" spans="1:11" ht="15.75" customHeight="1">
      <c r="A497" s="164"/>
      <c r="B497" s="164"/>
      <c r="C497" s="164"/>
      <c r="D497" s="164"/>
      <c r="E497" s="164"/>
      <c r="F497" s="164"/>
      <c r="G497" s="164"/>
      <c r="H497" s="164"/>
      <c r="I497" s="163"/>
      <c r="J497" s="163"/>
      <c r="K497" s="163"/>
    </row>
    <row r="498" spans="1:11" ht="15.75" customHeight="1">
      <c r="A498" s="164"/>
      <c r="B498" s="164"/>
      <c r="C498" s="164"/>
      <c r="D498" s="164"/>
      <c r="E498" s="164"/>
      <c r="F498" s="164"/>
      <c r="G498" s="164"/>
      <c r="H498" s="164"/>
      <c r="I498" s="163"/>
      <c r="J498" s="163"/>
      <c r="K498" s="163"/>
    </row>
    <row r="499" spans="1:11" ht="15.75" customHeight="1">
      <c r="A499" s="164"/>
      <c r="B499" s="164"/>
      <c r="C499" s="164"/>
      <c r="D499" s="164"/>
      <c r="E499" s="164"/>
      <c r="F499" s="164"/>
      <c r="G499" s="164"/>
      <c r="H499" s="164"/>
      <c r="I499" s="163"/>
      <c r="J499" s="163"/>
      <c r="K499" s="163"/>
    </row>
    <row r="500" spans="1:11" ht="15.75" customHeight="1">
      <c r="A500" s="164"/>
      <c r="B500" s="164"/>
      <c r="C500" s="164"/>
      <c r="D500" s="164"/>
      <c r="E500" s="164"/>
      <c r="F500" s="164"/>
      <c r="G500" s="164"/>
      <c r="H500" s="164"/>
      <c r="I500" s="163"/>
      <c r="J500" s="163"/>
      <c r="K500" s="163"/>
    </row>
    <row r="501" spans="1:11" ht="15.75" customHeight="1">
      <c r="A501" s="164"/>
      <c r="B501" s="164"/>
      <c r="C501" s="164"/>
      <c r="D501" s="164"/>
      <c r="E501" s="164"/>
      <c r="F501" s="164"/>
      <c r="G501" s="164"/>
      <c r="H501" s="164"/>
      <c r="I501" s="163"/>
      <c r="J501" s="163"/>
      <c r="K501" s="163"/>
    </row>
    <row r="502" spans="1:11" ht="15.75" customHeight="1">
      <c r="A502" s="164"/>
      <c r="B502" s="164"/>
      <c r="C502" s="164"/>
      <c r="D502" s="164"/>
      <c r="E502" s="164"/>
      <c r="F502" s="164"/>
      <c r="G502" s="164"/>
      <c r="H502" s="164"/>
      <c r="I502" s="163"/>
      <c r="J502" s="163"/>
      <c r="K502" s="163"/>
    </row>
    <row r="503" spans="1:11" ht="15.75" customHeight="1">
      <c r="A503" s="164"/>
      <c r="B503" s="164"/>
      <c r="C503" s="164"/>
      <c r="D503" s="164"/>
      <c r="E503" s="164"/>
      <c r="F503" s="164"/>
      <c r="G503" s="164"/>
      <c r="H503" s="164"/>
      <c r="I503" s="163"/>
      <c r="J503" s="163"/>
      <c r="K503" s="163"/>
    </row>
    <row r="504" spans="1:11" ht="15.75" customHeight="1">
      <c r="A504" s="164"/>
      <c r="B504" s="164"/>
      <c r="C504" s="164"/>
      <c r="D504" s="164"/>
      <c r="E504" s="164"/>
      <c r="F504" s="164"/>
      <c r="G504" s="164"/>
      <c r="H504" s="164"/>
      <c r="I504" s="163"/>
      <c r="J504" s="163"/>
      <c r="K504" s="163"/>
    </row>
    <row r="505" spans="1:11" ht="15.75" customHeight="1">
      <c r="A505" s="164"/>
      <c r="B505" s="164"/>
      <c r="C505" s="164"/>
      <c r="D505" s="164"/>
      <c r="E505" s="164"/>
      <c r="F505" s="164"/>
      <c r="G505" s="164"/>
      <c r="H505" s="164"/>
      <c r="I505" s="163"/>
      <c r="J505" s="163"/>
      <c r="K505" s="163"/>
    </row>
    <row r="506" spans="1:11" ht="15.75" customHeight="1">
      <c r="A506" s="164"/>
      <c r="B506" s="164"/>
      <c r="C506" s="164"/>
      <c r="D506" s="164"/>
      <c r="E506" s="164"/>
      <c r="F506" s="164"/>
      <c r="G506" s="164"/>
      <c r="H506" s="164"/>
      <c r="I506" s="163"/>
      <c r="J506" s="163"/>
      <c r="K506" s="163"/>
    </row>
    <row r="507" spans="1:11" ht="15.75" customHeight="1">
      <c r="A507" s="164"/>
      <c r="B507" s="164"/>
      <c r="C507" s="164"/>
      <c r="D507" s="164"/>
      <c r="E507" s="164"/>
      <c r="F507" s="164"/>
      <c r="G507" s="164"/>
      <c r="H507" s="164"/>
      <c r="I507" s="163"/>
      <c r="J507" s="163"/>
      <c r="K507" s="163"/>
    </row>
    <row r="508" spans="1:11" ht="15.75" customHeight="1">
      <c r="A508" s="164"/>
      <c r="B508" s="164"/>
      <c r="C508" s="164"/>
      <c r="D508" s="164"/>
      <c r="E508" s="164"/>
      <c r="F508" s="164"/>
      <c r="G508" s="164"/>
      <c r="H508" s="164"/>
      <c r="I508" s="163"/>
      <c r="J508" s="163"/>
      <c r="K508" s="163"/>
    </row>
    <row r="509" spans="1:11" ht="15.75" customHeight="1">
      <c r="A509" s="164"/>
      <c r="B509" s="164"/>
      <c r="C509" s="164"/>
      <c r="D509" s="164"/>
      <c r="E509" s="164"/>
      <c r="F509" s="164"/>
      <c r="G509" s="164"/>
      <c r="H509" s="164"/>
      <c r="I509" s="163"/>
      <c r="J509" s="163"/>
      <c r="K509" s="163"/>
    </row>
    <row r="510" spans="1:11" ht="15.75" customHeight="1">
      <c r="A510" s="164"/>
      <c r="B510" s="164"/>
      <c r="C510" s="164"/>
      <c r="D510" s="164"/>
      <c r="E510" s="164"/>
      <c r="F510" s="164"/>
      <c r="G510" s="164"/>
      <c r="H510" s="164"/>
      <c r="I510" s="163"/>
      <c r="J510" s="163"/>
      <c r="K510" s="163"/>
    </row>
    <row r="511" spans="1:11" ht="15.75" customHeight="1">
      <c r="A511" s="164"/>
      <c r="B511" s="164"/>
      <c r="C511" s="164"/>
      <c r="D511" s="164"/>
      <c r="E511" s="164"/>
      <c r="F511" s="164"/>
      <c r="G511" s="164"/>
      <c r="H511" s="164"/>
      <c r="I511" s="163"/>
      <c r="J511" s="163"/>
      <c r="K511" s="163"/>
    </row>
    <row r="512" spans="1:11" ht="15.75" customHeight="1">
      <c r="A512" s="164"/>
      <c r="B512" s="164"/>
      <c r="C512" s="164"/>
      <c r="D512" s="164"/>
      <c r="E512" s="164"/>
      <c r="F512" s="164"/>
      <c r="G512" s="164"/>
      <c r="H512" s="164"/>
      <c r="I512" s="163"/>
      <c r="J512" s="163"/>
      <c r="K512" s="163"/>
    </row>
    <row r="513" spans="1:11" ht="15.75" customHeight="1">
      <c r="A513" s="164"/>
      <c r="B513" s="164"/>
      <c r="C513" s="164"/>
      <c r="D513" s="164"/>
      <c r="E513" s="164"/>
      <c r="F513" s="164"/>
      <c r="G513" s="164"/>
      <c r="H513" s="164"/>
      <c r="I513" s="163"/>
      <c r="J513" s="163"/>
      <c r="K513" s="163"/>
    </row>
    <row r="514" spans="1:11" ht="15.75" customHeight="1">
      <c r="A514" s="164"/>
      <c r="B514" s="164"/>
      <c r="C514" s="164"/>
      <c r="D514" s="164"/>
      <c r="E514" s="164"/>
      <c r="F514" s="164"/>
      <c r="G514" s="164"/>
      <c r="H514" s="164"/>
      <c r="I514" s="163"/>
      <c r="J514" s="163"/>
      <c r="K514" s="163"/>
    </row>
    <row r="515" spans="1:11" ht="15.75" customHeight="1">
      <c r="A515" s="164"/>
      <c r="B515" s="164"/>
      <c r="C515" s="164"/>
      <c r="D515" s="164"/>
      <c r="E515" s="164"/>
      <c r="F515" s="164"/>
      <c r="G515" s="164"/>
      <c r="H515" s="164"/>
      <c r="I515" s="163"/>
      <c r="J515" s="163"/>
      <c r="K515" s="163"/>
    </row>
    <row r="516" spans="1:11" ht="15.75" customHeight="1">
      <c r="A516" s="164"/>
      <c r="B516" s="164"/>
      <c r="C516" s="164"/>
      <c r="D516" s="164"/>
      <c r="E516" s="164"/>
      <c r="F516" s="164"/>
      <c r="G516" s="164"/>
      <c r="H516" s="164"/>
      <c r="I516" s="163"/>
      <c r="J516" s="163"/>
      <c r="K516" s="163"/>
    </row>
    <row r="517" spans="1:11" ht="15.75" customHeight="1">
      <c r="A517" s="164"/>
      <c r="B517" s="164"/>
      <c r="C517" s="164"/>
      <c r="D517" s="164"/>
      <c r="E517" s="164"/>
      <c r="F517" s="164"/>
      <c r="G517" s="164"/>
      <c r="H517" s="164"/>
      <c r="I517" s="163"/>
      <c r="J517" s="163"/>
      <c r="K517" s="163"/>
    </row>
    <row r="518" spans="1:11" ht="15.75" customHeight="1">
      <c r="A518" s="164"/>
      <c r="B518" s="164"/>
      <c r="C518" s="164"/>
      <c r="D518" s="164"/>
      <c r="E518" s="164"/>
      <c r="F518" s="164"/>
      <c r="G518" s="164"/>
      <c r="H518" s="164"/>
      <c r="I518" s="163"/>
      <c r="J518" s="163"/>
      <c r="K518" s="163"/>
    </row>
    <row r="519" spans="1:11" ht="15.75" customHeight="1">
      <c r="A519" s="164"/>
      <c r="B519" s="164"/>
      <c r="C519" s="164"/>
      <c r="D519" s="164"/>
      <c r="E519" s="164"/>
      <c r="F519" s="164"/>
      <c r="G519" s="164"/>
      <c r="H519" s="164"/>
      <c r="I519" s="163"/>
      <c r="J519" s="163"/>
      <c r="K519" s="163"/>
    </row>
    <row r="520" spans="1:11" ht="15.75" customHeight="1">
      <c r="A520" s="164"/>
      <c r="B520" s="164"/>
      <c r="C520" s="164"/>
      <c r="D520" s="164"/>
      <c r="E520" s="164"/>
      <c r="F520" s="164"/>
      <c r="G520" s="164"/>
      <c r="H520" s="164"/>
      <c r="I520" s="163"/>
      <c r="J520" s="163"/>
      <c r="K520" s="163"/>
    </row>
    <row r="521" spans="1:11" ht="15.75" customHeight="1">
      <c r="A521" s="164"/>
      <c r="B521" s="164"/>
      <c r="C521" s="164"/>
      <c r="D521" s="164"/>
      <c r="E521" s="164"/>
      <c r="F521" s="164"/>
      <c r="G521" s="164"/>
      <c r="H521" s="164"/>
      <c r="I521" s="163"/>
      <c r="J521" s="163"/>
      <c r="K521" s="163"/>
    </row>
    <row r="522" spans="1:11" ht="15.75" customHeight="1">
      <c r="A522" s="164"/>
      <c r="B522" s="164"/>
      <c r="C522" s="164"/>
      <c r="D522" s="164"/>
      <c r="E522" s="164"/>
      <c r="F522" s="164"/>
      <c r="G522" s="164"/>
      <c r="H522" s="164"/>
      <c r="I522" s="163"/>
      <c r="J522" s="163"/>
      <c r="K522" s="163"/>
    </row>
    <row r="523" spans="1:11" ht="15.75" customHeight="1">
      <c r="A523" s="164"/>
      <c r="B523" s="164"/>
      <c r="C523" s="164"/>
      <c r="D523" s="164"/>
      <c r="E523" s="164"/>
      <c r="F523" s="164"/>
      <c r="G523" s="164"/>
      <c r="H523" s="164"/>
      <c r="I523" s="163"/>
      <c r="J523" s="163"/>
      <c r="K523" s="163"/>
    </row>
    <row r="524" spans="1:11" ht="15.75" customHeight="1">
      <c r="A524" s="164"/>
      <c r="B524" s="164"/>
      <c r="C524" s="164"/>
      <c r="D524" s="164"/>
      <c r="E524" s="164"/>
      <c r="F524" s="164"/>
      <c r="G524" s="164"/>
      <c r="H524" s="164"/>
      <c r="I524" s="163"/>
      <c r="J524" s="163"/>
      <c r="K524" s="163"/>
    </row>
    <row r="525" spans="1:11" ht="15.75" customHeight="1">
      <c r="A525" s="164"/>
      <c r="B525" s="164"/>
      <c r="C525" s="164"/>
      <c r="D525" s="164"/>
      <c r="E525" s="164"/>
      <c r="F525" s="164"/>
      <c r="G525" s="164"/>
      <c r="H525" s="164"/>
      <c r="I525" s="163"/>
      <c r="J525" s="163"/>
      <c r="K525" s="163"/>
    </row>
    <row r="526" spans="1:11" ht="15.75" customHeight="1">
      <c r="A526" s="164"/>
      <c r="B526" s="164"/>
      <c r="C526" s="164"/>
      <c r="D526" s="164"/>
      <c r="E526" s="164"/>
      <c r="F526" s="164"/>
      <c r="G526" s="164"/>
      <c r="H526" s="164"/>
      <c r="I526" s="163"/>
      <c r="J526" s="163"/>
      <c r="K526" s="163"/>
    </row>
    <row r="527" spans="1:11" ht="15.75" customHeight="1">
      <c r="A527" s="164"/>
      <c r="B527" s="164"/>
      <c r="C527" s="164"/>
      <c r="D527" s="164"/>
      <c r="E527" s="164"/>
      <c r="F527" s="164"/>
      <c r="G527" s="164"/>
      <c r="H527" s="164"/>
      <c r="I527" s="163"/>
      <c r="J527" s="163"/>
      <c r="K527" s="163"/>
    </row>
    <row r="528" spans="1:11" ht="15.75" customHeight="1">
      <c r="A528" s="164"/>
      <c r="B528" s="164"/>
      <c r="C528" s="164"/>
      <c r="D528" s="164"/>
      <c r="E528" s="164"/>
      <c r="F528" s="164"/>
      <c r="G528" s="164"/>
      <c r="H528" s="164"/>
      <c r="I528" s="163"/>
      <c r="J528" s="163"/>
      <c r="K528" s="163"/>
    </row>
    <row r="529" spans="1:11" ht="15.75" customHeight="1">
      <c r="A529" s="164"/>
      <c r="B529" s="164"/>
      <c r="C529" s="164"/>
      <c r="D529" s="164"/>
      <c r="E529" s="164"/>
      <c r="F529" s="164"/>
      <c r="G529" s="164"/>
      <c r="H529" s="164"/>
      <c r="I529" s="163"/>
      <c r="J529" s="163"/>
      <c r="K529" s="163"/>
    </row>
    <row r="530" spans="1:11" ht="15.75" customHeight="1">
      <c r="A530" s="164"/>
      <c r="B530" s="164"/>
      <c r="C530" s="164"/>
      <c r="D530" s="164"/>
      <c r="E530" s="164"/>
      <c r="F530" s="164"/>
      <c r="G530" s="164"/>
      <c r="H530" s="164"/>
      <c r="I530" s="163"/>
      <c r="J530" s="163"/>
      <c r="K530" s="163"/>
    </row>
    <row r="531" spans="1:11" ht="15.75" customHeight="1">
      <c r="A531" s="164"/>
      <c r="B531" s="164"/>
      <c r="C531" s="164"/>
      <c r="D531" s="164"/>
      <c r="E531" s="164"/>
      <c r="F531" s="164"/>
      <c r="G531" s="164"/>
      <c r="H531" s="164"/>
      <c r="I531" s="163"/>
      <c r="J531" s="163"/>
      <c r="K531" s="163"/>
    </row>
    <row r="532" spans="1:11" ht="15.75" customHeight="1">
      <c r="A532" s="164"/>
      <c r="B532" s="164"/>
      <c r="C532" s="164"/>
      <c r="D532" s="164"/>
      <c r="E532" s="164"/>
      <c r="F532" s="164"/>
      <c r="G532" s="164"/>
      <c r="H532" s="164"/>
      <c r="I532" s="163"/>
      <c r="J532" s="163"/>
      <c r="K532" s="163"/>
    </row>
    <row r="533" spans="1:11" ht="15.75" customHeight="1">
      <c r="A533" s="164"/>
      <c r="B533" s="164"/>
      <c r="C533" s="164"/>
      <c r="D533" s="164"/>
      <c r="E533" s="164"/>
      <c r="F533" s="164"/>
      <c r="G533" s="164"/>
      <c r="H533" s="164"/>
      <c r="I533" s="163"/>
      <c r="J533" s="163"/>
      <c r="K533" s="163"/>
    </row>
    <row r="534" spans="1:11" ht="15.75" customHeight="1">
      <c r="A534" s="164"/>
      <c r="B534" s="164"/>
      <c r="C534" s="164"/>
      <c r="D534" s="164"/>
      <c r="E534" s="164"/>
      <c r="F534" s="164"/>
      <c r="G534" s="164"/>
      <c r="H534" s="164"/>
      <c r="I534" s="163"/>
      <c r="J534" s="163"/>
      <c r="K534" s="163"/>
    </row>
    <row r="535" spans="1:11" ht="15.75" customHeight="1">
      <c r="A535" s="164"/>
      <c r="B535" s="164"/>
      <c r="C535" s="164"/>
      <c r="D535" s="164"/>
      <c r="E535" s="164"/>
      <c r="F535" s="164"/>
      <c r="G535" s="164"/>
      <c r="H535" s="164"/>
      <c r="I535" s="163"/>
      <c r="J535" s="163"/>
      <c r="K535" s="163"/>
    </row>
    <row r="536" spans="1:11" ht="15.75" customHeight="1">
      <c r="A536" s="164"/>
      <c r="B536" s="164"/>
      <c r="C536" s="164"/>
      <c r="D536" s="164"/>
      <c r="E536" s="164"/>
      <c r="F536" s="164"/>
      <c r="G536" s="164"/>
      <c r="H536" s="164"/>
      <c r="I536" s="163"/>
      <c r="J536" s="163"/>
      <c r="K536" s="163"/>
    </row>
    <row r="537" spans="1:11" ht="15.75" customHeight="1">
      <c r="A537" s="164"/>
      <c r="B537" s="164"/>
      <c r="C537" s="164"/>
      <c r="D537" s="164"/>
      <c r="E537" s="164"/>
      <c r="F537" s="164"/>
      <c r="G537" s="164"/>
      <c r="H537" s="164"/>
      <c r="I537" s="163"/>
      <c r="J537" s="163"/>
      <c r="K537" s="163"/>
    </row>
    <row r="538" spans="1:11" ht="15.75" customHeight="1">
      <c r="A538" s="164"/>
      <c r="B538" s="164"/>
      <c r="C538" s="164"/>
      <c r="D538" s="164"/>
      <c r="E538" s="164"/>
      <c r="F538" s="164"/>
      <c r="G538" s="164"/>
      <c r="H538" s="164"/>
      <c r="I538" s="163"/>
      <c r="J538" s="163"/>
      <c r="K538" s="163"/>
    </row>
    <row r="539" spans="1:11" ht="15.75" customHeight="1">
      <c r="A539" s="164"/>
      <c r="B539" s="164"/>
      <c r="C539" s="164"/>
      <c r="D539" s="164"/>
      <c r="E539" s="164"/>
      <c r="F539" s="164"/>
      <c r="G539" s="164"/>
      <c r="H539" s="164"/>
      <c r="I539" s="163"/>
      <c r="J539" s="163"/>
      <c r="K539" s="163"/>
    </row>
    <row r="540" spans="1:11" ht="15.75" customHeight="1">
      <c r="A540" s="164"/>
      <c r="B540" s="164"/>
      <c r="C540" s="164"/>
      <c r="D540" s="164"/>
      <c r="E540" s="164"/>
      <c r="F540" s="164"/>
      <c r="G540" s="164"/>
      <c r="H540" s="164"/>
      <c r="I540" s="163"/>
      <c r="J540" s="163"/>
      <c r="K540" s="163"/>
    </row>
    <row r="541" spans="1:11" ht="15.75" customHeight="1">
      <c r="A541" s="164"/>
      <c r="B541" s="164"/>
      <c r="C541" s="164"/>
      <c r="D541" s="164"/>
      <c r="E541" s="164"/>
      <c r="F541" s="164"/>
      <c r="G541" s="164"/>
      <c r="H541" s="164"/>
      <c r="I541" s="163"/>
      <c r="J541" s="163"/>
      <c r="K541" s="163"/>
    </row>
    <row r="542" spans="1:11" ht="15.75" customHeight="1">
      <c r="A542" s="164"/>
      <c r="B542" s="164"/>
      <c r="C542" s="164"/>
      <c r="D542" s="164"/>
      <c r="E542" s="164"/>
      <c r="F542" s="164"/>
      <c r="G542" s="164"/>
      <c r="H542" s="164"/>
      <c r="I542" s="163"/>
      <c r="J542" s="163"/>
      <c r="K542" s="163"/>
    </row>
    <row r="543" spans="1:11" ht="15.75" customHeight="1">
      <c r="A543" s="164"/>
      <c r="B543" s="164"/>
      <c r="C543" s="164"/>
      <c r="D543" s="164"/>
      <c r="E543" s="164"/>
      <c r="F543" s="164"/>
      <c r="G543" s="164"/>
      <c r="H543" s="164"/>
      <c r="I543" s="163"/>
      <c r="J543" s="163"/>
      <c r="K543" s="163"/>
    </row>
    <row r="544" spans="1:11" ht="15.75" customHeight="1">
      <c r="A544" s="164"/>
      <c r="B544" s="164"/>
      <c r="C544" s="164"/>
      <c r="D544" s="164"/>
      <c r="E544" s="164"/>
      <c r="F544" s="164"/>
      <c r="G544" s="164"/>
      <c r="H544" s="164"/>
      <c r="I544" s="163"/>
      <c r="J544" s="163"/>
      <c r="K544" s="163"/>
    </row>
    <row r="545" spans="1:11" ht="15.75" customHeight="1">
      <c r="A545" s="164"/>
      <c r="B545" s="164"/>
      <c r="C545" s="164"/>
      <c r="D545" s="164"/>
      <c r="E545" s="164"/>
      <c r="F545" s="164"/>
      <c r="G545" s="164"/>
      <c r="H545" s="164"/>
      <c r="I545" s="163"/>
      <c r="J545" s="163"/>
      <c r="K545" s="163"/>
    </row>
    <row r="546" spans="1:11" ht="15.75" customHeight="1">
      <c r="A546" s="164"/>
      <c r="B546" s="164"/>
      <c r="C546" s="164"/>
      <c r="D546" s="164"/>
      <c r="E546" s="164"/>
      <c r="F546" s="164"/>
      <c r="G546" s="164"/>
      <c r="H546" s="164"/>
      <c r="I546" s="163"/>
      <c r="J546" s="163"/>
      <c r="K546" s="163"/>
    </row>
    <row r="547" spans="1:11" ht="15.75" customHeight="1">
      <c r="A547" s="164"/>
      <c r="B547" s="164"/>
      <c r="C547" s="164"/>
      <c r="D547" s="164"/>
      <c r="E547" s="164"/>
      <c r="F547" s="164"/>
      <c r="G547" s="164"/>
      <c r="H547" s="164"/>
      <c r="I547" s="163"/>
      <c r="J547" s="163"/>
      <c r="K547" s="163"/>
    </row>
    <row r="548" spans="1:11" ht="15.75" customHeight="1">
      <c r="A548" s="164"/>
      <c r="B548" s="164"/>
      <c r="C548" s="164"/>
      <c r="D548" s="164"/>
      <c r="E548" s="164"/>
      <c r="F548" s="164"/>
      <c r="G548" s="164"/>
      <c r="H548" s="164"/>
      <c r="I548" s="163"/>
      <c r="J548" s="163"/>
      <c r="K548" s="163"/>
    </row>
    <row r="549" spans="1:11" ht="15.75" customHeight="1">
      <c r="A549" s="164"/>
      <c r="B549" s="164"/>
      <c r="C549" s="164"/>
      <c r="D549" s="164"/>
      <c r="E549" s="164"/>
      <c r="F549" s="164"/>
      <c r="G549" s="164"/>
      <c r="H549" s="164"/>
      <c r="I549" s="163"/>
      <c r="J549" s="163"/>
      <c r="K549" s="163"/>
    </row>
    <row r="550" spans="1:11" ht="15.75" customHeight="1">
      <c r="A550" s="164"/>
      <c r="B550" s="164"/>
      <c r="C550" s="164"/>
      <c r="D550" s="164"/>
      <c r="E550" s="164"/>
      <c r="F550" s="164"/>
      <c r="G550" s="164"/>
      <c r="H550" s="164"/>
      <c r="I550" s="163"/>
      <c r="J550" s="163"/>
      <c r="K550" s="163"/>
    </row>
    <row r="551" spans="1:11" ht="15.75" customHeight="1">
      <c r="A551" s="164"/>
      <c r="B551" s="164"/>
      <c r="C551" s="164"/>
      <c r="D551" s="164"/>
      <c r="E551" s="164"/>
      <c r="F551" s="164"/>
      <c r="G551" s="164"/>
      <c r="H551" s="164"/>
      <c r="I551" s="163"/>
      <c r="J551" s="163"/>
      <c r="K551" s="163"/>
    </row>
    <row r="552" spans="1:11" ht="15.75" customHeight="1">
      <c r="A552" s="164"/>
      <c r="B552" s="164"/>
      <c r="C552" s="164"/>
      <c r="D552" s="164"/>
      <c r="E552" s="164"/>
      <c r="F552" s="164"/>
      <c r="G552" s="164"/>
      <c r="H552" s="164"/>
      <c r="I552" s="163"/>
      <c r="J552" s="163"/>
      <c r="K552" s="163"/>
    </row>
    <row r="553" spans="1:11" ht="15.75" customHeight="1">
      <c r="A553" s="164"/>
      <c r="B553" s="164"/>
      <c r="C553" s="164"/>
      <c r="D553" s="164"/>
      <c r="E553" s="164"/>
      <c r="F553" s="164"/>
      <c r="G553" s="164"/>
      <c r="H553" s="164"/>
      <c r="I553" s="163"/>
      <c r="J553" s="163"/>
      <c r="K553" s="163"/>
    </row>
    <row r="554" spans="1:11" ht="15.75" customHeight="1">
      <c r="A554" s="164"/>
      <c r="B554" s="164"/>
      <c r="C554" s="164"/>
      <c r="D554" s="164"/>
      <c r="E554" s="164"/>
      <c r="F554" s="164"/>
      <c r="G554" s="164"/>
      <c r="H554" s="164"/>
      <c r="I554" s="163"/>
      <c r="J554" s="163"/>
      <c r="K554" s="163"/>
    </row>
    <row r="555" spans="1:11" ht="15.75" customHeight="1">
      <c r="A555" s="164"/>
      <c r="B555" s="164"/>
      <c r="C555" s="164"/>
      <c r="D555" s="164"/>
      <c r="E555" s="164"/>
      <c r="F555" s="164"/>
      <c r="G555" s="164"/>
      <c r="H555" s="164"/>
      <c r="I555" s="163"/>
      <c r="J555" s="163"/>
      <c r="K555" s="163"/>
    </row>
    <row r="556" spans="1:11" ht="15.75" customHeight="1">
      <c r="A556" s="164"/>
      <c r="B556" s="164"/>
      <c r="C556" s="164"/>
      <c r="D556" s="164"/>
      <c r="E556" s="164"/>
      <c r="F556" s="164"/>
      <c r="G556" s="164"/>
      <c r="H556" s="164"/>
      <c r="I556" s="163"/>
      <c r="J556" s="163"/>
      <c r="K556" s="163"/>
    </row>
    <row r="557" spans="1:11" ht="15.75" customHeight="1">
      <c r="A557" s="164"/>
      <c r="B557" s="164"/>
      <c r="C557" s="164"/>
      <c r="D557" s="164"/>
      <c r="E557" s="164"/>
      <c r="F557" s="164"/>
      <c r="G557" s="164"/>
      <c r="H557" s="164"/>
      <c r="I557" s="163"/>
      <c r="J557" s="163"/>
      <c r="K557" s="163"/>
    </row>
    <row r="558" spans="1:11" ht="15.75" customHeight="1">
      <c r="A558" s="164"/>
      <c r="B558" s="164"/>
      <c r="C558" s="164"/>
      <c r="D558" s="164"/>
      <c r="E558" s="164"/>
      <c r="F558" s="164"/>
      <c r="G558" s="164"/>
      <c r="H558" s="164"/>
      <c r="I558" s="163"/>
      <c r="J558" s="163"/>
      <c r="K558" s="163"/>
    </row>
    <row r="559" spans="1:11" ht="15.75" customHeight="1">
      <c r="A559" s="164"/>
      <c r="B559" s="164"/>
      <c r="C559" s="164"/>
      <c r="D559" s="164"/>
      <c r="E559" s="164"/>
      <c r="F559" s="164"/>
      <c r="G559" s="164"/>
      <c r="H559" s="164"/>
      <c r="I559" s="163"/>
      <c r="J559" s="163"/>
      <c r="K559" s="163"/>
    </row>
    <row r="560" spans="1:11" ht="15.75" customHeight="1">
      <c r="A560" s="164"/>
      <c r="B560" s="164"/>
      <c r="C560" s="164"/>
      <c r="D560" s="164"/>
      <c r="E560" s="164"/>
      <c r="F560" s="164"/>
      <c r="G560" s="164"/>
      <c r="H560" s="164"/>
      <c r="I560" s="163"/>
      <c r="J560" s="163"/>
      <c r="K560" s="163"/>
    </row>
    <row r="561" spans="1:11" ht="15.75" customHeight="1">
      <c r="A561" s="164"/>
      <c r="B561" s="164"/>
      <c r="C561" s="164"/>
      <c r="D561" s="164"/>
      <c r="E561" s="164"/>
      <c r="F561" s="164"/>
      <c r="G561" s="164"/>
      <c r="H561" s="164"/>
      <c r="I561" s="163"/>
      <c r="J561" s="163"/>
      <c r="K561" s="163"/>
    </row>
    <row r="562" spans="1:11" ht="15.75" customHeight="1">
      <c r="A562" s="164"/>
      <c r="B562" s="164"/>
      <c r="C562" s="164"/>
      <c r="D562" s="164"/>
      <c r="E562" s="164"/>
      <c r="F562" s="164"/>
      <c r="G562" s="164"/>
      <c r="H562" s="164"/>
      <c r="I562" s="163"/>
      <c r="J562" s="163"/>
      <c r="K562" s="163"/>
    </row>
    <row r="563" spans="1:11" ht="15.75" customHeight="1">
      <c r="A563" s="164"/>
      <c r="B563" s="164"/>
      <c r="C563" s="164"/>
      <c r="D563" s="164"/>
      <c r="E563" s="164"/>
      <c r="F563" s="164"/>
      <c r="G563" s="164"/>
      <c r="H563" s="164"/>
      <c r="I563" s="163"/>
      <c r="J563" s="163"/>
      <c r="K563" s="163"/>
    </row>
    <row r="564" spans="1:11" ht="15.75" customHeight="1">
      <c r="A564" s="164"/>
      <c r="B564" s="164"/>
      <c r="C564" s="164"/>
      <c r="D564" s="164"/>
      <c r="E564" s="164"/>
      <c r="F564" s="164"/>
      <c r="G564" s="164"/>
      <c r="H564" s="164"/>
      <c r="I564" s="163"/>
      <c r="J564" s="163"/>
      <c r="K564" s="163"/>
    </row>
    <row r="565" spans="1:11" ht="15.75" customHeight="1">
      <c r="A565" s="164"/>
      <c r="B565" s="164"/>
      <c r="C565" s="164"/>
      <c r="D565" s="164"/>
      <c r="E565" s="164"/>
      <c r="F565" s="164"/>
      <c r="G565" s="164"/>
      <c r="H565" s="164"/>
      <c r="I565" s="163"/>
      <c r="J565" s="163"/>
      <c r="K565" s="163"/>
    </row>
    <row r="566" spans="1:11" ht="15.75" customHeight="1">
      <c r="A566" s="164"/>
      <c r="B566" s="164"/>
      <c r="C566" s="164"/>
      <c r="D566" s="164"/>
      <c r="E566" s="164"/>
      <c r="F566" s="164"/>
      <c r="G566" s="164"/>
      <c r="H566" s="164"/>
      <c r="I566" s="163"/>
      <c r="J566" s="163"/>
      <c r="K566" s="163"/>
    </row>
    <row r="567" spans="1:11" ht="15.75" customHeight="1">
      <c r="A567" s="164"/>
      <c r="B567" s="164"/>
      <c r="C567" s="164"/>
      <c r="D567" s="164"/>
      <c r="E567" s="164"/>
      <c r="F567" s="164"/>
      <c r="G567" s="164"/>
      <c r="H567" s="164"/>
      <c r="I567" s="163"/>
      <c r="J567" s="163"/>
      <c r="K567" s="163"/>
    </row>
    <row r="568" spans="1:11" ht="15.75" customHeight="1">
      <c r="A568" s="164"/>
      <c r="B568" s="164"/>
      <c r="C568" s="164"/>
      <c r="D568" s="164"/>
      <c r="E568" s="164"/>
      <c r="F568" s="164"/>
      <c r="G568" s="164"/>
      <c r="H568" s="164"/>
      <c r="I568" s="163"/>
      <c r="J568" s="163"/>
      <c r="K568" s="163"/>
    </row>
    <row r="569" spans="1:11" ht="15.75" customHeight="1">
      <c r="A569" s="164"/>
      <c r="B569" s="164"/>
      <c r="C569" s="164"/>
      <c r="D569" s="164"/>
      <c r="E569" s="164"/>
      <c r="F569" s="164"/>
      <c r="G569" s="164"/>
      <c r="H569" s="164"/>
      <c r="I569" s="163"/>
      <c r="J569" s="163"/>
      <c r="K569" s="163"/>
    </row>
    <row r="570" spans="1:11" ht="15.75" customHeight="1">
      <c r="A570" s="164"/>
      <c r="B570" s="164"/>
      <c r="C570" s="164"/>
      <c r="D570" s="164"/>
      <c r="E570" s="164"/>
      <c r="F570" s="164"/>
      <c r="G570" s="164"/>
      <c r="H570" s="164"/>
      <c r="I570" s="163"/>
      <c r="J570" s="163"/>
      <c r="K570" s="163"/>
    </row>
    <row r="571" spans="1:11" ht="15.75" customHeight="1">
      <c r="A571" s="164"/>
      <c r="B571" s="164"/>
      <c r="C571" s="164"/>
      <c r="D571" s="164"/>
      <c r="E571" s="164"/>
      <c r="F571" s="164"/>
      <c r="G571" s="164"/>
      <c r="H571" s="164"/>
      <c r="I571" s="163"/>
      <c r="J571" s="163"/>
      <c r="K571" s="163"/>
    </row>
    <row r="572" spans="1:11" ht="15.75" customHeight="1">
      <c r="A572" s="164"/>
      <c r="B572" s="164"/>
      <c r="C572" s="164"/>
      <c r="D572" s="164"/>
      <c r="E572" s="164"/>
      <c r="F572" s="164"/>
      <c r="G572" s="164"/>
      <c r="H572" s="164"/>
      <c r="I572" s="163"/>
      <c r="J572" s="163"/>
      <c r="K572" s="163"/>
    </row>
    <row r="573" spans="1:11" ht="15.75" customHeight="1">
      <c r="A573" s="164"/>
      <c r="B573" s="164"/>
      <c r="C573" s="164"/>
      <c r="D573" s="164"/>
      <c r="E573" s="164"/>
      <c r="F573" s="164"/>
      <c r="G573" s="164"/>
      <c r="H573" s="164"/>
      <c r="I573" s="163"/>
      <c r="J573" s="163"/>
      <c r="K573" s="163"/>
    </row>
    <row r="574" spans="1:11" ht="15.75" customHeight="1">
      <c r="A574" s="164"/>
      <c r="B574" s="164"/>
      <c r="C574" s="164"/>
      <c r="D574" s="164"/>
      <c r="E574" s="164"/>
      <c r="F574" s="164"/>
      <c r="G574" s="164"/>
      <c r="H574" s="164"/>
      <c r="I574" s="163"/>
      <c r="J574" s="163"/>
      <c r="K574" s="163"/>
    </row>
    <row r="575" spans="1:11" ht="15.75" customHeight="1">
      <c r="A575" s="164"/>
      <c r="B575" s="164"/>
      <c r="C575" s="164"/>
      <c r="D575" s="164"/>
      <c r="E575" s="164"/>
      <c r="F575" s="164"/>
      <c r="G575" s="164"/>
      <c r="H575" s="164"/>
      <c r="I575" s="163"/>
      <c r="J575" s="163"/>
      <c r="K575" s="163"/>
    </row>
    <row r="576" spans="1:11" ht="15.75" customHeight="1">
      <c r="A576" s="164"/>
      <c r="B576" s="164"/>
      <c r="C576" s="164"/>
      <c r="D576" s="164"/>
      <c r="E576" s="164"/>
      <c r="F576" s="164"/>
      <c r="G576" s="164"/>
      <c r="H576" s="164"/>
      <c r="I576" s="163"/>
      <c r="J576" s="163"/>
      <c r="K576" s="163"/>
    </row>
    <row r="577" spans="1:11" ht="15.75" customHeight="1">
      <c r="A577" s="164"/>
      <c r="B577" s="164"/>
      <c r="C577" s="164"/>
      <c r="D577" s="164"/>
      <c r="E577" s="164"/>
      <c r="F577" s="164"/>
      <c r="G577" s="164"/>
      <c r="H577" s="164"/>
      <c r="I577" s="163"/>
      <c r="J577" s="163"/>
      <c r="K577" s="163"/>
    </row>
    <row r="578" spans="1:11" ht="15.75" customHeight="1">
      <c r="A578" s="164"/>
      <c r="B578" s="164"/>
      <c r="C578" s="164"/>
      <c r="D578" s="164"/>
      <c r="E578" s="164"/>
      <c r="F578" s="164"/>
      <c r="G578" s="164"/>
      <c r="H578" s="164"/>
      <c r="I578" s="163"/>
      <c r="J578" s="163"/>
      <c r="K578" s="163"/>
    </row>
    <row r="579" spans="1:11" ht="15.75" customHeight="1">
      <c r="A579" s="164"/>
      <c r="B579" s="164"/>
      <c r="C579" s="164"/>
      <c r="D579" s="164"/>
      <c r="E579" s="164"/>
      <c r="F579" s="164"/>
      <c r="G579" s="164"/>
      <c r="H579" s="164"/>
      <c r="I579" s="163"/>
      <c r="J579" s="163"/>
      <c r="K579" s="163"/>
    </row>
    <row r="580" spans="1:11" ht="15.75" customHeight="1">
      <c r="A580" s="164"/>
      <c r="B580" s="164"/>
      <c r="C580" s="164"/>
      <c r="D580" s="164"/>
      <c r="E580" s="164"/>
      <c r="F580" s="164"/>
      <c r="G580" s="164"/>
      <c r="H580" s="164"/>
      <c r="I580" s="163"/>
      <c r="J580" s="163"/>
      <c r="K580" s="163"/>
    </row>
    <row r="581" spans="1:11" ht="15.75" customHeight="1">
      <c r="A581" s="164"/>
      <c r="B581" s="164"/>
      <c r="C581" s="164"/>
      <c r="D581" s="164"/>
      <c r="E581" s="164"/>
      <c r="F581" s="164"/>
      <c r="G581" s="164"/>
      <c r="H581" s="164"/>
      <c r="I581" s="163"/>
      <c r="J581" s="163"/>
      <c r="K581" s="163"/>
    </row>
    <row r="582" spans="1:11" ht="15.75" customHeight="1">
      <c r="A582" s="164"/>
      <c r="B582" s="164"/>
      <c r="C582" s="164"/>
      <c r="D582" s="164"/>
      <c r="E582" s="164"/>
      <c r="F582" s="164"/>
      <c r="G582" s="164"/>
      <c r="H582" s="164"/>
      <c r="I582" s="163"/>
      <c r="J582" s="163"/>
      <c r="K582" s="163"/>
    </row>
    <row r="583" spans="1:11" ht="15.75" customHeight="1">
      <c r="A583" s="164"/>
      <c r="B583" s="164"/>
      <c r="C583" s="164"/>
      <c r="D583" s="164"/>
      <c r="E583" s="164"/>
      <c r="F583" s="164"/>
      <c r="G583" s="164"/>
      <c r="H583" s="164"/>
      <c r="I583" s="163"/>
      <c r="J583" s="163"/>
      <c r="K583" s="163"/>
    </row>
    <row r="584" spans="1:11" ht="15.75" customHeight="1">
      <c r="A584" s="164"/>
      <c r="B584" s="164"/>
      <c r="C584" s="164"/>
      <c r="D584" s="164"/>
      <c r="E584" s="164"/>
      <c r="F584" s="164"/>
      <c r="G584" s="164"/>
      <c r="H584" s="164"/>
      <c r="I584" s="163"/>
      <c r="J584" s="163"/>
      <c r="K584" s="163"/>
    </row>
    <row r="585" spans="1:11" ht="15.75" customHeight="1">
      <c r="A585" s="164"/>
      <c r="B585" s="164"/>
      <c r="C585" s="164"/>
      <c r="D585" s="164"/>
      <c r="E585" s="164"/>
      <c r="F585" s="164"/>
      <c r="G585" s="164"/>
      <c r="H585" s="164"/>
      <c r="I585" s="163"/>
      <c r="J585" s="163"/>
      <c r="K585" s="163"/>
    </row>
    <row r="586" spans="1:11" ht="15.75" customHeight="1">
      <c r="A586" s="164"/>
      <c r="B586" s="164"/>
      <c r="C586" s="164"/>
      <c r="D586" s="164"/>
      <c r="E586" s="164"/>
      <c r="F586" s="164"/>
      <c r="G586" s="164"/>
      <c r="H586" s="164"/>
      <c r="I586" s="163"/>
      <c r="J586" s="163"/>
      <c r="K586" s="163"/>
    </row>
    <row r="587" spans="1:11" ht="15.75" customHeight="1">
      <c r="A587" s="164"/>
      <c r="B587" s="164"/>
      <c r="C587" s="164"/>
      <c r="D587" s="164"/>
      <c r="E587" s="164"/>
      <c r="F587" s="164"/>
      <c r="G587" s="164"/>
      <c r="H587" s="164"/>
      <c r="I587" s="163"/>
      <c r="J587" s="163"/>
      <c r="K587" s="163"/>
    </row>
    <row r="588" spans="1:11" ht="15.75" customHeight="1">
      <c r="A588" s="164"/>
      <c r="B588" s="164"/>
      <c r="C588" s="164"/>
      <c r="D588" s="164"/>
      <c r="E588" s="164"/>
      <c r="F588" s="164"/>
      <c r="G588" s="164"/>
      <c r="H588" s="164"/>
      <c r="I588" s="163"/>
      <c r="J588" s="163"/>
      <c r="K588" s="163"/>
    </row>
    <row r="589" spans="1:11" ht="15.75" customHeight="1">
      <c r="A589" s="164"/>
      <c r="B589" s="164"/>
      <c r="C589" s="164"/>
      <c r="D589" s="164"/>
      <c r="E589" s="164"/>
      <c r="F589" s="164"/>
      <c r="G589" s="164"/>
      <c r="H589" s="164"/>
      <c r="I589" s="163"/>
      <c r="J589" s="163"/>
      <c r="K589" s="163"/>
    </row>
    <row r="590" spans="1:11" ht="15.75" customHeight="1">
      <c r="A590" s="164"/>
      <c r="B590" s="164"/>
      <c r="C590" s="164"/>
      <c r="D590" s="164"/>
      <c r="E590" s="164"/>
      <c r="F590" s="164"/>
      <c r="G590" s="164"/>
      <c r="H590" s="164"/>
      <c r="I590" s="163"/>
      <c r="J590" s="163"/>
      <c r="K590" s="163"/>
    </row>
    <row r="591" spans="1:11" ht="15.75" customHeight="1">
      <c r="A591" s="164"/>
      <c r="B591" s="164"/>
      <c r="C591" s="164"/>
      <c r="D591" s="164"/>
      <c r="E591" s="164"/>
      <c r="F591" s="164"/>
      <c r="G591" s="164"/>
      <c r="H591" s="164"/>
      <c r="I591" s="163"/>
      <c r="J591" s="163"/>
      <c r="K591" s="163"/>
    </row>
    <row r="592" spans="1:11" ht="15.75" customHeight="1">
      <c r="A592" s="164"/>
      <c r="B592" s="164"/>
      <c r="C592" s="164"/>
      <c r="D592" s="164"/>
      <c r="E592" s="164"/>
      <c r="F592" s="164"/>
      <c r="G592" s="164"/>
      <c r="H592" s="164"/>
      <c r="I592" s="163"/>
      <c r="J592" s="163"/>
      <c r="K592" s="163"/>
    </row>
    <row r="593" spans="1:11" ht="15.75" customHeight="1">
      <c r="A593" s="164"/>
      <c r="B593" s="164"/>
      <c r="C593" s="164"/>
      <c r="D593" s="164"/>
      <c r="E593" s="164"/>
      <c r="F593" s="164"/>
      <c r="G593" s="164"/>
      <c r="H593" s="164"/>
      <c r="I593" s="163"/>
      <c r="J593" s="163"/>
      <c r="K593" s="163"/>
    </row>
    <row r="594" spans="1:11" ht="15.75" customHeight="1">
      <c r="A594" s="164"/>
      <c r="B594" s="164"/>
      <c r="C594" s="164"/>
      <c r="D594" s="164"/>
      <c r="E594" s="164"/>
      <c r="F594" s="164"/>
      <c r="G594" s="164"/>
      <c r="H594" s="164"/>
      <c r="I594" s="163"/>
      <c r="J594" s="163"/>
      <c r="K594" s="163"/>
    </row>
    <row r="595" spans="1:11" ht="15.75" customHeight="1">
      <c r="A595" s="164"/>
      <c r="B595" s="164"/>
      <c r="C595" s="164"/>
      <c r="D595" s="164"/>
      <c r="E595" s="164"/>
      <c r="F595" s="164"/>
      <c r="G595" s="164"/>
      <c r="H595" s="164"/>
      <c r="I595" s="163"/>
      <c r="J595" s="163"/>
      <c r="K595" s="163"/>
    </row>
    <row r="596" spans="1:11" ht="15.75" customHeight="1">
      <c r="A596" s="164"/>
      <c r="B596" s="164"/>
      <c r="C596" s="164"/>
      <c r="D596" s="164"/>
      <c r="E596" s="164"/>
      <c r="F596" s="164"/>
      <c r="G596" s="164"/>
      <c r="H596" s="164"/>
      <c r="I596" s="163"/>
      <c r="J596" s="163"/>
      <c r="K596" s="163"/>
    </row>
    <row r="597" spans="1:11" ht="15.75" customHeight="1">
      <c r="A597" s="164"/>
      <c r="B597" s="164"/>
      <c r="C597" s="164"/>
      <c r="D597" s="164"/>
      <c r="E597" s="164"/>
      <c r="F597" s="164"/>
      <c r="G597" s="164"/>
      <c r="H597" s="164"/>
      <c r="I597" s="163"/>
      <c r="J597" s="163"/>
      <c r="K597" s="163"/>
    </row>
    <row r="598" spans="1:11" ht="15.75" customHeight="1">
      <c r="A598" s="164"/>
      <c r="B598" s="164"/>
      <c r="C598" s="164"/>
      <c r="D598" s="164"/>
      <c r="E598" s="164"/>
      <c r="F598" s="164"/>
      <c r="G598" s="164"/>
      <c r="H598" s="164"/>
      <c r="I598" s="163"/>
      <c r="J598" s="163"/>
      <c r="K598" s="163"/>
    </row>
    <row r="599" spans="1:11" ht="15.75" customHeight="1">
      <c r="A599" s="164"/>
      <c r="B599" s="164"/>
      <c r="C599" s="164"/>
      <c r="D599" s="164"/>
      <c r="E599" s="164"/>
      <c r="F599" s="164"/>
      <c r="G599" s="164"/>
      <c r="H599" s="164"/>
      <c r="I599" s="163"/>
      <c r="J599" s="163"/>
      <c r="K599" s="163"/>
    </row>
    <row r="600" spans="1:11" ht="15.75" customHeight="1">
      <c r="A600" s="164"/>
      <c r="B600" s="164"/>
      <c r="C600" s="164"/>
      <c r="D600" s="164"/>
      <c r="E600" s="164"/>
      <c r="F600" s="164"/>
      <c r="G600" s="164"/>
      <c r="H600" s="164"/>
      <c r="I600" s="163"/>
      <c r="J600" s="163"/>
      <c r="K600" s="163"/>
    </row>
    <row r="601" spans="1:11" ht="15.75" customHeight="1">
      <c r="A601" s="164"/>
      <c r="B601" s="164"/>
      <c r="C601" s="164"/>
      <c r="D601" s="164"/>
      <c r="E601" s="164"/>
      <c r="F601" s="164"/>
      <c r="G601" s="164"/>
      <c r="H601" s="164"/>
      <c r="I601" s="163"/>
      <c r="J601" s="163"/>
      <c r="K601" s="163"/>
    </row>
    <row r="602" spans="1:11" ht="15.75" customHeight="1">
      <c r="A602" s="164"/>
      <c r="B602" s="164"/>
      <c r="C602" s="164"/>
      <c r="D602" s="164"/>
      <c r="E602" s="164"/>
      <c r="F602" s="164"/>
      <c r="G602" s="164"/>
      <c r="H602" s="164"/>
      <c r="I602" s="163"/>
      <c r="J602" s="163"/>
      <c r="K602" s="163"/>
    </row>
    <row r="603" spans="1:11" ht="15.75" customHeight="1">
      <c r="A603" s="164"/>
      <c r="B603" s="164"/>
      <c r="C603" s="164"/>
      <c r="D603" s="164"/>
      <c r="E603" s="164"/>
      <c r="F603" s="164"/>
      <c r="G603" s="164"/>
      <c r="H603" s="164"/>
      <c r="I603" s="163"/>
      <c r="J603" s="163"/>
      <c r="K603" s="163"/>
    </row>
    <row r="604" spans="1:11" ht="15.75" customHeight="1">
      <c r="A604" s="164"/>
      <c r="B604" s="164"/>
      <c r="C604" s="164"/>
      <c r="D604" s="164"/>
      <c r="E604" s="164"/>
      <c r="F604" s="164"/>
      <c r="G604" s="164"/>
      <c r="H604" s="164"/>
      <c r="I604" s="163"/>
      <c r="J604" s="163"/>
      <c r="K604" s="163"/>
    </row>
    <row r="605" spans="1:11" ht="15.75" customHeight="1">
      <c r="A605" s="164"/>
      <c r="B605" s="164"/>
      <c r="C605" s="164"/>
      <c r="D605" s="164"/>
      <c r="E605" s="164"/>
      <c r="F605" s="164"/>
      <c r="G605" s="164"/>
      <c r="H605" s="164"/>
      <c r="I605" s="163"/>
      <c r="J605" s="163"/>
      <c r="K605" s="163"/>
    </row>
    <row r="606" spans="1:11" ht="15.75" customHeight="1">
      <c r="A606" s="164"/>
      <c r="B606" s="164"/>
      <c r="C606" s="164"/>
      <c r="D606" s="164"/>
      <c r="E606" s="164"/>
      <c r="F606" s="164"/>
      <c r="G606" s="164"/>
      <c r="H606" s="164"/>
      <c r="I606" s="163"/>
      <c r="J606" s="163"/>
      <c r="K606" s="163"/>
    </row>
    <row r="607" spans="1:11" ht="15.75" customHeight="1">
      <c r="A607" s="164"/>
      <c r="B607" s="164"/>
      <c r="C607" s="164"/>
      <c r="D607" s="164"/>
      <c r="E607" s="164"/>
      <c r="F607" s="164"/>
      <c r="G607" s="164"/>
      <c r="H607" s="164"/>
      <c r="I607" s="163"/>
      <c r="J607" s="163"/>
      <c r="K607" s="163"/>
    </row>
    <row r="608" spans="1:11" ht="15.75" customHeight="1">
      <c r="A608" s="164"/>
      <c r="B608" s="164"/>
      <c r="C608" s="164"/>
      <c r="D608" s="164"/>
      <c r="E608" s="164"/>
      <c r="F608" s="164"/>
      <c r="G608" s="164"/>
      <c r="H608" s="164"/>
      <c r="I608" s="163"/>
      <c r="J608" s="163"/>
      <c r="K608" s="163"/>
    </row>
    <row r="609" spans="1:11" ht="15.75" customHeight="1">
      <c r="A609" s="164"/>
      <c r="B609" s="164"/>
      <c r="C609" s="164"/>
      <c r="D609" s="164"/>
      <c r="E609" s="164"/>
      <c r="F609" s="164"/>
      <c r="G609" s="164"/>
      <c r="H609" s="164"/>
      <c r="I609" s="163"/>
      <c r="J609" s="163"/>
      <c r="K609" s="163"/>
    </row>
    <row r="610" spans="1:11" ht="15.75" customHeight="1">
      <c r="A610" s="164"/>
      <c r="B610" s="164"/>
      <c r="C610" s="164"/>
      <c r="D610" s="164"/>
      <c r="E610" s="164"/>
      <c r="F610" s="164"/>
      <c r="G610" s="164"/>
      <c r="H610" s="164"/>
      <c r="I610" s="163"/>
      <c r="J610" s="163"/>
      <c r="K610" s="163"/>
    </row>
    <row r="611" spans="1:11" ht="15.75" customHeight="1">
      <c r="A611" s="164"/>
      <c r="B611" s="164"/>
      <c r="C611" s="164"/>
      <c r="D611" s="164"/>
      <c r="E611" s="164"/>
      <c r="F611" s="164"/>
      <c r="G611" s="164"/>
      <c r="H611" s="164"/>
      <c r="I611" s="163"/>
      <c r="J611" s="163"/>
      <c r="K611" s="163"/>
    </row>
    <row r="612" spans="1:11" ht="15.75" customHeight="1">
      <c r="A612" s="164"/>
      <c r="B612" s="164"/>
      <c r="C612" s="164"/>
      <c r="D612" s="164"/>
      <c r="E612" s="164"/>
      <c r="F612" s="164"/>
      <c r="G612" s="164"/>
      <c r="H612" s="164"/>
      <c r="I612" s="163"/>
      <c r="J612" s="163"/>
      <c r="K612" s="163"/>
    </row>
    <row r="613" spans="1:11" ht="15.75" customHeight="1">
      <c r="A613" s="164"/>
      <c r="B613" s="164"/>
      <c r="C613" s="164"/>
      <c r="D613" s="164"/>
      <c r="E613" s="164"/>
      <c r="F613" s="164"/>
      <c r="G613" s="164"/>
      <c r="H613" s="164"/>
      <c r="I613" s="163"/>
      <c r="J613" s="163"/>
      <c r="K613" s="163"/>
    </row>
    <row r="614" spans="1:11" ht="15.75" customHeight="1">
      <c r="A614" s="164"/>
      <c r="B614" s="164"/>
      <c r="C614" s="164"/>
      <c r="D614" s="164"/>
      <c r="E614" s="164"/>
      <c r="F614" s="164"/>
      <c r="G614" s="164"/>
      <c r="H614" s="164"/>
      <c r="I614" s="163"/>
      <c r="J614" s="163"/>
      <c r="K614" s="163"/>
    </row>
    <row r="615" spans="1:11" ht="15.75" customHeight="1">
      <c r="A615" s="164"/>
      <c r="B615" s="164"/>
      <c r="C615" s="164"/>
      <c r="D615" s="164"/>
      <c r="E615" s="164"/>
      <c r="F615" s="164"/>
      <c r="G615" s="164"/>
      <c r="H615" s="164"/>
      <c r="I615" s="163"/>
      <c r="J615" s="163"/>
      <c r="K615" s="163"/>
    </row>
    <row r="616" spans="1:11" ht="15.75" customHeight="1">
      <c r="A616" s="164"/>
      <c r="B616" s="164"/>
      <c r="C616" s="164"/>
      <c r="D616" s="164"/>
      <c r="E616" s="164"/>
      <c r="F616" s="164"/>
      <c r="G616" s="164"/>
      <c r="H616" s="164"/>
      <c r="I616" s="163"/>
      <c r="J616" s="163"/>
      <c r="K616" s="163"/>
    </row>
    <row r="617" spans="1:11" ht="15.75" customHeight="1">
      <c r="A617" s="164"/>
      <c r="B617" s="164"/>
      <c r="C617" s="164"/>
      <c r="D617" s="164"/>
      <c r="E617" s="164"/>
      <c r="F617" s="164"/>
      <c r="G617" s="164"/>
      <c r="H617" s="164"/>
      <c r="I617" s="163"/>
      <c r="J617" s="163"/>
      <c r="K617" s="163"/>
    </row>
    <row r="618" spans="1:11" ht="15.75" customHeight="1">
      <c r="A618" s="164"/>
      <c r="B618" s="164"/>
      <c r="C618" s="164"/>
      <c r="D618" s="164"/>
      <c r="E618" s="164"/>
      <c r="F618" s="164"/>
      <c r="G618" s="164"/>
      <c r="H618" s="164"/>
      <c r="I618" s="163"/>
      <c r="J618" s="163"/>
      <c r="K618" s="163"/>
    </row>
    <row r="619" spans="1:11" ht="15.75" customHeight="1">
      <c r="A619" s="164"/>
      <c r="B619" s="164"/>
      <c r="C619" s="164"/>
      <c r="D619" s="164"/>
      <c r="E619" s="164"/>
      <c r="F619" s="164"/>
      <c r="G619" s="164"/>
      <c r="H619" s="164"/>
      <c r="I619" s="163"/>
      <c r="J619" s="163"/>
      <c r="K619" s="163"/>
    </row>
    <row r="620" spans="1:11" ht="15.75" customHeight="1">
      <c r="A620" s="164"/>
      <c r="B620" s="164"/>
      <c r="C620" s="164"/>
      <c r="D620" s="164"/>
      <c r="E620" s="164"/>
      <c r="F620" s="164"/>
      <c r="G620" s="164"/>
      <c r="H620" s="164"/>
      <c r="I620" s="163"/>
      <c r="J620" s="163"/>
      <c r="K620" s="163"/>
    </row>
    <row r="621" spans="1:11" ht="15.75" customHeight="1">
      <c r="A621" s="164"/>
      <c r="B621" s="164"/>
      <c r="C621" s="164"/>
      <c r="D621" s="164"/>
      <c r="E621" s="164"/>
      <c r="F621" s="164"/>
      <c r="G621" s="164"/>
      <c r="H621" s="164"/>
      <c r="I621" s="163"/>
      <c r="J621" s="163"/>
      <c r="K621" s="163"/>
    </row>
    <row r="622" spans="1:11" ht="15.75" customHeight="1">
      <c r="A622" s="164"/>
      <c r="B622" s="164"/>
      <c r="C622" s="164"/>
      <c r="D622" s="164"/>
      <c r="E622" s="164"/>
      <c r="F622" s="164"/>
      <c r="G622" s="164"/>
      <c r="H622" s="164"/>
      <c r="I622" s="163"/>
      <c r="J622" s="163"/>
      <c r="K622" s="163"/>
    </row>
    <row r="623" spans="1:11" ht="15.75" customHeight="1">
      <c r="A623" s="164"/>
      <c r="B623" s="164"/>
      <c r="C623" s="164"/>
      <c r="D623" s="164"/>
      <c r="E623" s="164"/>
      <c r="F623" s="164"/>
      <c r="G623" s="164"/>
      <c r="H623" s="164"/>
      <c r="I623" s="163"/>
      <c r="J623" s="163"/>
      <c r="K623" s="163"/>
    </row>
    <row r="624" spans="1:11" ht="15.75" customHeight="1">
      <c r="A624" s="164"/>
      <c r="B624" s="164"/>
      <c r="C624" s="164"/>
      <c r="D624" s="164"/>
      <c r="E624" s="164"/>
      <c r="F624" s="164"/>
      <c r="G624" s="164"/>
      <c r="H624" s="164"/>
      <c r="I624" s="163"/>
      <c r="J624" s="163"/>
      <c r="K624" s="163"/>
    </row>
    <row r="625" spans="1:11" ht="15.75" customHeight="1">
      <c r="A625" s="164"/>
      <c r="B625" s="164"/>
      <c r="C625" s="164"/>
      <c r="D625" s="164"/>
      <c r="E625" s="164"/>
      <c r="F625" s="164"/>
      <c r="G625" s="164"/>
      <c r="H625" s="164"/>
      <c r="I625" s="163"/>
      <c r="J625" s="163"/>
      <c r="K625" s="163"/>
    </row>
    <row r="626" spans="1:11" ht="15.75" customHeight="1">
      <c r="A626" s="164"/>
      <c r="B626" s="164"/>
      <c r="C626" s="164"/>
      <c r="D626" s="164"/>
      <c r="E626" s="164"/>
      <c r="F626" s="164"/>
      <c r="G626" s="164"/>
      <c r="H626" s="164"/>
      <c r="I626" s="163"/>
      <c r="J626" s="163"/>
      <c r="K626" s="163"/>
    </row>
    <row r="627" spans="1:11" ht="15.75" customHeight="1">
      <c r="A627" s="164"/>
      <c r="B627" s="164"/>
      <c r="C627" s="164"/>
      <c r="D627" s="164"/>
      <c r="E627" s="164"/>
      <c r="F627" s="164"/>
      <c r="G627" s="164"/>
      <c r="H627" s="164"/>
      <c r="I627" s="163"/>
      <c r="J627" s="163"/>
      <c r="K627" s="163"/>
    </row>
    <row r="628" spans="1:11" ht="15.75" customHeight="1">
      <c r="A628" s="164"/>
      <c r="B628" s="164"/>
      <c r="C628" s="164"/>
      <c r="D628" s="164"/>
      <c r="E628" s="164"/>
      <c r="F628" s="164"/>
      <c r="G628" s="164"/>
      <c r="H628" s="164"/>
      <c r="I628" s="163"/>
      <c r="J628" s="163"/>
      <c r="K628" s="163"/>
    </row>
    <row r="629" spans="1:11" ht="15.75" customHeight="1">
      <c r="A629" s="164"/>
      <c r="B629" s="164"/>
      <c r="C629" s="164"/>
      <c r="D629" s="164"/>
      <c r="E629" s="164"/>
      <c r="F629" s="164"/>
      <c r="G629" s="164"/>
      <c r="H629" s="164"/>
      <c r="I629" s="163"/>
      <c r="J629" s="163"/>
      <c r="K629" s="163"/>
    </row>
    <row r="630" spans="1:11" ht="15.75" customHeight="1">
      <c r="A630" s="164"/>
      <c r="B630" s="164"/>
      <c r="C630" s="164"/>
      <c r="D630" s="164"/>
      <c r="E630" s="164"/>
      <c r="F630" s="164"/>
      <c r="G630" s="164"/>
      <c r="H630" s="164"/>
      <c r="I630" s="163"/>
      <c r="J630" s="163"/>
      <c r="K630" s="163"/>
    </row>
    <row r="631" spans="1:11" ht="15.75" customHeight="1">
      <c r="A631" s="164"/>
      <c r="B631" s="164"/>
      <c r="C631" s="164"/>
      <c r="D631" s="164"/>
      <c r="E631" s="164"/>
      <c r="F631" s="164"/>
      <c r="G631" s="164"/>
      <c r="H631" s="164"/>
      <c r="I631" s="163"/>
      <c r="J631" s="163"/>
      <c r="K631" s="163"/>
    </row>
    <row r="632" spans="1:11" ht="15.75" customHeight="1">
      <c r="A632" s="164"/>
      <c r="B632" s="164"/>
      <c r="C632" s="164"/>
      <c r="D632" s="164"/>
      <c r="E632" s="164"/>
      <c r="F632" s="164"/>
      <c r="G632" s="164"/>
      <c r="H632" s="164"/>
      <c r="I632" s="163"/>
      <c r="J632" s="163"/>
      <c r="K632" s="163"/>
    </row>
    <row r="633" spans="1:11" ht="15.75" customHeight="1">
      <c r="A633" s="164"/>
      <c r="B633" s="164"/>
      <c r="C633" s="164"/>
      <c r="D633" s="164"/>
      <c r="E633" s="164"/>
      <c r="F633" s="164"/>
      <c r="G633" s="164"/>
      <c r="H633" s="164"/>
      <c r="I633" s="163"/>
      <c r="J633" s="163"/>
      <c r="K633" s="163"/>
    </row>
    <row r="634" spans="1:11" ht="15.75" customHeight="1">
      <c r="A634" s="164"/>
      <c r="B634" s="164"/>
      <c r="C634" s="164"/>
      <c r="D634" s="164"/>
      <c r="E634" s="164"/>
      <c r="F634" s="164"/>
      <c r="G634" s="164"/>
      <c r="H634" s="164"/>
      <c r="I634" s="163"/>
      <c r="J634" s="163"/>
      <c r="K634" s="163"/>
    </row>
    <row r="635" spans="1:11" ht="15.75" customHeight="1">
      <c r="A635" s="164"/>
      <c r="B635" s="164"/>
      <c r="C635" s="164"/>
      <c r="D635" s="164"/>
      <c r="E635" s="164"/>
      <c r="F635" s="164"/>
      <c r="G635" s="164"/>
      <c r="H635" s="164"/>
      <c r="I635" s="163"/>
      <c r="J635" s="163"/>
      <c r="K635" s="163"/>
    </row>
    <row r="636" spans="1:11" ht="15.75" customHeight="1">
      <c r="A636" s="164"/>
      <c r="B636" s="164"/>
      <c r="C636" s="164"/>
      <c r="D636" s="164"/>
      <c r="E636" s="164"/>
      <c r="F636" s="164"/>
      <c r="G636" s="164"/>
      <c r="H636" s="164"/>
      <c r="I636" s="163"/>
      <c r="J636" s="163"/>
      <c r="K636" s="163"/>
    </row>
    <row r="637" spans="1:11" ht="15.75" customHeight="1">
      <c r="A637" s="164"/>
      <c r="B637" s="164"/>
      <c r="C637" s="164"/>
      <c r="D637" s="164"/>
      <c r="E637" s="164"/>
      <c r="F637" s="164"/>
      <c r="G637" s="164"/>
      <c r="H637" s="164"/>
      <c r="I637" s="163"/>
      <c r="J637" s="163"/>
      <c r="K637" s="163"/>
    </row>
    <row r="638" spans="1:11" ht="15.75" customHeight="1">
      <c r="A638" s="164"/>
      <c r="B638" s="164"/>
      <c r="C638" s="164"/>
      <c r="D638" s="164"/>
      <c r="E638" s="164"/>
      <c r="F638" s="164"/>
      <c r="G638" s="164"/>
      <c r="H638" s="164"/>
      <c r="I638" s="163"/>
      <c r="J638" s="163"/>
      <c r="K638" s="163"/>
    </row>
    <row r="639" spans="1:11" ht="15.75" customHeight="1">
      <c r="A639" s="164"/>
      <c r="B639" s="164"/>
      <c r="C639" s="164"/>
      <c r="D639" s="164"/>
      <c r="E639" s="164"/>
      <c r="F639" s="164"/>
      <c r="G639" s="164"/>
      <c r="H639" s="164"/>
      <c r="I639" s="163"/>
      <c r="J639" s="163"/>
      <c r="K639" s="163"/>
    </row>
    <row r="640" spans="1:11" ht="15.75" customHeight="1">
      <c r="A640" s="164"/>
      <c r="B640" s="164"/>
      <c r="C640" s="164"/>
      <c r="D640" s="164"/>
      <c r="E640" s="164"/>
      <c r="F640" s="164"/>
      <c r="G640" s="164"/>
      <c r="H640" s="164"/>
      <c r="I640" s="163"/>
      <c r="J640" s="163"/>
      <c r="K640" s="163"/>
    </row>
    <row r="641" spans="1:11" ht="15.75" customHeight="1">
      <c r="A641" s="164"/>
      <c r="B641" s="164"/>
      <c r="C641" s="164"/>
      <c r="D641" s="164"/>
      <c r="E641" s="164"/>
      <c r="F641" s="164"/>
      <c r="G641" s="164"/>
      <c r="H641" s="164"/>
      <c r="I641" s="163"/>
      <c r="J641" s="163"/>
      <c r="K641" s="163"/>
    </row>
    <row r="642" spans="1:11" ht="15.75" customHeight="1">
      <c r="A642" s="164"/>
      <c r="B642" s="164"/>
      <c r="C642" s="164"/>
      <c r="D642" s="164"/>
      <c r="E642" s="164"/>
      <c r="F642" s="164"/>
      <c r="G642" s="164"/>
      <c r="H642" s="164"/>
      <c r="I642" s="163"/>
      <c r="J642" s="163"/>
      <c r="K642" s="163"/>
    </row>
    <row r="643" spans="1:11" ht="15.75" customHeight="1">
      <c r="A643" s="164"/>
      <c r="B643" s="164"/>
      <c r="C643" s="164"/>
      <c r="D643" s="164"/>
      <c r="E643" s="164"/>
      <c r="F643" s="164"/>
      <c r="G643" s="164"/>
      <c r="H643" s="164"/>
      <c r="I643" s="163"/>
      <c r="J643" s="163"/>
      <c r="K643" s="163"/>
    </row>
    <row r="644" spans="1:11" ht="15.75" customHeight="1">
      <c r="A644" s="164"/>
      <c r="B644" s="164"/>
      <c r="C644" s="164"/>
      <c r="D644" s="164"/>
      <c r="E644" s="164"/>
      <c r="F644" s="164"/>
      <c r="G644" s="164"/>
      <c r="H644" s="164"/>
      <c r="I644" s="163"/>
      <c r="J644" s="163"/>
      <c r="K644" s="163"/>
    </row>
    <row r="645" spans="1:11" ht="15.75" customHeight="1">
      <c r="A645" s="164"/>
      <c r="B645" s="164"/>
      <c r="C645" s="164"/>
      <c r="D645" s="164"/>
      <c r="E645" s="164"/>
      <c r="F645" s="164"/>
      <c r="G645" s="164"/>
      <c r="H645" s="164"/>
      <c r="I645" s="163"/>
      <c r="J645" s="163"/>
      <c r="K645" s="163"/>
    </row>
    <row r="646" spans="1:11" ht="15.75" customHeight="1">
      <c r="A646" s="164"/>
      <c r="B646" s="164"/>
      <c r="C646" s="164"/>
      <c r="D646" s="164"/>
      <c r="E646" s="164"/>
      <c r="F646" s="164"/>
      <c r="G646" s="164"/>
      <c r="H646" s="164"/>
      <c r="I646" s="163"/>
      <c r="J646" s="163"/>
      <c r="K646" s="163"/>
    </row>
    <row r="647" spans="1:11" ht="15.75" customHeight="1">
      <c r="A647" s="164"/>
      <c r="B647" s="164"/>
      <c r="C647" s="164"/>
      <c r="D647" s="164"/>
      <c r="E647" s="164"/>
      <c r="F647" s="164"/>
      <c r="G647" s="164"/>
      <c r="H647" s="164"/>
      <c r="I647" s="163"/>
      <c r="J647" s="163"/>
      <c r="K647" s="163"/>
    </row>
    <row r="648" spans="1:11" ht="15.75" customHeight="1">
      <c r="A648" s="164"/>
      <c r="B648" s="164"/>
      <c r="C648" s="164"/>
      <c r="D648" s="164"/>
      <c r="E648" s="164"/>
      <c r="F648" s="164"/>
      <c r="G648" s="164"/>
      <c r="H648" s="164"/>
      <c r="I648" s="163"/>
      <c r="J648" s="163"/>
      <c r="K648" s="163"/>
    </row>
    <row r="649" spans="1:11" ht="15.75" customHeight="1">
      <c r="A649" s="164"/>
      <c r="B649" s="164"/>
      <c r="C649" s="164"/>
      <c r="D649" s="164"/>
      <c r="E649" s="164"/>
      <c r="F649" s="164"/>
      <c r="G649" s="164"/>
      <c r="H649" s="164"/>
      <c r="I649" s="163"/>
      <c r="J649" s="163"/>
      <c r="K649" s="163"/>
    </row>
    <row r="650" spans="1:11" ht="15.75" customHeight="1">
      <c r="A650" s="164"/>
      <c r="B650" s="164"/>
      <c r="C650" s="164"/>
      <c r="D650" s="164"/>
      <c r="E650" s="164"/>
      <c r="F650" s="164"/>
      <c r="G650" s="164"/>
      <c r="H650" s="164"/>
      <c r="I650" s="163"/>
      <c r="J650" s="163"/>
      <c r="K650" s="163"/>
    </row>
    <row r="651" spans="1:11" ht="15.75" customHeight="1">
      <c r="A651" s="164"/>
      <c r="B651" s="164"/>
      <c r="C651" s="164"/>
      <c r="D651" s="164"/>
      <c r="E651" s="164"/>
      <c r="F651" s="164"/>
      <c r="G651" s="164"/>
      <c r="H651" s="164"/>
      <c r="I651" s="163"/>
      <c r="J651" s="163"/>
      <c r="K651" s="163"/>
    </row>
    <row r="652" spans="1:11" ht="15.75" customHeight="1">
      <c r="A652" s="164"/>
      <c r="B652" s="164"/>
      <c r="C652" s="164"/>
      <c r="D652" s="164"/>
      <c r="E652" s="164"/>
      <c r="F652" s="164"/>
      <c r="G652" s="164"/>
      <c r="H652" s="164"/>
      <c r="I652" s="163"/>
      <c r="J652" s="163"/>
      <c r="K652" s="163"/>
    </row>
    <row r="653" spans="1:11" ht="15.75" customHeight="1">
      <c r="A653" s="164"/>
      <c r="B653" s="164"/>
      <c r="C653" s="164"/>
      <c r="D653" s="164"/>
      <c r="E653" s="164"/>
      <c r="F653" s="164"/>
      <c r="G653" s="164"/>
      <c r="H653" s="164"/>
      <c r="I653" s="163"/>
      <c r="J653" s="163"/>
      <c r="K653" s="163"/>
    </row>
    <row r="654" spans="1:11" ht="15.75" customHeight="1">
      <c r="A654" s="164"/>
      <c r="B654" s="164"/>
      <c r="C654" s="164"/>
      <c r="D654" s="164"/>
      <c r="E654" s="164"/>
      <c r="F654" s="164"/>
      <c r="G654" s="164"/>
      <c r="H654" s="164"/>
      <c r="I654" s="163"/>
      <c r="J654" s="163"/>
      <c r="K654" s="163"/>
    </row>
    <row r="655" spans="1:11" ht="15.75" customHeight="1">
      <c r="A655" s="164"/>
      <c r="B655" s="164"/>
      <c r="C655" s="164"/>
      <c r="D655" s="164"/>
      <c r="E655" s="164"/>
      <c r="F655" s="164"/>
      <c r="G655" s="164"/>
      <c r="H655" s="164"/>
      <c r="I655" s="163"/>
      <c r="J655" s="163"/>
      <c r="K655" s="163"/>
    </row>
    <row r="656" spans="1:11" ht="15.75" customHeight="1">
      <c r="A656" s="164"/>
      <c r="B656" s="164"/>
      <c r="C656" s="164"/>
      <c r="D656" s="164"/>
      <c r="E656" s="164"/>
      <c r="F656" s="164"/>
      <c r="G656" s="164"/>
      <c r="H656" s="164"/>
      <c r="I656" s="163"/>
      <c r="J656" s="163"/>
      <c r="K656" s="163"/>
    </row>
    <row r="657" spans="1:11" ht="15.75" customHeight="1">
      <c r="A657" s="164"/>
      <c r="B657" s="164"/>
      <c r="C657" s="164"/>
      <c r="D657" s="164"/>
      <c r="E657" s="164"/>
      <c r="F657" s="164"/>
      <c r="G657" s="164"/>
      <c r="H657" s="164"/>
      <c r="I657" s="163"/>
      <c r="J657" s="163"/>
      <c r="K657" s="163"/>
    </row>
    <row r="658" spans="1:11" ht="15.75" customHeight="1">
      <c r="A658" s="164"/>
      <c r="B658" s="164"/>
      <c r="C658" s="164"/>
      <c r="D658" s="164"/>
      <c r="E658" s="164"/>
      <c r="F658" s="164"/>
      <c r="G658" s="164"/>
      <c r="H658" s="164"/>
      <c r="I658" s="163"/>
      <c r="J658" s="163"/>
      <c r="K658" s="163"/>
    </row>
    <row r="659" spans="1:11" ht="15.75" customHeight="1">
      <c r="A659" s="164"/>
      <c r="B659" s="164"/>
      <c r="C659" s="164"/>
      <c r="D659" s="164"/>
      <c r="E659" s="164"/>
      <c r="F659" s="164"/>
      <c r="G659" s="164"/>
      <c r="H659" s="164"/>
      <c r="I659" s="163"/>
      <c r="J659" s="163"/>
      <c r="K659" s="163"/>
    </row>
    <row r="660" spans="1:11" ht="15.75" customHeight="1">
      <c r="A660" s="164"/>
      <c r="B660" s="164"/>
      <c r="C660" s="164"/>
      <c r="D660" s="164"/>
      <c r="E660" s="164"/>
      <c r="F660" s="164"/>
      <c r="G660" s="164"/>
      <c r="H660" s="164"/>
      <c r="I660" s="163"/>
      <c r="J660" s="163"/>
      <c r="K660" s="163"/>
    </row>
    <row r="661" spans="1:11" ht="15.75" customHeight="1">
      <c r="A661" s="164"/>
      <c r="B661" s="164"/>
      <c r="C661" s="164"/>
      <c r="D661" s="164"/>
      <c r="E661" s="164"/>
      <c r="F661" s="164"/>
      <c r="G661" s="164"/>
      <c r="H661" s="164"/>
      <c r="I661" s="163"/>
      <c r="J661" s="163"/>
      <c r="K661" s="163"/>
    </row>
    <row r="662" spans="1:11" ht="15.75" customHeight="1">
      <c r="A662" s="164"/>
      <c r="B662" s="164"/>
      <c r="C662" s="164"/>
      <c r="D662" s="164"/>
      <c r="E662" s="164"/>
      <c r="F662" s="164"/>
      <c r="G662" s="164"/>
      <c r="H662" s="164"/>
      <c r="I662" s="163"/>
      <c r="J662" s="163"/>
      <c r="K662" s="163"/>
    </row>
    <row r="663" spans="1:11" ht="15.75" customHeight="1">
      <c r="A663" s="164"/>
      <c r="B663" s="164"/>
      <c r="C663" s="164"/>
      <c r="D663" s="164"/>
      <c r="E663" s="164"/>
      <c r="F663" s="164"/>
      <c r="G663" s="164"/>
      <c r="H663" s="164"/>
      <c r="I663" s="163"/>
      <c r="J663" s="163"/>
      <c r="K663" s="163"/>
    </row>
    <row r="664" spans="1:11" ht="15.75" customHeight="1">
      <c r="A664" s="164"/>
      <c r="B664" s="164"/>
      <c r="C664" s="164"/>
      <c r="D664" s="164"/>
      <c r="E664" s="164"/>
      <c r="F664" s="164"/>
      <c r="G664" s="164"/>
      <c r="H664" s="164"/>
      <c r="I664" s="163"/>
      <c r="J664" s="163"/>
      <c r="K664" s="163"/>
    </row>
    <row r="665" spans="1:11" ht="15.75" customHeight="1">
      <c r="A665" s="164"/>
      <c r="B665" s="164"/>
      <c r="C665" s="164"/>
      <c r="D665" s="164"/>
      <c r="E665" s="164"/>
      <c r="F665" s="164"/>
      <c r="G665" s="164"/>
      <c r="H665" s="164"/>
      <c r="I665" s="163"/>
      <c r="J665" s="163"/>
      <c r="K665" s="163"/>
    </row>
    <row r="666" spans="1:11" ht="15.75" customHeight="1">
      <c r="A666" s="164"/>
      <c r="B666" s="164"/>
      <c r="C666" s="164"/>
      <c r="D666" s="164"/>
      <c r="E666" s="164"/>
      <c r="F666" s="164"/>
      <c r="G666" s="164"/>
      <c r="H666" s="164"/>
      <c r="I666" s="163"/>
      <c r="J666" s="163"/>
      <c r="K666" s="163"/>
    </row>
    <row r="667" spans="1:11" ht="15.75" customHeight="1">
      <c r="A667" s="164"/>
      <c r="B667" s="164"/>
      <c r="C667" s="164"/>
      <c r="D667" s="164"/>
      <c r="E667" s="164"/>
      <c r="F667" s="164"/>
      <c r="G667" s="164"/>
      <c r="H667" s="164"/>
      <c r="I667" s="163"/>
      <c r="J667" s="163"/>
      <c r="K667" s="163"/>
    </row>
    <row r="668" spans="1:11" ht="15.75" customHeight="1">
      <c r="A668" s="164"/>
      <c r="B668" s="164"/>
      <c r="C668" s="164"/>
      <c r="D668" s="164"/>
      <c r="E668" s="164"/>
      <c r="F668" s="164"/>
      <c r="G668" s="164"/>
      <c r="H668" s="164"/>
      <c r="I668" s="163"/>
      <c r="J668" s="163"/>
      <c r="K668" s="163"/>
    </row>
    <row r="669" spans="1:11" ht="15.75" customHeight="1">
      <c r="A669" s="164"/>
      <c r="B669" s="164"/>
      <c r="C669" s="164"/>
      <c r="D669" s="164"/>
      <c r="E669" s="164"/>
      <c r="F669" s="164"/>
      <c r="G669" s="164"/>
      <c r="H669" s="164"/>
      <c r="I669" s="163"/>
      <c r="J669" s="163"/>
      <c r="K669" s="163"/>
    </row>
    <row r="670" spans="1:11" ht="15.75" customHeight="1">
      <c r="A670" s="164"/>
      <c r="B670" s="164"/>
      <c r="C670" s="164"/>
      <c r="D670" s="164"/>
      <c r="E670" s="164"/>
      <c r="F670" s="164"/>
      <c r="G670" s="164"/>
      <c r="H670" s="164"/>
      <c r="I670" s="163"/>
      <c r="J670" s="163"/>
      <c r="K670" s="163"/>
    </row>
    <row r="671" spans="1:11" ht="15.75" customHeight="1">
      <c r="A671" s="164"/>
      <c r="B671" s="164"/>
      <c r="C671" s="164"/>
      <c r="D671" s="164"/>
      <c r="E671" s="164"/>
      <c r="F671" s="164"/>
      <c r="G671" s="164"/>
      <c r="H671" s="164"/>
      <c r="I671" s="163"/>
      <c r="J671" s="163"/>
      <c r="K671" s="163"/>
    </row>
    <row r="672" spans="1:11" ht="15.75" customHeight="1">
      <c r="A672" s="164"/>
      <c r="B672" s="164"/>
      <c r="C672" s="164"/>
      <c r="D672" s="164"/>
      <c r="E672" s="164"/>
      <c r="F672" s="164"/>
      <c r="G672" s="164"/>
      <c r="H672" s="164"/>
      <c r="I672" s="163"/>
      <c r="J672" s="163"/>
      <c r="K672" s="163"/>
    </row>
    <row r="673" spans="1:11" ht="15.75" customHeight="1">
      <c r="A673" s="164"/>
      <c r="B673" s="164"/>
      <c r="C673" s="164"/>
      <c r="D673" s="164"/>
      <c r="E673" s="164"/>
      <c r="F673" s="164"/>
      <c r="G673" s="164"/>
      <c r="H673" s="164"/>
      <c r="I673" s="163"/>
      <c r="J673" s="163"/>
      <c r="K673" s="163"/>
    </row>
    <row r="674" spans="1:11" ht="15.75" customHeight="1">
      <c r="A674" s="164"/>
      <c r="B674" s="164"/>
      <c r="C674" s="164"/>
      <c r="D674" s="164"/>
      <c r="E674" s="164"/>
      <c r="F674" s="164"/>
      <c r="G674" s="164"/>
      <c r="H674" s="164"/>
      <c r="I674" s="163"/>
      <c r="J674" s="163"/>
      <c r="K674" s="163"/>
    </row>
    <row r="675" spans="1:11" ht="15.75" customHeight="1">
      <c r="A675" s="164"/>
      <c r="B675" s="164"/>
      <c r="C675" s="164"/>
      <c r="D675" s="164"/>
      <c r="E675" s="164"/>
      <c r="F675" s="164"/>
      <c r="G675" s="164"/>
      <c r="H675" s="164"/>
      <c r="I675" s="163"/>
      <c r="J675" s="163"/>
      <c r="K675" s="163"/>
    </row>
    <row r="676" spans="1:11" ht="15.75" customHeight="1">
      <c r="A676" s="164"/>
      <c r="B676" s="164"/>
      <c r="C676" s="164"/>
      <c r="D676" s="164"/>
      <c r="E676" s="164"/>
      <c r="F676" s="164"/>
      <c r="G676" s="164"/>
      <c r="H676" s="164"/>
      <c r="I676" s="163"/>
      <c r="J676" s="163"/>
      <c r="K676" s="163"/>
    </row>
    <row r="677" spans="1:11" ht="15.75" customHeight="1">
      <c r="A677" s="164"/>
      <c r="B677" s="164"/>
      <c r="C677" s="164"/>
      <c r="D677" s="164"/>
      <c r="E677" s="164"/>
      <c r="F677" s="164"/>
      <c r="G677" s="164"/>
      <c r="H677" s="164"/>
      <c r="I677" s="163"/>
      <c r="J677" s="163"/>
      <c r="K677" s="163"/>
    </row>
    <row r="678" spans="1:11" ht="15.75" customHeight="1">
      <c r="A678" s="164"/>
      <c r="B678" s="164"/>
      <c r="C678" s="164"/>
      <c r="D678" s="164"/>
      <c r="E678" s="164"/>
      <c r="F678" s="164"/>
      <c r="G678" s="164"/>
      <c r="H678" s="164"/>
      <c r="I678" s="163"/>
      <c r="J678" s="163"/>
      <c r="K678" s="163"/>
    </row>
    <row r="679" spans="1:11" ht="15.75" customHeight="1">
      <c r="A679" s="164"/>
      <c r="B679" s="164"/>
      <c r="C679" s="164"/>
      <c r="D679" s="164"/>
      <c r="E679" s="164"/>
      <c r="F679" s="164"/>
      <c r="G679" s="164"/>
      <c r="H679" s="164"/>
      <c r="I679" s="163"/>
      <c r="J679" s="163"/>
      <c r="K679" s="163"/>
    </row>
    <row r="680" spans="1:11" ht="15.75" customHeight="1">
      <c r="A680" s="164"/>
      <c r="B680" s="164"/>
      <c r="C680" s="164"/>
      <c r="D680" s="164"/>
      <c r="E680" s="164"/>
      <c r="F680" s="164"/>
      <c r="G680" s="164"/>
      <c r="H680" s="164"/>
      <c r="I680" s="163"/>
      <c r="J680" s="163"/>
      <c r="K680" s="163"/>
    </row>
    <row r="681" spans="1:11" ht="15.75" customHeight="1">
      <c r="A681" s="164"/>
      <c r="B681" s="164"/>
      <c r="C681" s="164"/>
      <c r="D681" s="164"/>
      <c r="E681" s="164"/>
      <c r="F681" s="164"/>
      <c r="G681" s="164"/>
      <c r="H681" s="164"/>
      <c r="I681" s="163"/>
      <c r="J681" s="163"/>
      <c r="K681" s="163"/>
    </row>
    <row r="682" spans="1:11" ht="15.75" customHeight="1">
      <c r="A682" s="164"/>
      <c r="B682" s="164"/>
      <c r="C682" s="164"/>
      <c r="D682" s="164"/>
      <c r="E682" s="164"/>
      <c r="F682" s="164"/>
      <c r="G682" s="164"/>
      <c r="H682" s="164"/>
      <c r="I682" s="163"/>
      <c r="J682" s="163"/>
      <c r="K682" s="163"/>
    </row>
    <row r="683" spans="1:11" ht="15.75" customHeight="1">
      <c r="A683" s="164"/>
      <c r="B683" s="164"/>
      <c r="C683" s="164"/>
      <c r="D683" s="164"/>
      <c r="E683" s="164"/>
      <c r="F683" s="164"/>
      <c r="G683" s="164"/>
      <c r="H683" s="164"/>
      <c r="I683" s="163"/>
      <c r="J683" s="163"/>
      <c r="K683" s="163"/>
    </row>
    <row r="684" spans="1:11" ht="15.75" customHeight="1">
      <c r="A684" s="164"/>
      <c r="B684" s="164"/>
      <c r="C684" s="164"/>
      <c r="D684" s="164"/>
      <c r="E684" s="164"/>
      <c r="F684" s="164"/>
      <c r="G684" s="164"/>
      <c r="H684" s="164"/>
      <c r="I684" s="163"/>
      <c r="J684" s="163"/>
      <c r="K684" s="163"/>
    </row>
    <row r="685" spans="1:11" ht="15.75" customHeight="1">
      <c r="A685" s="164"/>
      <c r="B685" s="164"/>
      <c r="C685" s="164"/>
      <c r="D685" s="164"/>
      <c r="E685" s="164"/>
      <c r="F685" s="164"/>
      <c r="G685" s="164"/>
      <c r="H685" s="164"/>
      <c r="I685" s="163"/>
      <c r="J685" s="163"/>
      <c r="K685" s="163"/>
    </row>
    <row r="686" spans="1:11" ht="15.75" customHeight="1">
      <c r="A686" s="164"/>
      <c r="B686" s="164"/>
      <c r="C686" s="164"/>
      <c r="D686" s="164"/>
      <c r="E686" s="164"/>
      <c r="F686" s="164"/>
      <c r="G686" s="164"/>
      <c r="H686" s="164"/>
      <c r="I686" s="163"/>
      <c r="J686" s="163"/>
      <c r="K686" s="163"/>
    </row>
    <row r="687" spans="1:11" ht="15.75" customHeight="1">
      <c r="A687" s="164"/>
      <c r="B687" s="164"/>
      <c r="C687" s="164"/>
      <c r="D687" s="164"/>
      <c r="E687" s="164"/>
      <c r="F687" s="164"/>
      <c r="G687" s="164"/>
      <c r="H687" s="164"/>
      <c r="I687" s="163"/>
      <c r="J687" s="163"/>
      <c r="K687" s="163"/>
    </row>
    <row r="688" spans="1:11" ht="15.75" customHeight="1">
      <c r="A688" s="164"/>
      <c r="B688" s="164"/>
      <c r="C688" s="164"/>
      <c r="D688" s="164"/>
      <c r="E688" s="164"/>
      <c r="F688" s="164"/>
      <c r="G688" s="164"/>
      <c r="H688" s="164"/>
      <c r="I688" s="163"/>
      <c r="J688" s="163"/>
      <c r="K688" s="163"/>
    </row>
    <row r="689" spans="1:11" ht="15.75" customHeight="1">
      <c r="A689" s="164"/>
      <c r="B689" s="164"/>
      <c r="C689" s="164"/>
      <c r="D689" s="164"/>
      <c r="E689" s="164"/>
      <c r="F689" s="164"/>
      <c r="G689" s="164"/>
      <c r="H689" s="164"/>
      <c r="I689" s="163"/>
      <c r="J689" s="163"/>
      <c r="K689" s="163"/>
    </row>
    <row r="690" spans="1:11" ht="15.75" customHeight="1">
      <c r="A690" s="164"/>
      <c r="B690" s="164"/>
      <c r="C690" s="164"/>
      <c r="D690" s="164"/>
      <c r="E690" s="164"/>
      <c r="F690" s="164"/>
      <c r="G690" s="164"/>
      <c r="H690" s="164"/>
      <c r="I690" s="163"/>
      <c r="J690" s="163"/>
      <c r="K690" s="163"/>
    </row>
    <row r="691" spans="1:11" ht="15.75" customHeight="1">
      <c r="A691" s="164"/>
      <c r="B691" s="164"/>
      <c r="C691" s="164"/>
      <c r="D691" s="164"/>
      <c r="E691" s="164"/>
      <c r="F691" s="164"/>
      <c r="G691" s="164"/>
      <c r="H691" s="164"/>
      <c r="I691" s="163"/>
      <c r="J691" s="163"/>
      <c r="K691" s="163"/>
    </row>
    <row r="692" spans="1:11" ht="15.75" customHeight="1">
      <c r="A692" s="164"/>
      <c r="B692" s="164"/>
      <c r="C692" s="164"/>
      <c r="D692" s="164"/>
      <c r="E692" s="164"/>
      <c r="F692" s="164"/>
      <c r="G692" s="164"/>
      <c r="H692" s="164"/>
      <c r="I692" s="163"/>
      <c r="J692" s="163"/>
      <c r="K692" s="163"/>
    </row>
    <row r="693" spans="1:11" ht="15.75" customHeight="1">
      <c r="A693" s="164"/>
      <c r="B693" s="164"/>
      <c r="C693" s="164"/>
      <c r="D693" s="164"/>
      <c r="E693" s="164"/>
      <c r="F693" s="164"/>
      <c r="G693" s="164"/>
      <c r="H693" s="164"/>
      <c r="I693" s="163"/>
      <c r="J693" s="163"/>
      <c r="K693" s="163"/>
    </row>
    <row r="694" spans="1:11" ht="15.75" customHeight="1">
      <c r="A694" s="164"/>
      <c r="B694" s="164"/>
      <c r="C694" s="164"/>
      <c r="D694" s="164"/>
      <c r="E694" s="164"/>
      <c r="F694" s="164"/>
      <c r="G694" s="164"/>
      <c r="H694" s="164"/>
      <c r="I694" s="163"/>
      <c r="J694" s="163"/>
      <c r="K694" s="163"/>
    </row>
    <row r="695" spans="1:11" ht="15.75" customHeight="1">
      <c r="A695" s="164"/>
      <c r="B695" s="164"/>
      <c r="C695" s="164"/>
      <c r="D695" s="164"/>
      <c r="E695" s="164"/>
      <c r="F695" s="164"/>
      <c r="G695" s="164"/>
      <c r="H695" s="164"/>
      <c r="I695" s="163"/>
      <c r="J695" s="163"/>
      <c r="K695" s="163"/>
    </row>
    <row r="696" spans="1:11" ht="15.75" customHeight="1">
      <c r="A696" s="164"/>
      <c r="B696" s="164"/>
      <c r="C696" s="164"/>
      <c r="D696" s="164"/>
      <c r="E696" s="164"/>
      <c r="F696" s="164"/>
      <c r="G696" s="164"/>
      <c r="H696" s="164"/>
      <c r="I696" s="163"/>
      <c r="J696" s="163"/>
      <c r="K696" s="163"/>
    </row>
    <row r="697" spans="1:11" ht="15.75" customHeight="1">
      <c r="A697" s="164"/>
      <c r="B697" s="164"/>
      <c r="C697" s="164"/>
      <c r="D697" s="164"/>
      <c r="E697" s="164"/>
      <c r="F697" s="164"/>
      <c r="G697" s="164"/>
      <c r="H697" s="164"/>
      <c r="I697" s="163"/>
      <c r="J697" s="163"/>
      <c r="K697" s="163"/>
    </row>
    <row r="698" spans="1:11" ht="15.75" customHeight="1">
      <c r="A698" s="164"/>
      <c r="B698" s="164"/>
      <c r="C698" s="164"/>
      <c r="D698" s="164"/>
      <c r="E698" s="164"/>
      <c r="F698" s="164"/>
      <c r="G698" s="164"/>
      <c r="H698" s="164"/>
      <c r="I698" s="163"/>
      <c r="J698" s="163"/>
      <c r="K698" s="163"/>
    </row>
    <row r="699" spans="1:11" ht="15.75" customHeight="1">
      <c r="A699" s="164"/>
      <c r="B699" s="164"/>
      <c r="C699" s="164"/>
      <c r="D699" s="164"/>
      <c r="E699" s="164"/>
      <c r="F699" s="164"/>
      <c r="G699" s="164"/>
      <c r="H699" s="164"/>
      <c r="I699" s="163"/>
      <c r="J699" s="163"/>
      <c r="K699" s="163"/>
    </row>
    <row r="700" spans="1:11" ht="15.75" customHeight="1">
      <c r="A700" s="164"/>
      <c r="B700" s="164"/>
      <c r="C700" s="164"/>
      <c r="D700" s="164"/>
      <c r="E700" s="164"/>
      <c r="F700" s="164"/>
      <c r="G700" s="164"/>
      <c r="H700" s="164"/>
      <c r="I700" s="163"/>
      <c r="J700" s="163"/>
      <c r="K700" s="163"/>
    </row>
    <row r="701" spans="1:11" ht="15.75" customHeight="1">
      <c r="A701" s="164"/>
      <c r="B701" s="164"/>
      <c r="C701" s="164"/>
      <c r="D701" s="164"/>
      <c r="E701" s="164"/>
      <c r="F701" s="164"/>
      <c r="G701" s="164"/>
      <c r="H701" s="164"/>
      <c r="I701" s="163"/>
      <c r="J701" s="163"/>
      <c r="K701" s="163"/>
    </row>
    <row r="702" spans="1:11" ht="15.75" customHeight="1">
      <c r="A702" s="164"/>
      <c r="B702" s="164"/>
      <c r="C702" s="164"/>
      <c r="D702" s="164"/>
      <c r="E702" s="164"/>
      <c r="F702" s="164"/>
      <c r="G702" s="164"/>
      <c r="H702" s="164"/>
      <c r="I702" s="163"/>
      <c r="J702" s="163"/>
      <c r="K702" s="163"/>
    </row>
    <row r="703" spans="1:11" ht="15.75" customHeight="1">
      <c r="A703" s="164"/>
      <c r="B703" s="164"/>
      <c r="C703" s="164"/>
      <c r="D703" s="164"/>
      <c r="E703" s="164"/>
      <c r="F703" s="164"/>
      <c r="G703" s="164"/>
      <c r="H703" s="164"/>
      <c r="I703" s="163"/>
      <c r="J703" s="163"/>
      <c r="K703" s="163"/>
    </row>
    <row r="704" spans="1:11" ht="15.75" customHeight="1">
      <c r="A704" s="164"/>
      <c r="B704" s="164"/>
      <c r="C704" s="164"/>
      <c r="D704" s="164"/>
      <c r="E704" s="164"/>
      <c r="F704" s="164"/>
      <c r="G704" s="164"/>
      <c r="H704" s="164"/>
      <c r="I704" s="163"/>
      <c r="J704" s="163"/>
      <c r="K704" s="163"/>
    </row>
    <row r="705" spans="1:11" ht="15.75" customHeight="1">
      <c r="A705" s="164"/>
      <c r="B705" s="164"/>
      <c r="C705" s="164"/>
      <c r="D705" s="164"/>
      <c r="E705" s="164"/>
      <c r="F705" s="164"/>
      <c r="G705" s="164"/>
      <c r="H705" s="164"/>
      <c r="I705" s="163"/>
      <c r="J705" s="163"/>
      <c r="K705" s="163"/>
    </row>
    <row r="706" spans="1:11" ht="15.75" customHeight="1">
      <c r="A706" s="164"/>
      <c r="B706" s="164"/>
      <c r="C706" s="164"/>
      <c r="D706" s="164"/>
      <c r="E706" s="164"/>
      <c r="F706" s="164"/>
      <c r="G706" s="164"/>
      <c r="H706" s="164"/>
      <c r="I706" s="163"/>
      <c r="J706" s="163"/>
      <c r="K706" s="163"/>
    </row>
    <row r="707" spans="1:11" ht="15.75" customHeight="1">
      <c r="A707" s="164"/>
      <c r="B707" s="164"/>
      <c r="C707" s="164"/>
      <c r="D707" s="164"/>
      <c r="E707" s="164"/>
      <c r="F707" s="164"/>
      <c r="G707" s="164"/>
      <c r="H707" s="164"/>
      <c r="I707" s="163"/>
      <c r="J707" s="163"/>
      <c r="K707" s="163"/>
    </row>
    <row r="708" spans="1:11" ht="15.75" customHeight="1">
      <c r="A708" s="164"/>
      <c r="B708" s="164"/>
      <c r="C708" s="164"/>
      <c r="D708" s="164"/>
      <c r="E708" s="164"/>
      <c r="F708" s="164"/>
      <c r="G708" s="164"/>
      <c r="H708" s="164"/>
      <c r="I708" s="163"/>
      <c r="J708" s="163"/>
      <c r="K708" s="163"/>
    </row>
    <row r="709" spans="1:11" ht="15.75" customHeight="1">
      <c r="A709" s="164"/>
      <c r="B709" s="164"/>
      <c r="C709" s="164"/>
      <c r="D709" s="164"/>
      <c r="E709" s="164"/>
      <c r="F709" s="164"/>
      <c r="G709" s="164"/>
      <c r="H709" s="164"/>
      <c r="I709" s="163"/>
      <c r="J709" s="163"/>
      <c r="K709" s="163"/>
    </row>
    <row r="710" spans="1:11" ht="15.75" customHeight="1">
      <c r="A710" s="164"/>
      <c r="B710" s="164"/>
      <c r="C710" s="164"/>
      <c r="D710" s="164"/>
      <c r="E710" s="164"/>
      <c r="F710" s="164"/>
      <c r="G710" s="164"/>
      <c r="H710" s="164"/>
      <c r="I710" s="163"/>
      <c r="J710" s="163"/>
      <c r="K710" s="163"/>
    </row>
    <row r="711" spans="1:11" ht="15.75" customHeight="1">
      <c r="A711" s="164"/>
      <c r="B711" s="164"/>
      <c r="C711" s="164"/>
      <c r="D711" s="164"/>
      <c r="E711" s="164"/>
      <c r="F711" s="164"/>
      <c r="G711" s="164"/>
      <c r="H711" s="164"/>
      <c r="I711" s="163"/>
      <c r="J711" s="163"/>
      <c r="K711" s="163"/>
    </row>
    <row r="712" spans="1:11" ht="15.75" customHeight="1">
      <c r="A712" s="164"/>
      <c r="B712" s="164"/>
      <c r="C712" s="164"/>
      <c r="D712" s="164"/>
      <c r="E712" s="164"/>
      <c r="F712" s="164"/>
      <c r="G712" s="164"/>
      <c r="H712" s="164"/>
      <c r="I712" s="163"/>
      <c r="J712" s="163"/>
      <c r="K712" s="163"/>
    </row>
    <row r="713" spans="1:11" ht="15.75" customHeight="1">
      <c r="A713" s="164"/>
      <c r="B713" s="164"/>
      <c r="C713" s="164"/>
      <c r="D713" s="164"/>
      <c r="E713" s="164"/>
      <c r="F713" s="164"/>
      <c r="G713" s="164"/>
      <c r="H713" s="164"/>
      <c r="I713" s="163"/>
      <c r="J713" s="163"/>
      <c r="K713" s="163"/>
    </row>
    <row r="714" spans="1:11" ht="15.75" customHeight="1">
      <c r="A714" s="164"/>
      <c r="B714" s="164"/>
      <c r="C714" s="164"/>
      <c r="D714" s="164"/>
      <c r="E714" s="164"/>
      <c r="F714" s="164"/>
      <c r="G714" s="164"/>
      <c r="H714" s="164"/>
      <c r="I714" s="163"/>
      <c r="J714" s="163"/>
      <c r="K714" s="163"/>
    </row>
    <row r="715" spans="1:11" ht="15.75" customHeight="1">
      <c r="A715" s="164"/>
      <c r="B715" s="164"/>
      <c r="C715" s="164"/>
      <c r="D715" s="164"/>
      <c r="E715" s="164"/>
      <c r="F715" s="164"/>
      <c r="G715" s="164"/>
      <c r="H715" s="164"/>
      <c r="I715" s="163"/>
      <c r="J715" s="163"/>
      <c r="K715" s="163"/>
    </row>
    <row r="716" spans="1:11" ht="15.75" customHeight="1">
      <c r="A716" s="164"/>
      <c r="B716" s="164"/>
      <c r="C716" s="164"/>
      <c r="D716" s="164"/>
      <c r="E716" s="164"/>
      <c r="F716" s="164"/>
      <c r="G716" s="164"/>
      <c r="H716" s="164"/>
      <c r="I716" s="163"/>
      <c r="J716" s="163"/>
      <c r="K716" s="163"/>
    </row>
    <row r="717" spans="1:11" ht="15.75" customHeight="1">
      <c r="A717" s="164"/>
      <c r="B717" s="164"/>
      <c r="C717" s="164"/>
      <c r="D717" s="164"/>
      <c r="E717" s="164"/>
      <c r="F717" s="164"/>
      <c r="G717" s="164"/>
      <c r="H717" s="164"/>
      <c r="I717" s="163"/>
      <c r="J717" s="163"/>
      <c r="K717" s="163"/>
    </row>
    <row r="718" spans="1:11" ht="15.75" customHeight="1">
      <c r="A718" s="164"/>
      <c r="B718" s="164"/>
      <c r="C718" s="164"/>
      <c r="D718" s="164"/>
      <c r="E718" s="164"/>
      <c r="F718" s="164"/>
      <c r="G718" s="164"/>
      <c r="H718" s="164"/>
      <c r="I718" s="163"/>
      <c r="J718" s="163"/>
      <c r="K718" s="163"/>
    </row>
    <row r="719" spans="1:11" ht="15.75" customHeight="1">
      <c r="A719" s="164"/>
      <c r="B719" s="164"/>
      <c r="C719" s="164"/>
      <c r="D719" s="164"/>
      <c r="E719" s="164"/>
      <c r="F719" s="164"/>
      <c r="G719" s="164"/>
      <c r="H719" s="164"/>
      <c r="I719" s="163"/>
      <c r="J719" s="163"/>
      <c r="K719" s="163"/>
    </row>
    <row r="720" spans="1:11" ht="15.75" customHeight="1">
      <c r="A720" s="164"/>
      <c r="B720" s="164"/>
      <c r="C720" s="164"/>
      <c r="D720" s="164"/>
      <c r="E720" s="164"/>
      <c r="F720" s="164"/>
      <c r="G720" s="164"/>
      <c r="H720" s="164"/>
      <c r="I720" s="163"/>
      <c r="J720" s="163"/>
      <c r="K720" s="163"/>
    </row>
    <row r="721" spans="1:11" ht="15.75" customHeight="1">
      <c r="A721" s="164"/>
      <c r="B721" s="164"/>
      <c r="C721" s="164"/>
      <c r="D721" s="164"/>
      <c r="E721" s="164"/>
      <c r="F721" s="164"/>
      <c r="G721" s="164"/>
      <c r="H721" s="164"/>
      <c r="I721" s="163"/>
      <c r="J721" s="163"/>
      <c r="K721" s="163"/>
    </row>
    <row r="722" spans="1:11" ht="15.75" customHeight="1">
      <c r="A722" s="164"/>
      <c r="B722" s="164"/>
      <c r="C722" s="164"/>
      <c r="D722" s="164"/>
      <c r="E722" s="164"/>
      <c r="F722" s="164"/>
      <c r="G722" s="164"/>
      <c r="H722" s="164"/>
      <c r="I722" s="163"/>
      <c r="J722" s="163"/>
      <c r="K722" s="163"/>
    </row>
    <row r="723" spans="1:11" ht="15.75" customHeight="1">
      <c r="A723" s="164"/>
      <c r="B723" s="164"/>
      <c r="C723" s="164"/>
      <c r="D723" s="164"/>
      <c r="E723" s="164"/>
      <c r="F723" s="164"/>
      <c r="G723" s="164"/>
      <c r="H723" s="164"/>
      <c r="I723" s="163"/>
      <c r="J723" s="163"/>
      <c r="K723" s="163"/>
    </row>
    <row r="724" spans="1:11" ht="15.75" customHeight="1">
      <c r="A724" s="164"/>
      <c r="B724" s="164"/>
      <c r="C724" s="164"/>
      <c r="D724" s="164"/>
      <c r="E724" s="164"/>
      <c r="F724" s="164"/>
      <c r="G724" s="164"/>
      <c r="H724" s="164"/>
      <c r="I724" s="163"/>
      <c r="J724" s="163"/>
      <c r="K724" s="163"/>
    </row>
    <row r="725" spans="1:11" ht="15.75" customHeight="1">
      <c r="A725" s="164"/>
      <c r="B725" s="164"/>
      <c r="C725" s="164"/>
      <c r="D725" s="164"/>
      <c r="E725" s="164"/>
      <c r="F725" s="164"/>
      <c r="G725" s="164"/>
      <c r="H725" s="164"/>
      <c r="I725" s="163"/>
      <c r="J725" s="163"/>
      <c r="K725" s="163"/>
    </row>
    <row r="726" spans="1:11" ht="15.75" customHeight="1">
      <c r="A726" s="164"/>
      <c r="B726" s="164"/>
      <c r="C726" s="164"/>
      <c r="D726" s="164"/>
      <c r="E726" s="164"/>
      <c r="F726" s="164"/>
      <c r="G726" s="164"/>
      <c r="H726" s="164"/>
      <c r="I726" s="163"/>
      <c r="J726" s="163"/>
      <c r="K726" s="163"/>
    </row>
    <row r="727" spans="1:11" ht="15.75" customHeight="1">
      <c r="A727" s="164"/>
      <c r="B727" s="164"/>
      <c r="C727" s="164"/>
      <c r="D727" s="164"/>
      <c r="E727" s="164"/>
      <c r="F727" s="164"/>
      <c r="G727" s="164"/>
      <c r="H727" s="164"/>
      <c r="I727" s="163"/>
      <c r="J727" s="163"/>
      <c r="K727" s="163"/>
    </row>
    <row r="728" spans="1:11" ht="15.75" customHeight="1">
      <c r="A728" s="164"/>
      <c r="B728" s="164"/>
      <c r="C728" s="164"/>
      <c r="D728" s="164"/>
      <c r="E728" s="164"/>
      <c r="F728" s="164"/>
      <c r="G728" s="164"/>
      <c r="H728" s="164"/>
      <c r="I728" s="163"/>
      <c r="J728" s="163"/>
      <c r="K728" s="163"/>
    </row>
    <row r="729" spans="1:11" ht="15.75" customHeight="1">
      <c r="A729" s="164"/>
      <c r="B729" s="164"/>
      <c r="C729" s="164"/>
      <c r="D729" s="164"/>
      <c r="E729" s="164"/>
      <c r="F729" s="164"/>
      <c r="G729" s="164"/>
      <c r="H729" s="164"/>
      <c r="I729" s="163"/>
      <c r="J729" s="163"/>
      <c r="K729" s="163"/>
    </row>
    <row r="730" spans="1:11" ht="15.75" customHeight="1">
      <c r="A730" s="164"/>
      <c r="B730" s="164"/>
      <c r="C730" s="164"/>
      <c r="D730" s="164"/>
      <c r="E730" s="164"/>
      <c r="F730" s="164"/>
      <c r="G730" s="164"/>
      <c r="H730" s="164"/>
      <c r="I730" s="163"/>
      <c r="J730" s="163"/>
      <c r="K730" s="163"/>
    </row>
    <row r="731" spans="1:11" ht="15.75" customHeight="1">
      <c r="A731" s="164"/>
      <c r="B731" s="164"/>
      <c r="C731" s="164"/>
      <c r="D731" s="164"/>
      <c r="E731" s="164"/>
      <c r="F731" s="164"/>
      <c r="G731" s="164"/>
      <c r="H731" s="164"/>
      <c r="I731" s="163"/>
      <c r="J731" s="163"/>
      <c r="K731" s="163"/>
    </row>
    <row r="732" spans="1:11" ht="15.75" customHeight="1">
      <c r="A732" s="164"/>
      <c r="B732" s="164"/>
      <c r="C732" s="164"/>
      <c r="D732" s="164"/>
      <c r="E732" s="164"/>
      <c r="F732" s="164"/>
      <c r="G732" s="164"/>
      <c r="H732" s="164"/>
      <c r="I732" s="163"/>
      <c r="J732" s="163"/>
      <c r="K732" s="163"/>
    </row>
    <row r="733" spans="1:11" ht="15.75" customHeight="1">
      <c r="A733" s="164"/>
      <c r="B733" s="164"/>
      <c r="C733" s="164"/>
      <c r="D733" s="164"/>
      <c r="E733" s="164"/>
      <c r="F733" s="164"/>
      <c r="G733" s="164"/>
      <c r="H733" s="164"/>
      <c r="I733" s="163"/>
      <c r="J733" s="163"/>
      <c r="K733" s="163"/>
    </row>
    <row r="734" spans="1:11" ht="15.75" customHeight="1">
      <c r="A734" s="164"/>
      <c r="B734" s="164"/>
      <c r="C734" s="164"/>
      <c r="D734" s="164"/>
      <c r="E734" s="164"/>
      <c r="F734" s="164"/>
      <c r="G734" s="164"/>
      <c r="H734" s="164"/>
      <c r="I734" s="163"/>
      <c r="J734" s="163"/>
      <c r="K734" s="163"/>
    </row>
    <row r="735" spans="1:11" ht="15.75" customHeight="1">
      <c r="A735" s="164"/>
      <c r="B735" s="164"/>
      <c r="C735" s="164"/>
      <c r="D735" s="164"/>
      <c r="E735" s="164"/>
      <c r="F735" s="164"/>
      <c r="G735" s="164"/>
      <c r="H735" s="164"/>
      <c r="I735" s="163"/>
      <c r="J735" s="163"/>
      <c r="K735" s="163"/>
    </row>
    <row r="736" spans="1:11" ht="15.75" customHeight="1">
      <c r="A736" s="164"/>
      <c r="B736" s="164"/>
      <c r="C736" s="164"/>
      <c r="D736" s="164"/>
      <c r="E736" s="164"/>
      <c r="F736" s="164"/>
      <c r="G736" s="164"/>
      <c r="H736" s="164"/>
      <c r="I736" s="163"/>
      <c r="J736" s="163"/>
      <c r="K736" s="163"/>
    </row>
    <row r="737" spans="1:11" ht="15.75" customHeight="1">
      <c r="A737" s="164"/>
      <c r="B737" s="164"/>
      <c r="C737" s="164"/>
      <c r="D737" s="164"/>
      <c r="E737" s="164"/>
      <c r="F737" s="164"/>
      <c r="G737" s="164"/>
      <c r="H737" s="164"/>
      <c r="I737" s="163"/>
      <c r="J737" s="163"/>
      <c r="K737" s="163"/>
    </row>
    <row r="738" spans="1:11" ht="15.75" customHeight="1">
      <c r="A738" s="164"/>
      <c r="B738" s="164"/>
      <c r="C738" s="164"/>
      <c r="D738" s="164"/>
      <c r="E738" s="164"/>
      <c r="F738" s="164"/>
      <c r="G738" s="164"/>
      <c r="H738" s="164"/>
      <c r="I738" s="163"/>
      <c r="J738" s="163"/>
      <c r="K738" s="163"/>
    </row>
    <row r="739" spans="1:11" ht="15.75" customHeight="1">
      <c r="A739" s="164"/>
      <c r="B739" s="164"/>
      <c r="C739" s="164"/>
      <c r="D739" s="164"/>
      <c r="E739" s="164"/>
      <c r="F739" s="164"/>
      <c r="G739" s="164"/>
      <c r="H739" s="164"/>
      <c r="I739" s="163"/>
      <c r="J739" s="163"/>
      <c r="K739" s="163"/>
    </row>
    <row r="740" spans="1:11" ht="15.75" customHeight="1">
      <c r="A740" s="164"/>
      <c r="B740" s="164"/>
      <c r="C740" s="164"/>
      <c r="D740" s="164"/>
      <c r="E740" s="164"/>
      <c r="F740" s="164"/>
      <c r="G740" s="164"/>
      <c r="H740" s="164"/>
      <c r="I740" s="163"/>
      <c r="J740" s="163"/>
      <c r="K740" s="163"/>
    </row>
    <row r="741" spans="1:11" ht="15.75" customHeight="1">
      <c r="A741" s="164"/>
      <c r="B741" s="164"/>
      <c r="C741" s="164"/>
      <c r="D741" s="164"/>
      <c r="E741" s="164"/>
      <c r="F741" s="164"/>
      <c r="G741" s="164"/>
      <c r="H741" s="164"/>
      <c r="I741" s="163"/>
      <c r="J741" s="163"/>
      <c r="K741" s="163"/>
    </row>
    <row r="742" spans="1:11" ht="15.75" customHeight="1">
      <c r="A742" s="164"/>
      <c r="B742" s="164"/>
      <c r="C742" s="164"/>
      <c r="D742" s="164"/>
      <c r="E742" s="164"/>
      <c r="F742" s="164"/>
      <c r="G742" s="164"/>
      <c r="H742" s="164"/>
      <c r="I742" s="163"/>
      <c r="J742" s="163"/>
      <c r="K742" s="163"/>
    </row>
    <row r="743" spans="1:11" ht="15.75" customHeight="1">
      <c r="A743" s="164"/>
      <c r="B743" s="164"/>
      <c r="C743" s="164"/>
      <c r="D743" s="164"/>
      <c r="E743" s="164"/>
      <c r="F743" s="164"/>
      <c r="G743" s="164"/>
      <c r="H743" s="164"/>
      <c r="I743" s="163"/>
      <c r="J743" s="163"/>
      <c r="K743" s="163"/>
    </row>
    <row r="744" spans="1:11" ht="15.75" customHeight="1">
      <c r="A744" s="164"/>
      <c r="B744" s="164"/>
      <c r="C744" s="164"/>
      <c r="D744" s="164"/>
      <c r="E744" s="164"/>
      <c r="F744" s="164"/>
      <c r="G744" s="164"/>
      <c r="H744" s="164"/>
      <c r="I744" s="163"/>
      <c r="J744" s="163"/>
      <c r="K744" s="163"/>
    </row>
    <row r="745" spans="1:11" ht="15.75" customHeight="1">
      <c r="A745" s="164"/>
      <c r="B745" s="164"/>
      <c r="C745" s="164"/>
      <c r="D745" s="164"/>
      <c r="E745" s="164"/>
      <c r="F745" s="164"/>
      <c r="G745" s="164"/>
      <c r="H745" s="164"/>
      <c r="I745" s="163"/>
      <c r="J745" s="163"/>
      <c r="K745" s="163"/>
    </row>
    <row r="746" spans="1:11" ht="15.75" customHeight="1">
      <c r="A746" s="164"/>
      <c r="B746" s="164"/>
      <c r="C746" s="164"/>
      <c r="D746" s="164"/>
      <c r="E746" s="164"/>
      <c r="F746" s="164"/>
      <c r="G746" s="164"/>
      <c r="H746" s="164"/>
      <c r="I746" s="163"/>
      <c r="J746" s="163"/>
      <c r="K746" s="163"/>
    </row>
    <row r="747" spans="1:11" ht="15.75" customHeight="1">
      <c r="A747" s="164"/>
      <c r="B747" s="164"/>
      <c r="C747" s="164"/>
      <c r="D747" s="164"/>
      <c r="E747" s="164"/>
      <c r="F747" s="164"/>
      <c r="G747" s="164"/>
      <c r="H747" s="164"/>
      <c r="I747" s="163"/>
      <c r="J747" s="163"/>
      <c r="K747" s="163"/>
    </row>
    <row r="748" spans="1:11" ht="15.75" customHeight="1">
      <c r="A748" s="164"/>
      <c r="B748" s="164"/>
      <c r="C748" s="164"/>
      <c r="D748" s="164"/>
      <c r="E748" s="164"/>
      <c r="F748" s="164"/>
      <c r="G748" s="164"/>
      <c r="H748" s="164"/>
      <c r="I748" s="163"/>
      <c r="J748" s="163"/>
      <c r="K748" s="163"/>
    </row>
    <row r="749" spans="1:11" ht="15.75" customHeight="1">
      <c r="A749" s="164"/>
      <c r="B749" s="164"/>
      <c r="C749" s="164"/>
      <c r="D749" s="164"/>
      <c r="E749" s="164"/>
      <c r="F749" s="164"/>
      <c r="G749" s="164"/>
      <c r="H749" s="164"/>
      <c r="I749" s="163"/>
      <c r="J749" s="163"/>
      <c r="K749" s="163"/>
    </row>
    <row r="750" spans="1:11" ht="15.75" customHeight="1">
      <c r="A750" s="164"/>
      <c r="B750" s="164"/>
      <c r="C750" s="164"/>
      <c r="D750" s="164"/>
      <c r="E750" s="164"/>
      <c r="F750" s="164"/>
      <c r="G750" s="164"/>
      <c r="H750" s="164"/>
      <c r="I750" s="163"/>
      <c r="J750" s="163"/>
      <c r="K750" s="163"/>
    </row>
    <row r="751" spans="1:11" ht="15.75" customHeight="1">
      <c r="A751" s="164"/>
      <c r="B751" s="164"/>
      <c r="C751" s="164"/>
      <c r="D751" s="164"/>
      <c r="E751" s="164"/>
      <c r="F751" s="164"/>
      <c r="G751" s="164"/>
      <c r="H751" s="164"/>
      <c r="I751" s="163"/>
      <c r="J751" s="163"/>
      <c r="K751" s="163"/>
    </row>
    <row r="752" spans="1:11" ht="15.75" customHeight="1">
      <c r="A752" s="164"/>
      <c r="B752" s="164"/>
      <c r="C752" s="164"/>
      <c r="D752" s="164"/>
      <c r="E752" s="164"/>
      <c r="F752" s="164"/>
      <c r="G752" s="164"/>
      <c r="H752" s="164"/>
      <c r="I752" s="163"/>
      <c r="J752" s="163"/>
      <c r="K752" s="163"/>
    </row>
    <row r="753" spans="1:11" ht="15.75" customHeight="1">
      <c r="A753" s="164"/>
      <c r="B753" s="164"/>
      <c r="C753" s="164"/>
      <c r="D753" s="164"/>
      <c r="E753" s="164"/>
      <c r="F753" s="164"/>
      <c r="G753" s="164"/>
      <c r="H753" s="164"/>
      <c r="I753" s="163"/>
      <c r="J753" s="163"/>
      <c r="K753" s="163"/>
    </row>
    <row r="754" spans="1:11" ht="15.75" customHeight="1">
      <c r="A754" s="164"/>
      <c r="B754" s="164"/>
      <c r="C754" s="164"/>
      <c r="D754" s="164"/>
      <c r="E754" s="164"/>
      <c r="F754" s="164"/>
      <c r="G754" s="164"/>
      <c r="H754" s="164"/>
      <c r="I754" s="163"/>
      <c r="J754" s="163"/>
      <c r="K754" s="163"/>
    </row>
    <row r="755" spans="1:11" ht="15.75" customHeight="1">
      <c r="A755" s="164"/>
      <c r="B755" s="164"/>
      <c r="C755" s="164"/>
      <c r="D755" s="164"/>
      <c r="E755" s="164"/>
      <c r="F755" s="164"/>
      <c r="G755" s="164"/>
      <c r="H755" s="164"/>
      <c r="I755" s="163"/>
      <c r="J755" s="163"/>
      <c r="K755" s="163"/>
    </row>
    <row r="756" spans="1:11" ht="15.75" customHeight="1">
      <c r="A756" s="164"/>
      <c r="B756" s="164"/>
      <c r="C756" s="164"/>
      <c r="D756" s="164"/>
      <c r="E756" s="164"/>
      <c r="F756" s="164"/>
      <c r="G756" s="164"/>
      <c r="H756" s="164"/>
      <c r="I756" s="163"/>
      <c r="J756" s="163"/>
      <c r="K756" s="163"/>
    </row>
    <row r="757" spans="1:11" ht="15.75" customHeight="1">
      <c r="A757" s="164"/>
      <c r="B757" s="164"/>
      <c r="C757" s="164"/>
      <c r="D757" s="164"/>
      <c r="E757" s="164"/>
      <c r="F757" s="164"/>
      <c r="G757" s="164"/>
      <c r="H757" s="164"/>
      <c r="I757" s="163"/>
      <c r="J757" s="163"/>
      <c r="K757" s="163"/>
    </row>
    <row r="758" spans="1:11" ht="15.75" customHeight="1">
      <c r="A758" s="164"/>
      <c r="B758" s="164"/>
      <c r="C758" s="164"/>
      <c r="D758" s="164"/>
      <c r="E758" s="164"/>
      <c r="F758" s="164"/>
      <c r="G758" s="164"/>
      <c r="H758" s="164"/>
      <c r="I758" s="163"/>
      <c r="J758" s="163"/>
      <c r="K758" s="163"/>
    </row>
    <row r="759" spans="1:11" ht="15.75" customHeight="1">
      <c r="A759" s="164"/>
      <c r="B759" s="164"/>
      <c r="C759" s="164"/>
      <c r="D759" s="164"/>
      <c r="E759" s="164"/>
      <c r="F759" s="164"/>
      <c r="G759" s="164"/>
      <c r="H759" s="164"/>
      <c r="I759" s="163"/>
      <c r="J759" s="163"/>
      <c r="K759" s="163"/>
    </row>
    <row r="760" spans="1:11" ht="15.75" customHeight="1">
      <c r="A760" s="164"/>
      <c r="B760" s="164"/>
      <c r="C760" s="164"/>
      <c r="D760" s="164"/>
      <c r="E760" s="164"/>
      <c r="F760" s="164"/>
      <c r="G760" s="164"/>
      <c r="H760" s="164"/>
      <c r="I760" s="163"/>
      <c r="J760" s="163"/>
      <c r="K760" s="163"/>
    </row>
    <row r="761" spans="1:11" ht="15.75" customHeight="1">
      <c r="A761" s="164"/>
      <c r="B761" s="164"/>
      <c r="C761" s="164"/>
      <c r="D761" s="164"/>
      <c r="E761" s="164"/>
      <c r="F761" s="164"/>
      <c r="G761" s="164"/>
      <c r="H761" s="164"/>
      <c r="I761" s="163"/>
      <c r="J761" s="163"/>
      <c r="K761" s="163"/>
    </row>
    <row r="762" spans="1:11" ht="15.75" customHeight="1">
      <c r="A762" s="164"/>
      <c r="B762" s="164"/>
      <c r="C762" s="164"/>
      <c r="D762" s="164"/>
      <c r="E762" s="164"/>
      <c r="F762" s="164"/>
      <c r="G762" s="164"/>
      <c r="H762" s="164"/>
      <c r="I762" s="163"/>
      <c r="J762" s="163"/>
      <c r="K762" s="163"/>
    </row>
    <row r="763" spans="1:11" ht="15.75" customHeight="1">
      <c r="A763" s="164"/>
      <c r="B763" s="164"/>
      <c r="C763" s="164"/>
      <c r="D763" s="164"/>
      <c r="E763" s="164"/>
      <c r="F763" s="164"/>
      <c r="G763" s="164"/>
      <c r="H763" s="164"/>
      <c r="I763" s="163"/>
      <c r="J763" s="163"/>
      <c r="K763" s="163"/>
    </row>
    <row r="764" spans="1:11" ht="15.75" customHeight="1">
      <c r="A764" s="164"/>
      <c r="B764" s="164"/>
      <c r="C764" s="164"/>
      <c r="D764" s="164"/>
      <c r="E764" s="164"/>
      <c r="F764" s="164"/>
      <c r="G764" s="164"/>
      <c r="H764" s="164"/>
      <c r="I764" s="163"/>
      <c r="J764" s="163"/>
      <c r="K764" s="163"/>
    </row>
    <row r="765" spans="1:11" ht="15.75" customHeight="1">
      <c r="A765" s="164"/>
      <c r="B765" s="164"/>
      <c r="C765" s="164"/>
      <c r="D765" s="164"/>
      <c r="E765" s="164"/>
      <c r="F765" s="164"/>
      <c r="G765" s="164"/>
      <c r="H765" s="164"/>
      <c r="I765" s="163"/>
      <c r="J765" s="163"/>
      <c r="K765" s="163"/>
    </row>
    <row r="766" spans="1:11" ht="15.75" customHeight="1">
      <c r="A766" s="164"/>
      <c r="B766" s="164"/>
      <c r="C766" s="164"/>
      <c r="D766" s="164"/>
      <c r="E766" s="164"/>
      <c r="F766" s="164"/>
      <c r="G766" s="164"/>
      <c r="H766" s="164"/>
      <c r="I766" s="163"/>
      <c r="J766" s="163"/>
      <c r="K766" s="163"/>
    </row>
    <row r="767" spans="1:11" ht="15.75" customHeight="1">
      <c r="A767" s="164"/>
      <c r="B767" s="164"/>
      <c r="C767" s="164"/>
      <c r="D767" s="164"/>
      <c r="E767" s="164"/>
      <c r="F767" s="164"/>
      <c r="G767" s="164"/>
      <c r="H767" s="164"/>
      <c r="I767" s="163"/>
      <c r="J767" s="163"/>
      <c r="K767" s="163"/>
    </row>
    <row r="768" spans="1:11" ht="15.75" customHeight="1">
      <c r="A768" s="164"/>
      <c r="B768" s="164"/>
      <c r="C768" s="164"/>
      <c r="D768" s="164"/>
      <c r="E768" s="164"/>
      <c r="F768" s="164"/>
      <c r="G768" s="164"/>
      <c r="H768" s="164"/>
      <c r="I768" s="163"/>
      <c r="J768" s="163"/>
      <c r="K768" s="163"/>
    </row>
    <row r="769" spans="1:11" ht="15.75" customHeight="1">
      <c r="A769" s="164"/>
      <c r="B769" s="164"/>
      <c r="C769" s="164"/>
      <c r="D769" s="164"/>
      <c r="E769" s="164"/>
      <c r="F769" s="164"/>
      <c r="G769" s="164"/>
      <c r="H769" s="164"/>
      <c r="I769" s="163"/>
      <c r="J769" s="163"/>
      <c r="K769" s="163"/>
    </row>
    <row r="770" spans="1:11" ht="15.75" customHeight="1">
      <c r="A770" s="164"/>
      <c r="B770" s="164"/>
      <c r="C770" s="164"/>
      <c r="D770" s="164"/>
      <c r="E770" s="164"/>
      <c r="F770" s="164"/>
      <c r="G770" s="164"/>
      <c r="H770" s="164"/>
      <c r="I770" s="163"/>
      <c r="J770" s="163"/>
      <c r="K770" s="163"/>
    </row>
    <row r="771" spans="1:11" ht="15.75" customHeight="1">
      <c r="A771" s="164"/>
      <c r="B771" s="164"/>
      <c r="C771" s="164"/>
      <c r="D771" s="164"/>
      <c r="E771" s="164"/>
      <c r="F771" s="164"/>
      <c r="G771" s="164"/>
      <c r="H771" s="164"/>
      <c r="I771" s="163"/>
      <c r="J771" s="163"/>
      <c r="K771" s="163"/>
    </row>
    <row r="772" spans="1:11" ht="15.75" customHeight="1">
      <c r="A772" s="164"/>
      <c r="B772" s="164"/>
      <c r="C772" s="164"/>
      <c r="D772" s="164"/>
      <c r="E772" s="164"/>
      <c r="F772" s="164"/>
      <c r="G772" s="164"/>
      <c r="H772" s="164"/>
      <c r="I772" s="163"/>
      <c r="J772" s="163"/>
      <c r="K772" s="163"/>
    </row>
    <row r="773" spans="1:11" ht="15.75" customHeight="1">
      <c r="A773" s="164"/>
      <c r="B773" s="164"/>
      <c r="C773" s="164"/>
      <c r="D773" s="164"/>
      <c r="E773" s="164"/>
      <c r="F773" s="164"/>
      <c r="G773" s="164"/>
      <c r="H773" s="164"/>
      <c r="I773" s="163"/>
      <c r="J773" s="163"/>
      <c r="K773" s="163"/>
    </row>
    <row r="774" spans="1:11" ht="15.75" customHeight="1">
      <c r="A774" s="164"/>
      <c r="B774" s="164"/>
      <c r="C774" s="164"/>
      <c r="D774" s="164"/>
      <c r="E774" s="164"/>
      <c r="F774" s="164"/>
      <c r="G774" s="164"/>
      <c r="H774" s="164"/>
      <c r="I774" s="163"/>
      <c r="J774" s="163"/>
      <c r="K774" s="163"/>
    </row>
    <row r="775" spans="1:11" ht="15.75" customHeight="1">
      <c r="A775" s="164"/>
      <c r="B775" s="164"/>
      <c r="C775" s="164"/>
      <c r="D775" s="164"/>
      <c r="E775" s="164"/>
      <c r="F775" s="164"/>
      <c r="G775" s="164"/>
      <c r="H775" s="164"/>
      <c r="I775" s="163"/>
      <c r="J775" s="163"/>
      <c r="K775" s="163"/>
    </row>
    <row r="776" spans="1:11" ht="15.75" customHeight="1">
      <c r="A776" s="164"/>
      <c r="B776" s="164"/>
      <c r="C776" s="164"/>
      <c r="D776" s="164"/>
      <c r="E776" s="164"/>
      <c r="F776" s="164"/>
      <c r="G776" s="164"/>
      <c r="H776" s="164"/>
      <c r="I776" s="163"/>
      <c r="J776" s="163"/>
      <c r="K776" s="163"/>
    </row>
    <row r="777" spans="1:11" ht="15.75" customHeight="1">
      <c r="A777" s="164"/>
      <c r="B777" s="164"/>
      <c r="C777" s="164"/>
      <c r="D777" s="164"/>
      <c r="E777" s="164"/>
      <c r="F777" s="164"/>
      <c r="G777" s="164"/>
      <c r="H777" s="164"/>
      <c r="I777" s="163"/>
      <c r="J777" s="163"/>
      <c r="K777" s="163"/>
    </row>
    <row r="778" spans="1:11" ht="15.75" customHeight="1">
      <c r="A778" s="164"/>
      <c r="B778" s="164"/>
      <c r="C778" s="164"/>
      <c r="D778" s="164"/>
      <c r="E778" s="164"/>
      <c r="F778" s="164"/>
      <c r="G778" s="164"/>
      <c r="H778" s="164"/>
      <c r="I778" s="163"/>
      <c r="J778" s="163"/>
      <c r="K778" s="163"/>
    </row>
    <row r="779" spans="1:11" ht="15.75" customHeight="1">
      <c r="A779" s="164"/>
      <c r="B779" s="164"/>
      <c r="C779" s="164"/>
      <c r="D779" s="164"/>
      <c r="E779" s="164"/>
      <c r="F779" s="164"/>
      <c r="G779" s="164"/>
      <c r="H779" s="164"/>
      <c r="I779" s="163"/>
      <c r="J779" s="163"/>
      <c r="K779" s="163"/>
    </row>
    <row r="780" spans="1:11" ht="15.75" customHeight="1">
      <c r="A780" s="164"/>
      <c r="B780" s="164"/>
      <c r="C780" s="164"/>
      <c r="D780" s="164"/>
      <c r="E780" s="164"/>
      <c r="F780" s="164"/>
      <c r="G780" s="164"/>
      <c r="H780" s="164"/>
      <c r="I780" s="163"/>
      <c r="J780" s="163"/>
      <c r="K780" s="163"/>
    </row>
    <row r="781" spans="1:11" ht="15.75" customHeight="1">
      <c r="A781" s="164"/>
      <c r="B781" s="164"/>
      <c r="C781" s="164"/>
      <c r="D781" s="164"/>
      <c r="E781" s="164"/>
      <c r="F781" s="164"/>
      <c r="G781" s="164"/>
      <c r="H781" s="164"/>
      <c r="I781" s="163"/>
      <c r="J781" s="163"/>
      <c r="K781" s="163"/>
    </row>
    <row r="782" spans="1:11" ht="15.75" customHeight="1">
      <c r="A782" s="164"/>
      <c r="B782" s="164"/>
      <c r="C782" s="164"/>
      <c r="D782" s="164"/>
      <c r="E782" s="164"/>
      <c r="F782" s="164"/>
      <c r="G782" s="164"/>
      <c r="H782" s="164"/>
      <c r="I782" s="163"/>
      <c r="J782" s="163"/>
      <c r="K782" s="163"/>
    </row>
    <row r="783" spans="1:11" ht="15.75" customHeight="1">
      <c r="A783" s="164"/>
      <c r="B783" s="164"/>
      <c r="C783" s="164"/>
      <c r="D783" s="164"/>
      <c r="E783" s="164"/>
      <c r="F783" s="164"/>
      <c r="G783" s="164"/>
      <c r="H783" s="164"/>
      <c r="I783" s="163"/>
      <c r="J783" s="163"/>
      <c r="K783" s="163"/>
    </row>
    <row r="784" spans="1:11" ht="15.75" customHeight="1">
      <c r="A784" s="164"/>
      <c r="B784" s="164"/>
      <c r="C784" s="164"/>
      <c r="D784" s="164"/>
      <c r="E784" s="164"/>
      <c r="F784" s="164"/>
      <c r="G784" s="164"/>
      <c r="H784" s="164"/>
      <c r="I784" s="163"/>
      <c r="J784" s="163"/>
      <c r="K784" s="163"/>
    </row>
    <row r="785" spans="1:11" ht="15.75" customHeight="1">
      <c r="A785" s="164"/>
      <c r="B785" s="164"/>
      <c r="C785" s="164"/>
      <c r="D785" s="164"/>
      <c r="E785" s="164"/>
      <c r="F785" s="164"/>
      <c r="G785" s="164"/>
      <c r="H785" s="164"/>
      <c r="I785" s="163"/>
      <c r="J785" s="163"/>
      <c r="K785" s="163"/>
    </row>
    <row r="786" spans="1:11" ht="15.75" customHeight="1">
      <c r="A786" s="164"/>
      <c r="B786" s="164"/>
      <c r="C786" s="164"/>
      <c r="D786" s="164"/>
      <c r="E786" s="164"/>
      <c r="F786" s="164"/>
      <c r="G786" s="164"/>
      <c r="H786" s="164"/>
      <c r="I786" s="163"/>
      <c r="J786" s="163"/>
      <c r="K786" s="163"/>
    </row>
    <row r="787" spans="1:11" ht="15.75" customHeight="1">
      <c r="A787" s="164"/>
      <c r="B787" s="164"/>
      <c r="C787" s="164"/>
      <c r="D787" s="164"/>
      <c r="E787" s="164"/>
      <c r="F787" s="164"/>
      <c r="G787" s="164"/>
      <c r="H787" s="164"/>
      <c r="I787" s="163"/>
      <c r="J787" s="163"/>
      <c r="K787" s="163"/>
    </row>
    <row r="788" spans="1:11" ht="15.75" customHeight="1">
      <c r="A788" s="164"/>
      <c r="B788" s="164"/>
      <c r="C788" s="164"/>
      <c r="D788" s="164"/>
      <c r="E788" s="164"/>
      <c r="F788" s="164"/>
      <c r="G788" s="164"/>
      <c r="H788" s="164"/>
      <c r="I788" s="163"/>
      <c r="J788" s="163"/>
      <c r="K788" s="163"/>
    </row>
    <row r="789" spans="1:11" ht="15.75" customHeight="1">
      <c r="A789" s="164"/>
      <c r="B789" s="164"/>
      <c r="C789" s="164"/>
      <c r="D789" s="164"/>
      <c r="E789" s="164"/>
      <c r="F789" s="164"/>
      <c r="G789" s="164"/>
      <c r="H789" s="164"/>
      <c r="I789" s="163"/>
      <c r="J789" s="163"/>
      <c r="K789" s="163"/>
    </row>
    <row r="790" spans="1:11" ht="15.75" customHeight="1">
      <c r="A790" s="164"/>
      <c r="B790" s="164"/>
      <c r="C790" s="164"/>
      <c r="D790" s="164"/>
      <c r="E790" s="164"/>
      <c r="F790" s="164"/>
      <c r="G790" s="164"/>
      <c r="H790" s="164"/>
      <c r="I790" s="163"/>
      <c r="J790" s="163"/>
      <c r="K790" s="163"/>
    </row>
    <row r="791" spans="1:11" ht="15.75" customHeight="1">
      <c r="A791" s="164"/>
      <c r="B791" s="164"/>
      <c r="C791" s="164"/>
      <c r="D791" s="164"/>
      <c r="E791" s="164"/>
      <c r="F791" s="164"/>
      <c r="G791" s="164"/>
      <c r="H791" s="164"/>
      <c r="I791" s="163"/>
      <c r="J791" s="163"/>
      <c r="K791" s="163"/>
    </row>
    <row r="792" spans="1:11" ht="15.75" customHeight="1">
      <c r="A792" s="164"/>
      <c r="B792" s="164"/>
      <c r="C792" s="164"/>
      <c r="D792" s="164"/>
      <c r="E792" s="164"/>
      <c r="F792" s="164"/>
      <c r="G792" s="164"/>
      <c r="H792" s="164"/>
      <c r="I792" s="163"/>
      <c r="J792" s="163"/>
      <c r="K792" s="163"/>
    </row>
    <row r="793" spans="1:11" ht="15.75" customHeight="1">
      <c r="A793" s="164"/>
      <c r="B793" s="164"/>
      <c r="C793" s="164"/>
      <c r="D793" s="164"/>
      <c r="E793" s="164"/>
      <c r="F793" s="164"/>
      <c r="G793" s="164"/>
      <c r="H793" s="164"/>
      <c r="I793" s="163"/>
      <c r="J793" s="163"/>
      <c r="K793" s="163"/>
    </row>
    <row r="794" spans="1:11" ht="15.75" customHeight="1">
      <c r="A794" s="164"/>
      <c r="B794" s="164"/>
      <c r="C794" s="164"/>
      <c r="D794" s="164"/>
      <c r="E794" s="164"/>
      <c r="F794" s="164"/>
      <c r="G794" s="164"/>
      <c r="H794" s="164"/>
      <c r="I794" s="163"/>
      <c r="J794" s="163"/>
      <c r="K794" s="163"/>
    </row>
    <row r="795" spans="1:11" ht="15.75" customHeight="1">
      <c r="A795" s="164"/>
      <c r="B795" s="164"/>
      <c r="C795" s="164"/>
      <c r="D795" s="164"/>
      <c r="E795" s="164"/>
      <c r="F795" s="164"/>
      <c r="G795" s="164"/>
      <c r="H795" s="164"/>
      <c r="I795" s="163"/>
      <c r="J795" s="163"/>
      <c r="K795" s="163"/>
    </row>
    <row r="796" spans="1:11" ht="15.75" customHeight="1">
      <c r="A796" s="164"/>
      <c r="B796" s="164"/>
      <c r="C796" s="164"/>
      <c r="D796" s="164"/>
      <c r="E796" s="164"/>
      <c r="F796" s="164"/>
      <c r="G796" s="164"/>
      <c r="H796" s="164"/>
      <c r="I796" s="163"/>
      <c r="J796" s="163"/>
      <c r="K796" s="163"/>
    </row>
    <row r="797" spans="1:11" ht="15.75" customHeight="1">
      <c r="A797" s="164"/>
      <c r="B797" s="164"/>
      <c r="C797" s="164"/>
      <c r="D797" s="164"/>
      <c r="E797" s="164"/>
      <c r="F797" s="164"/>
      <c r="G797" s="164"/>
      <c r="H797" s="164"/>
      <c r="I797" s="163"/>
      <c r="J797" s="163"/>
      <c r="K797" s="163"/>
    </row>
    <row r="798" spans="1:11" ht="15.75" customHeight="1">
      <c r="A798" s="164"/>
      <c r="B798" s="164"/>
      <c r="C798" s="164"/>
      <c r="D798" s="164"/>
      <c r="E798" s="164"/>
      <c r="F798" s="164"/>
      <c r="G798" s="164"/>
      <c r="H798" s="164"/>
      <c r="I798" s="163"/>
      <c r="J798" s="163"/>
      <c r="K798" s="163"/>
    </row>
    <row r="799" spans="1:11" ht="15.75" customHeight="1">
      <c r="A799" s="164"/>
      <c r="B799" s="164"/>
      <c r="C799" s="164"/>
      <c r="D799" s="164"/>
      <c r="E799" s="164"/>
      <c r="F799" s="164"/>
      <c r="G799" s="164"/>
      <c r="H799" s="164"/>
      <c r="I799" s="163"/>
      <c r="J799" s="163"/>
      <c r="K799" s="163"/>
    </row>
    <row r="800" spans="1:11" ht="15.75" customHeight="1">
      <c r="A800" s="164"/>
      <c r="B800" s="164"/>
      <c r="C800" s="164"/>
      <c r="D800" s="164"/>
      <c r="E800" s="164"/>
      <c r="F800" s="164"/>
      <c r="G800" s="164"/>
      <c r="H800" s="164"/>
      <c r="I800" s="163"/>
      <c r="J800" s="163"/>
      <c r="K800" s="163"/>
    </row>
    <row r="801" spans="1:11" ht="15.75" customHeight="1">
      <c r="A801" s="164"/>
      <c r="B801" s="164"/>
      <c r="C801" s="164"/>
      <c r="D801" s="164"/>
      <c r="E801" s="164"/>
      <c r="F801" s="164"/>
      <c r="G801" s="164"/>
      <c r="H801" s="164"/>
      <c r="I801" s="163"/>
      <c r="J801" s="163"/>
      <c r="K801" s="163"/>
    </row>
    <row r="802" spans="1:11" ht="15.75" customHeight="1">
      <c r="A802" s="164"/>
      <c r="B802" s="164"/>
      <c r="C802" s="164"/>
      <c r="D802" s="164"/>
      <c r="E802" s="164"/>
      <c r="F802" s="164"/>
      <c r="G802" s="164"/>
      <c r="H802" s="164"/>
      <c r="I802" s="163"/>
      <c r="J802" s="163"/>
      <c r="K802" s="163"/>
    </row>
    <row r="803" spans="1:11" ht="15.75" customHeight="1">
      <c r="A803" s="164"/>
      <c r="B803" s="164"/>
      <c r="C803" s="164"/>
      <c r="D803" s="164"/>
      <c r="E803" s="164"/>
      <c r="F803" s="164"/>
      <c r="G803" s="164"/>
      <c r="H803" s="164"/>
      <c r="I803" s="163"/>
      <c r="J803" s="163"/>
      <c r="K803" s="163"/>
    </row>
    <row r="804" spans="1:11" ht="15.75" customHeight="1">
      <c r="A804" s="164"/>
      <c r="B804" s="164"/>
      <c r="C804" s="164"/>
      <c r="D804" s="164"/>
      <c r="E804" s="164"/>
      <c r="F804" s="164"/>
      <c r="G804" s="164"/>
      <c r="H804" s="164"/>
      <c r="I804" s="163"/>
      <c r="J804" s="163"/>
      <c r="K804" s="163"/>
    </row>
    <row r="805" spans="1:11" ht="15.75" customHeight="1">
      <c r="A805" s="164"/>
      <c r="B805" s="164"/>
      <c r="C805" s="164"/>
      <c r="D805" s="164"/>
      <c r="E805" s="164"/>
      <c r="F805" s="164"/>
      <c r="G805" s="164"/>
      <c r="H805" s="164"/>
      <c r="I805" s="163"/>
      <c r="J805" s="163"/>
      <c r="K805" s="163"/>
    </row>
    <row r="806" spans="1:11" ht="15.75" customHeight="1">
      <c r="A806" s="164"/>
      <c r="B806" s="164"/>
      <c r="C806" s="164"/>
      <c r="D806" s="164"/>
      <c r="E806" s="164"/>
      <c r="F806" s="164"/>
      <c r="G806" s="164"/>
      <c r="H806" s="164"/>
      <c r="I806" s="163"/>
      <c r="J806" s="163"/>
      <c r="K806" s="163"/>
    </row>
    <row r="807" spans="1:11" ht="15.75" customHeight="1">
      <c r="A807" s="164"/>
      <c r="B807" s="164"/>
      <c r="C807" s="164"/>
      <c r="D807" s="164"/>
      <c r="E807" s="164"/>
      <c r="F807" s="164"/>
      <c r="G807" s="164"/>
      <c r="H807" s="164"/>
      <c r="I807" s="163"/>
      <c r="J807" s="163"/>
      <c r="K807" s="163"/>
    </row>
    <row r="808" spans="1:11" ht="15.75" customHeight="1">
      <c r="A808" s="164"/>
      <c r="B808" s="164"/>
      <c r="C808" s="164"/>
      <c r="D808" s="164"/>
      <c r="E808" s="164"/>
      <c r="F808" s="164"/>
      <c r="G808" s="164"/>
      <c r="H808" s="164"/>
      <c r="I808" s="163"/>
      <c r="J808" s="163"/>
      <c r="K808" s="163"/>
    </row>
    <row r="809" spans="1:11" ht="15.75" customHeight="1">
      <c r="A809" s="164"/>
      <c r="B809" s="164"/>
      <c r="C809" s="164"/>
      <c r="D809" s="164"/>
      <c r="E809" s="164"/>
      <c r="F809" s="164"/>
      <c r="G809" s="164"/>
      <c r="H809" s="164"/>
      <c r="I809" s="163"/>
      <c r="J809" s="163"/>
      <c r="K809" s="163"/>
    </row>
    <row r="810" spans="1:11" ht="15.75" customHeight="1">
      <c r="A810" s="164"/>
      <c r="B810" s="164"/>
      <c r="C810" s="164"/>
      <c r="D810" s="164"/>
      <c r="E810" s="164"/>
      <c r="F810" s="164"/>
      <c r="G810" s="164"/>
      <c r="H810" s="164"/>
      <c r="I810" s="163"/>
      <c r="J810" s="163"/>
      <c r="K810" s="163"/>
    </row>
    <row r="811" spans="1:11" ht="15.75" customHeight="1">
      <c r="A811" s="164"/>
      <c r="B811" s="164"/>
      <c r="C811" s="164"/>
      <c r="D811" s="164"/>
      <c r="E811" s="164"/>
      <c r="F811" s="164"/>
      <c r="G811" s="164"/>
      <c r="H811" s="164"/>
      <c r="I811" s="163"/>
      <c r="J811" s="163"/>
      <c r="K811" s="163"/>
    </row>
    <row r="812" spans="1:11" ht="15.75" customHeight="1">
      <c r="A812" s="164"/>
      <c r="B812" s="164"/>
      <c r="C812" s="164"/>
      <c r="D812" s="164"/>
      <c r="E812" s="164"/>
      <c r="F812" s="164"/>
      <c r="G812" s="164"/>
      <c r="H812" s="164"/>
      <c r="I812" s="163"/>
      <c r="J812" s="163"/>
      <c r="K812" s="163"/>
    </row>
    <row r="813" spans="1:11" ht="15.75" customHeight="1">
      <c r="A813" s="164"/>
      <c r="B813" s="164"/>
      <c r="C813" s="164"/>
      <c r="D813" s="164"/>
      <c r="E813" s="164"/>
      <c r="F813" s="164"/>
      <c r="G813" s="164"/>
      <c r="H813" s="164"/>
      <c r="I813" s="163"/>
      <c r="J813" s="163"/>
      <c r="K813" s="163"/>
    </row>
    <row r="814" spans="1:11" ht="15.75" customHeight="1">
      <c r="A814" s="164"/>
      <c r="B814" s="164"/>
      <c r="C814" s="164"/>
      <c r="D814" s="164"/>
      <c r="E814" s="164"/>
      <c r="F814" s="164"/>
      <c r="G814" s="164"/>
      <c r="H814" s="164"/>
      <c r="I814" s="163"/>
      <c r="J814" s="163"/>
      <c r="K814" s="163"/>
    </row>
    <row r="815" spans="1:11" ht="15.75" customHeight="1">
      <c r="A815" s="164"/>
      <c r="B815" s="164"/>
      <c r="C815" s="164"/>
      <c r="D815" s="164"/>
      <c r="E815" s="164"/>
      <c r="F815" s="164"/>
      <c r="G815" s="164"/>
      <c r="H815" s="164"/>
      <c r="I815" s="163"/>
      <c r="J815" s="163"/>
      <c r="K815" s="163"/>
    </row>
    <row r="816" spans="1:11" ht="15.75" customHeight="1">
      <c r="A816" s="164"/>
      <c r="B816" s="164"/>
      <c r="C816" s="164"/>
      <c r="D816" s="164"/>
      <c r="E816" s="164"/>
      <c r="F816" s="164"/>
      <c r="G816" s="164"/>
      <c r="H816" s="164"/>
      <c r="I816" s="163"/>
      <c r="J816" s="163"/>
      <c r="K816" s="163"/>
    </row>
    <row r="817" spans="1:11" ht="15.75" customHeight="1">
      <c r="A817" s="164"/>
      <c r="B817" s="164"/>
      <c r="C817" s="164"/>
      <c r="D817" s="164"/>
      <c r="E817" s="164"/>
      <c r="F817" s="164"/>
      <c r="G817" s="164"/>
      <c r="H817" s="164"/>
      <c r="I817" s="163"/>
      <c r="J817" s="163"/>
      <c r="K817" s="163"/>
    </row>
    <row r="818" spans="1:11" ht="15.75" customHeight="1">
      <c r="A818" s="164"/>
      <c r="B818" s="164"/>
      <c r="C818" s="164"/>
      <c r="D818" s="164"/>
      <c r="E818" s="164"/>
      <c r="F818" s="164"/>
      <c r="G818" s="164"/>
      <c r="H818" s="164"/>
      <c r="I818" s="163"/>
      <c r="J818" s="163"/>
      <c r="K818" s="163"/>
    </row>
    <row r="819" spans="1:11" ht="15.75" customHeight="1">
      <c r="A819" s="164"/>
      <c r="B819" s="164"/>
      <c r="C819" s="164"/>
      <c r="D819" s="164"/>
      <c r="E819" s="164"/>
      <c r="F819" s="164"/>
      <c r="G819" s="164"/>
      <c r="H819" s="164"/>
      <c r="I819" s="163"/>
      <c r="J819" s="163"/>
      <c r="K819" s="163"/>
    </row>
    <row r="820" spans="1:11" ht="15.75" customHeight="1">
      <c r="A820" s="164"/>
      <c r="B820" s="164"/>
      <c r="C820" s="164"/>
      <c r="D820" s="164"/>
      <c r="E820" s="164"/>
      <c r="F820" s="164"/>
      <c r="G820" s="164"/>
      <c r="H820" s="164"/>
      <c r="I820" s="163"/>
      <c r="J820" s="163"/>
      <c r="K820" s="163"/>
    </row>
    <row r="821" spans="1:11" ht="15.75" customHeight="1">
      <c r="A821" s="164"/>
      <c r="B821" s="164"/>
      <c r="C821" s="164"/>
      <c r="D821" s="164"/>
      <c r="E821" s="164"/>
      <c r="F821" s="164"/>
      <c r="G821" s="164"/>
      <c r="H821" s="164"/>
      <c r="I821" s="163"/>
      <c r="J821" s="163"/>
      <c r="K821" s="163"/>
    </row>
    <row r="822" spans="1:11" ht="15.75" customHeight="1">
      <c r="A822" s="164"/>
      <c r="B822" s="164"/>
      <c r="C822" s="164"/>
      <c r="D822" s="164"/>
      <c r="E822" s="164"/>
      <c r="F822" s="164"/>
      <c r="G822" s="164"/>
      <c r="H822" s="164"/>
      <c r="I822" s="163"/>
      <c r="J822" s="163"/>
      <c r="K822" s="163"/>
    </row>
    <row r="823" spans="1:11" ht="15.75" customHeight="1">
      <c r="A823" s="164"/>
      <c r="B823" s="164"/>
      <c r="C823" s="164"/>
      <c r="D823" s="164"/>
      <c r="E823" s="164"/>
      <c r="F823" s="164"/>
      <c r="G823" s="164"/>
      <c r="H823" s="164"/>
      <c r="I823" s="163"/>
      <c r="J823" s="163"/>
      <c r="K823" s="163"/>
    </row>
    <row r="824" spans="1:11" ht="15.75" customHeight="1">
      <c r="A824" s="164"/>
      <c r="B824" s="164"/>
      <c r="C824" s="164"/>
      <c r="D824" s="164"/>
      <c r="E824" s="164"/>
      <c r="F824" s="164"/>
      <c r="G824" s="164"/>
      <c r="H824" s="164"/>
      <c r="I824" s="163"/>
      <c r="J824" s="163"/>
      <c r="K824" s="163"/>
    </row>
    <row r="825" spans="1:11" ht="15.75" customHeight="1">
      <c r="A825" s="164"/>
      <c r="B825" s="164"/>
      <c r="C825" s="164"/>
      <c r="D825" s="164"/>
      <c r="E825" s="164"/>
      <c r="F825" s="164"/>
      <c r="G825" s="164"/>
      <c r="H825" s="164"/>
      <c r="I825" s="163"/>
      <c r="J825" s="163"/>
      <c r="K825" s="163"/>
    </row>
    <row r="826" spans="1:11" ht="15.75" customHeight="1">
      <c r="A826" s="164"/>
      <c r="B826" s="164"/>
      <c r="C826" s="164"/>
      <c r="D826" s="164"/>
      <c r="E826" s="164"/>
      <c r="F826" s="164"/>
      <c r="G826" s="164"/>
      <c r="H826" s="164"/>
      <c r="I826" s="163"/>
      <c r="J826" s="163"/>
      <c r="K826" s="163"/>
    </row>
    <row r="827" spans="1:11" ht="15.75" customHeight="1">
      <c r="A827" s="164"/>
      <c r="B827" s="164"/>
      <c r="C827" s="164"/>
      <c r="D827" s="164"/>
      <c r="E827" s="164"/>
      <c r="F827" s="164"/>
      <c r="G827" s="164"/>
      <c r="H827" s="164"/>
      <c r="I827" s="163"/>
      <c r="J827" s="163"/>
      <c r="K827" s="163"/>
    </row>
    <row r="828" spans="1:11" ht="15.75" customHeight="1">
      <c r="A828" s="164"/>
      <c r="B828" s="164"/>
      <c r="C828" s="164"/>
      <c r="D828" s="164"/>
      <c r="E828" s="164"/>
      <c r="F828" s="164"/>
      <c r="G828" s="164"/>
      <c r="H828" s="164"/>
      <c r="I828" s="163"/>
      <c r="J828" s="163"/>
      <c r="K828" s="163"/>
    </row>
    <row r="829" spans="1:11" ht="15.75" customHeight="1">
      <c r="A829" s="164"/>
      <c r="B829" s="164"/>
      <c r="C829" s="164"/>
      <c r="D829" s="164"/>
      <c r="E829" s="164"/>
      <c r="F829" s="164"/>
      <c r="G829" s="164"/>
      <c r="H829" s="164"/>
      <c r="I829" s="163"/>
      <c r="J829" s="163"/>
      <c r="K829" s="163"/>
    </row>
    <row r="830" spans="1:11" ht="15.75" customHeight="1">
      <c r="A830" s="164"/>
      <c r="B830" s="164"/>
      <c r="C830" s="164"/>
      <c r="D830" s="164"/>
      <c r="E830" s="164"/>
      <c r="F830" s="164"/>
      <c r="G830" s="164"/>
      <c r="H830" s="164"/>
      <c r="I830" s="163"/>
      <c r="J830" s="163"/>
      <c r="K830" s="163"/>
    </row>
    <row r="831" spans="1:11" ht="15.75" customHeight="1">
      <c r="A831" s="164"/>
      <c r="B831" s="164"/>
      <c r="C831" s="164"/>
      <c r="D831" s="164"/>
      <c r="E831" s="164"/>
      <c r="F831" s="164"/>
      <c r="G831" s="164"/>
      <c r="H831" s="164"/>
      <c r="I831" s="163"/>
      <c r="J831" s="163"/>
      <c r="K831" s="163"/>
    </row>
    <row r="832" spans="1:11" ht="15.75" customHeight="1">
      <c r="A832" s="164"/>
      <c r="B832" s="164"/>
      <c r="C832" s="164"/>
      <c r="D832" s="164"/>
      <c r="E832" s="164"/>
      <c r="F832" s="164"/>
      <c r="G832" s="164"/>
      <c r="H832" s="164"/>
      <c r="I832" s="163"/>
      <c r="J832" s="163"/>
      <c r="K832" s="163"/>
    </row>
    <row r="833" spans="1:11" ht="15.75" customHeight="1">
      <c r="A833" s="164"/>
      <c r="B833" s="164"/>
      <c r="C833" s="164"/>
      <c r="D833" s="164"/>
      <c r="E833" s="164"/>
      <c r="F833" s="164"/>
      <c r="G833" s="164"/>
      <c r="H833" s="164"/>
      <c r="I833" s="163"/>
      <c r="J833" s="163"/>
      <c r="K833" s="163"/>
    </row>
    <row r="834" spans="1:11" ht="15.75" customHeight="1">
      <c r="A834" s="164"/>
      <c r="B834" s="164"/>
      <c r="C834" s="164"/>
      <c r="D834" s="164"/>
      <c r="E834" s="164"/>
      <c r="F834" s="164"/>
      <c r="G834" s="164"/>
      <c r="H834" s="164"/>
      <c r="I834" s="163"/>
      <c r="J834" s="163"/>
      <c r="K834" s="163"/>
    </row>
    <row r="835" spans="1:11" ht="15.75" customHeight="1">
      <c r="A835" s="164"/>
      <c r="B835" s="164"/>
      <c r="C835" s="164"/>
      <c r="D835" s="164"/>
      <c r="E835" s="164"/>
      <c r="F835" s="164"/>
      <c r="G835" s="164"/>
      <c r="H835" s="164"/>
      <c r="I835" s="163"/>
      <c r="J835" s="163"/>
      <c r="K835" s="163"/>
    </row>
    <row r="836" spans="1:11" ht="15.75" customHeight="1">
      <c r="A836" s="164"/>
      <c r="B836" s="164"/>
      <c r="C836" s="164"/>
      <c r="D836" s="164"/>
      <c r="E836" s="164"/>
      <c r="F836" s="164"/>
      <c r="G836" s="164"/>
      <c r="H836" s="164"/>
      <c r="I836" s="163"/>
      <c r="J836" s="163"/>
      <c r="K836" s="163"/>
    </row>
    <row r="837" spans="1:11" ht="15.75" customHeight="1">
      <c r="A837" s="164"/>
      <c r="B837" s="164"/>
      <c r="C837" s="164"/>
      <c r="D837" s="164"/>
      <c r="E837" s="164"/>
      <c r="F837" s="164"/>
      <c r="G837" s="164"/>
      <c r="H837" s="164"/>
      <c r="I837" s="163"/>
      <c r="J837" s="163"/>
      <c r="K837" s="163"/>
    </row>
    <row r="838" spans="1:11" ht="15.75" customHeight="1">
      <c r="A838" s="164"/>
      <c r="B838" s="164"/>
      <c r="C838" s="164"/>
      <c r="D838" s="164"/>
      <c r="E838" s="164"/>
      <c r="F838" s="164"/>
      <c r="G838" s="164"/>
      <c r="H838" s="164"/>
      <c r="I838" s="163"/>
      <c r="J838" s="163"/>
      <c r="K838" s="163"/>
    </row>
    <row r="839" spans="1:11" ht="15.75" customHeight="1">
      <c r="A839" s="164"/>
      <c r="B839" s="164"/>
      <c r="C839" s="164"/>
      <c r="D839" s="164"/>
      <c r="E839" s="164"/>
      <c r="F839" s="164"/>
      <c r="G839" s="164"/>
      <c r="H839" s="164"/>
      <c r="I839" s="163"/>
      <c r="J839" s="163"/>
      <c r="K839" s="163"/>
    </row>
    <row r="840" spans="1:11" ht="15.75" customHeight="1">
      <c r="A840" s="164"/>
      <c r="B840" s="164"/>
      <c r="C840" s="164"/>
      <c r="D840" s="164"/>
      <c r="E840" s="164"/>
      <c r="F840" s="164"/>
      <c r="G840" s="164"/>
      <c r="H840" s="164"/>
      <c r="I840" s="163"/>
      <c r="J840" s="163"/>
      <c r="K840" s="163"/>
    </row>
    <row r="841" spans="1:11" ht="15.75" customHeight="1">
      <c r="A841" s="164"/>
      <c r="B841" s="164"/>
      <c r="C841" s="164"/>
      <c r="D841" s="164"/>
      <c r="E841" s="164"/>
      <c r="F841" s="164"/>
      <c r="G841" s="164"/>
      <c r="H841" s="164"/>
      <c r="I841" s="163"/>
      <c r="J841" s="163"/>
      <c r="K841" s="163"/>
    </row>
    <row r="842" spans="1:11" ht="15.75" customHeight="1">
      <c r="A842" s="164"/>
      <c r="B842" s="164"/>
      <c r="C842" s="164"/>
      <c r="D842" s="164"/>
      <c r="E842" s="164"/>
      <c r="F842" s="164"/>
      <c r="G842" s="164"/>
      <c r="H842" s="164"/>
      <c r="I842" s="163"/>
      <c r="J842" s="163"/>
      <c r="K842" s="163"/>
    </row>
    <row r="843" spans="1:11" ht="15.75" customHeight="1">
      <c r="A843" s="164"/>
      <c r="B843" s="164"/>
      <c r="C843" s="164"/>
      <c r="D843" s="164"/>
      <c r="E843" s="164"/>
      <c r="F843" s="164"/>
      <c r="G843" s="164"/>
      <c r="H843" s="164"/>
      <c r="I843" s="163"/>
      <c r="J843" s="163"/>
      <c r="K843" s="163"/>
    </row>
    <row r="844" spans="1:11" ht="15.75" customHeight="1">
      <c r="A844" s="164"/>
      <c r="B844" s="164"/>
      <c r="C844" s="164"/>
      <c r="D844" s="164"/>
      <c r="E844" s="164"/>
      <c r="F844" s="164"/>
      <c r="G844" s="164"/>
      <c r="H844" s="164"/>
      <c r="I844" s="163"/>
      <c r="J844" s="163"/>
      <c r="K844" s="163"/>
    </row>
    <row r="845" spans="1:11" ht="15.75" customHeight="1">
      <c r="A845" s="164"/>
      <c r="B845" s="164"/>
      <c r="C845" s="164"/>
      <c r="D845" s="164"/>
      <c r="E845" s="164"/>
      <c r="F845" s="164"/>
      <c r="G845" s="164"/>
      <c r="H845" s="164"/>
      <c r="I845" s="163"/>
      <c r="J845" s="163"/>
      <c r="K845" s="163"/>
    </row>
    <row r="846" spans="1:11" ht="15.75" customHeight="1">
      <c r="A846" s="164"/>
      <c r="B846" s="164"/>
      <c r="C846" s="164"/>
      <c r="D846" s="164"/>
      <c r="E846" s="164"/>
      <c r="F846" s="164"/>
      <c r="G846" s="164"/>
      <c r="H846" s="164"/>
      <c r="I846" s="163"/>
      <c r="J846" s="163"/>
      <c r="K846" s="163"/>
    </row>
    <row r="847" spans="1:11" ht="15.75" customHeight="1">
      <c r="A847" s="164"/>
      <c r="B847" s="164"/>
      <c r="C847" s="164"/>
      <c r="D847" s="164"/>
      <c r="E847" s="164"/>
      <c r="F847" s="164"/>
      <c r="G847" s="164"/>
      <c r="H847" s="164"/>
      <c r="I847" s="163"/>
      <c r="J847" s="163"/>
      <c r="K847" s="163"/>
    </row>
    <row r="848" spans="1:11" ht="15.75" customHeight="1">
      <c r="A848" s="164"/>
      <c r="B848" s="164"/>
      <c r="C848" s="164"/>
      <c r="D848" s="164"/>
      <c r="E848" s="164"/>
      <c r="F848" s="164"/>
      <c r="G848" s="164"/>
      <c r="H848" s="164"/>
      <c r="I848" s="163"/>
      <c r="J848" s="163"/>
      <c r="K848" s="163"/>
    </row>
    <row r="849" spans="1:11" ht="15.75" customHeight="1">
      <c r="A849" s="164"/>
      <c r="B849" s="164"/>
      <c r="C849" s="164"/>
      <c r="D849" s="164"/>
      <c r="E849" s="164"/>
      <c r="F849" s="164"/>
      <c r="G849" s="164"/>
      <c r="H849" s="164"/>
      <c r="I849" s="163"/>
      <c r="J849" s="163"/>
      <c r="K849" s="163"/>
    </row>
    <row r="850" spans="1:11" ht="15.75" customHeight="1">
      <c r="A850" s="164"/>
      <c r="B850" s="164"/>
      <c r="C850" s="164"/>
      <c r="D850" s="164"/>
      <c r="E850" s="164"/>
      <c r="F850" s="164"/>
      <c r="G850" s="164"/>
      <c r="H850" s="164"/>
      <c r="I850" s="163"/>
      <c r="J850" s="163"/>
      <c r="K850" s="163"/>
    </row>
    <row r="851" spans="1:11" ht="15.75" customHeight="1">
      <c r="A851" s="164"/>
      <c r="B851" s="164"/>
      <c r="C851" s="164"/>
      <c r="D851" s="164"/>
      <c r="E851" s="164"/>
      <c r="F851" s="164"/>
      <c r="G851" s="164"/>
      <c r="H851" s="164"/>
      <c r="I851" s="163"/>
      <c r="J851" s="163"/>
      <c r="K851" s="163"/>
    </row>
    <row r="852" spans="1:11" ht="15.75" customHeight="1">
      <c r="A852" s="164"/>
      <c r="B852" s="164"/>
      <c r="C852" s="164"/>
      <c r="D852" s="164"/>
      <c r="E852" s="164"/>
      <c r="F852" s="164"/>
      <c r="G852" s="164"/>
      <c r="H852" s="164"/>
      <c r="I852" s="163"/>
      <c r="J852" s="163"/>
      <c r="K852" s="163"/>
    </row>
    <row r="853" spans="1:11" ht="15.75" customHeight="1">
      <c r="A853" s="164"/>
      <c r="B853" s="164"/>
      <c r="C853" s="164"/>
      <c r="D853" s="164"/>
      <c r="E853" s="164"/>
      <c r="F853" s="164"/>
      <c r="G853" s="164"/>
      <c r="H853" s="164"/>
      <c r="I853" s="163"/>
      <c r="J853" s="163"/>
      <c r="K853" s="163"/>
    </row>
    <row r="854" spans="1:11" ht="15.75" customHeight="1">
      <c r="A854" s="164"/>
      <c r="B854" s="164"/>
      <c r="C854" s="164"/>
      <c r="D854" s="164"/>
      <c r="E854" s="164"/>
      <c r="F854" s="164"/>
      <c r="G854" s="164"/>
      <c r="H854" s="164"/>
      <c r="I854" s="163"/>
      <c r="J854" s="163"/>
      <c r="K854" s="163"/>
    </row>
    <row r="855" spans="1:11" ht="15.75" customHeight="1">
      <c r="A855" s="164"/>
      <c r="B855" s="164"/>
      <c r="C855" s="164"/>
      <c r="D855" s="164"/>
      <c r="E855" s="164"/>
      <c r="F855" s="164"/>
      <c r="G855" s="164"/>
      <c r="H855" s="164"/>
      <c r="I855" s="163"/>
      <c r="J855" s="163"/>
      <c r="K855" s="163"/>
    </row>
    <row r="856" spans="1:11" ht="15.75" customHeight="1">
      <c r="A856" s="164"/>
      <c r="B856" s="164"/>
      <c r="C856" s="164"/>
      <c r="D856" s="164"/>
      <c r="E856" s="164"/>
      <c r="F856" s="164"/>
      <c r="G856" s="164"/>
      <c r="H856" s="164"/>
      <c r="I856" s="163"/>
      <c r="J856" s="163"/>
      <c r="K856" s="163"/>
    </row>
    <row r="857" spans="1:11" ht="15.75" customHeight="1">
      <c r="A857" s="164"/>
      <c r="B857" s="164"/>
      <c r="C857" s="164"/>
      <c r="D857" s="164"/>
      <c r="E857" s="164"/>
      <c r="F857" s="164"/>
      <c r="G857" s="164"/>
      <c r="H857" s="164"/>
      <c r="I857" s="163"/>
      <c r="J857" s="163"/>
      <c r="K857" s="163"/>
    </row>
    <row r="858" spans="1:11" ht="15.75" customHeight="1">
      <c r="A858" s="164"/>
      <c r="B858" s="164"/>
      <c r="C858" s="164"/>
      <c r="D858" s="164"/>
      <c r="E858" s="164"/>
      <c r="F858" s="164"/>
      <c r="G858" s="164"/>
      <c r="H858" s="164"/>
      <c r="I858" s="163"/>
      <c r="J858" s="163"/>
      <c r="K858" s="163"/>
    </row>
    <row r="859" spans="1:11" ht="15.75" customHeight="1">
      <c r="A859" s="164"/>
      <c r="B859" s="164"/>
      <c r="C859" s="164"/>
      <c r="D859" s="164"/>
      <c r="E859" s="164"/>
      <c r="F859" s="164"/>
      <c r="G859" s="164"/>
      <c r="H859" s="164"/>
      <c r="I859" s="163"/>
      <c r="J859" s="163"/>
      <c r="K859" s="163"/>
    </row>
    <row r="860" spans="1:11" ht="15.75" customHeight="1">
      <c r="A860" s="164"/>
      <c r="B860" s="164"/>
      <c r="C860" s="164"/>
      <c r="D860" s="164"/>
      <c r="E860" s="164"/>
      <c r="F860" s="164"/>
      <c r="G860" s="164"/>
      <c r="H860" s="164"/>
      <c r="I860" s="163"/>
      <c r="J860" s="163"/>
      <c r="K860" s="163"/>
    </row>
    <row r="861" spans="1:11" ht="15.75" customHeight="1">
      <c r="A861" s="164"/>
      <c r="B861" s="164"/>
      <c r="C861" s="164"/>
      <c r="D861" s="164"/>
      <c r="E861" s="164"/>
      <c r="F861" s="164"/>
      <c r="G861" s="164"/>
      <c r="H861" s="164"/>
      <c r="I861" s="163"/>
      <c r="J861" s="163"/>
      <c r="K861" s="163"/>
    </row>
    <row r="862" spans="1:11" ht="15.75" customHeight="1">
      <c r="A862" s="164"/>
      <c r="B862" s="164"/>
      <c r="C862" s="164"/>
      <c r="D862" s="164"/>
      <c r="E862" s="164"/>
      <c r="F862" s="164"/>
      <c r="G862" s="164"/>
      <c r="H862" s="164"/>
      <c r="I862" s="163"/>
      <c r="J862" s="163"/>
      <c r="K862" s="163"/>
    </row>
    <row r="863" spans="1:11" ht="15.75" customHeight="1">
      <c r="A863" s="164"/>
      <c r="B863" s="164"/>
      <c r="C863" s="164"/>
      <c r="D863" s="164"/>
      <c r="E863" s="164"/>
      <c r="F863" s="164"/>
      <c r="G863" s="164"/>
      <c r="H863" s="164"/>
      <c r="I863" s="163"/>
      <c r="J863" s="163"/>
      <c r="K863" s="163"/>
    </row>
    <row r="864" spans="1:11" ht="15.75" customHeight="1">
      <c r="A864" s="164"/>
      <c r="B864" s="164"/>
      <c r="C864" s="164"/>
      <c r="D864" s="164"/>
      <c r="E864" s="164"/>
      <c r="F864" s="164"/>
      <c r="G864" s="164"/>
      <c r="H864" s="164"/>
      <c r="I864" s="163"/>
      <c r="J864" s="163"/>
      <c r="K864" s="163"/>
    </row>
    <row r="865" spans="1:11" ht="15.75" customHeight="1">
      <c r="A865" s="164"/>
      <c r="B865" s="164"/>
      <c r="C865" s="164"/>
      <c r="D865" s="164"/>
      <c r="E865" s="164"/>
      <c r="F865" s="164"/>
      <c r="G865" s="164"/>
      <c r="H865" s="164"/>
      <c r="I865" s="163"/>
      <c r="J865" s="163"/>
      <c r="K865" s="163"/>
    </row>
    <row r="866" spans="1:11" ht="15.75" customHeight="1">
      <c r="A866" s="164"/>
      <c r="B866" s="164"/>
      <c r="C866" s="164"/>
      <c r="D866" s="164"/>
      <c r="E866" s="164"/>
      <c r="F866" s="164"/>
      <c r="G866" s="164"/>
      <c r="H866" s="164"/>
      <c r="I866" s="163"/>
      <c r="J866" s="163"/>
      <c r="K866" s="163"/>
    </row>
    <row r="867" spans="1:11" ht="15.75" customHeight="1">
      <c r="A867" s="164"/>
      <c r="B867" s="164"/>
      <c r="C867" s="164"/>
      <c r="D867" s="164"/>
      <c r="E867" s="164"/>
      <c r="F867" s="164"/>
      <c r="G867" s="164"/>
      <c r="H867" s="164"/>
      <c r="I867" s="163"/>
      <c r="J867" s="163"/>
      <c r="K867" s="163"/>
    </row>
    <row r="868" spans="1:11" ht="15.75" customHeight="1">
      <c r="A868" s="164"/>
      <c r="B868" s="164"/>
      <c r="C868" s="164"/>
      <c r="D868" s="164"/>
      <c r="E868" s="164"/>
      <c r="F868" s="164"/>
      <c r="G868" s="164"/>
      <c r="H868" s="164"/>
      <c r="I868" s="163"/>
      <c r="J868" s="163"/>
      <c r="K868" s="163"/>
    </row>
    <row r="869" spans="1:11" ht="15.75" customHeight="1">
      <c r="A869" s="164"/>
      <c r="B869" s="164"/>
      <c r="C869" s="164"/>
      <c r="D869" s="164"/>
      <c r="E869" s="164"/>
      <c r="F869" s="164"/>
      <c r="G869" s="164"/>
      <c r="H869" s="164"/>
      <c r="I869" s="163"/>
      <c r="J869" s="163"/>
      <c r="K869" s="163"/>
    </row>
    <row r="870" spans="1:11" ht="15.75" customHeight="1">
      <c r="A870" s="164"/>
      <c r="B870" s="164"/>
      <c r="C870" s="164"/>
      <c r="D870" s="164"/>
      <c r="E870" s="164"/>
      <c r="F870" s="164"/>
      <c r="G870" s="164"/>
      <c r="H870" s="164"/>
      <c r="I870" s="163"/>
      <c r="J870" s="163"/>
      <c r="K870" s="163"/>
    </row>
    <row r="871" spans="1:11" ht="15.75" customHeight="1">
      <c r="A871" s="164"/>
      <c r="B871" s="164"/>
      <c r="C871" s="164"/>
      <c r="D871" s="164"/>
      <c r="E871" s="164"/>
      <c r="F871" s="164"/>
      <c r="G871" s="164"/>
      <c r="H871" s="164"/>
      <c r="I871" s="163"/>
      <c r="J871" s="163"/>
      <c r="K871" s="163"/>
    </row>
    <row r="872" spans="1:11" ht="15.75" customHeight="1">
      <c r="A872" s="164"/>
      <c r="B872" s="164"/>
      <c r="C872" s="164"/>
      <c r="D872" s="164"/>
      <c r="E872" s="164"/>
      <c r="F872" s="164"/>
      <c r="G872" s="164"/>
      <c r="H872" s="164"/>
      <c r="I872" s="163"/>
      <c r="J872" s="163"/>
      <c r="K872" s="163"/>
    </row>
    <row r="873" spans="1:11" ht="15.75" customHeight="1">
      <c r="A873" s="164"/>
      <c r="B873" s="164"/>
      <c r="C873" s="164"/>
      <c r="D873" s="164"/>
      <c r="E873" s="164"/>
      <c r="F873" s="164"/>
      <c r="G873" s="164"/>
      <c r="H873" s="164"/>
      <c r="I873" s="163"/>
      <c r="J873" s="163"/>
      <c r="K873" s="163"/>
    </row>
    <row r="874" spans="1:11" ht="15.75" customHeight="1">
      <c r="A874" s="164"/>
      <c r="B874" s="164"/>
      <c r="C874" s="164"/>
      <c r="D874" s="164"/>
      <c r="E874" s="164"/>
      <c r="F874" s="164"/>
      <c r="G874" s="164"/>
      <c r="H874" s="164"/>
      <c r="I874" s="163"/>
      <c r="J874" s="163"/>
      <c r="K874" s="163"/>
    </row>
    <row r="875" spans="1:11" ht="15.75" customHeight="1">
      <c r="A875" s="164"/>
      <c r="B875" s="164"/>
      <c r="C875" s="164"/>
      <c r="D875" s="164"/>
      <c r="E875" s="164"/>
      <c r="F875" s="164"/>
      <c r="G875" s="164"/>
      <c r="H875" s="164"/>
      <c r="I875" s="163"/>
      <c r="J875" s="163"/>
      <c r="K875" s="163"/>
    </row>
    <row r="876" spans="1:11" ht="15.75" customHeight="1">
      <c r="A876" s="164"/>
      <c r="B876" s="164"/>
      <c r="C876" s="164"/>
      <c r="D876" s="164"/>
      <c r="E876" s="164"/>
      <c r="F876" s="164"/>
      <c r="G876" s="164"/>
      <c r="H876" s="164"/>
      <c r="I876" s="163"/>
      <c r="J876" s="163"/>
      <c r="K876" s="163"/>
    </row>
    <row r="877" spans="1:11" ht="15.75" customHeight="1">
      <c r="A877" s="164"/>
      <c r="B877" s="164"/>
      <c r="C877" s="164"/>
      <c r="D877" s="164"/>
      <c r="E877" s="164"/>
      <c r="F877" s="164"/>
      <c r="G877" s="164"/>
      <c r="H877" s="164"/>
      <c r="I877" s="163"/>
      <c r="J877" s="163"/>
      <c r="K877" s="163"/>
    </row>
    <row r="878" spans="1:11" ht="15.75" customHeight="1">
      <c r="A878" s="164"/>
      <c r="B878" s="164"/>
      <c r="C878" s="164"/>
      <c r="D878" s="164"/>
      <c r="E878" s="164"/>
      <c r="F878" s="164"/>
      <c r="G878" s="164"/>
      <c r="H878" s="164"/>
      <c r="I878" s="163"/>
      <c r="J878" s="163"/>
      <c r="K878" s="163"/>
    </row>
    <row r="879" spans="1:11" ht="15.75" customHeight="1">
      <c r="A879" s="164"/>
      <c r="B879" s="164"/>
      <c r="C879" s="164"/>
      <c r="D879" s="164"/>
      <c r="E879" s="164"/>
      <c r="F879" s="164"/>
      <c r="G879" s="164"/>
      <c r="H879" s="164"/>
      <c r="I879" s="163"/>
      <c r="J879" s="163"/>
      <c r="K879" s="163"/>
    </row>
    <row r="880" spans="1:11" ht="15.75" customHeight="1">
      <c r="A880" s="164"/>
      <c r="B880" s="164"/>
      <c r="C880" s="164"/>
      <c r="D880" s="164"/>
      <c r="E880" s="164"/>
      <c r="F880" s="164"/>
      <c r="G880" s="164"/>
      <c r="H880" s="164"/>
      <c r="I880" s="163"/>
      <c r="J880" s="163"/>
      <c r="K880" s="163"/>
    </row>
    <row r="881" spans="1:11" ht="15.75" customHeight="1">
      <c r="A881" s="164"/>
      <c r="B881" s="164"/>
      <c r="C881" s="164"/>
      <c r="D881" s="164"/>
      <c r="E881" s="164"/>
      <c r="F881" s="164"/>
      <c r="G881" s="164"/>
      <c r="H881" s="164"/>
      <c r="I881" s="163"/>
      <c r="J881" s="163"/>
      <c r="K881" s="163"/>
    </row>
    <row r="882" spans="1:11" ht="15.75" customHeight="1">
      <c r="A882" s="164"/>
      <c r="B882" s="164"/>
      <c r="C882" s="164"/>
      <c r="D882" s="164"/>
      <c r="E882" s="164"/>
      <c r="F882" s="164"/>
      <c r="G882" s="164"/>
      <c r="H882" s="164"/>
      <c r="I882" s="163"/>
      <c r="J882" s="163"/>
      <c r="K882" s="163"/>
    </row>
    <row r="883" spans="1:11" ht="15.75" customHeight="1">
      <c r="A883" s="164"/>
      <c r="B883" s="164"/>
      <c r="C883" s="164"/>
      <c r="D883" s="164"/>
      <c r="E883" s="164"/>
      <c r="F883" s="164"/>
      <c r="G883" s="164"/>
      <c r="H883" s="164"/>
      <c r="I883" s="163"/>
      <c r="J883" s="163"/>
      <c r="K883" s="163"/>
    </row>
    <row r="884" spans="1:11" ht="15.75" customHeight="1">
      <c r="A884" s="164"/>
      <c r="B884" s="164"/>
      <c r="C884" s="164"/>
      <c r="D884" s="164"/>
      <c r="E884" s="164"/>
      <c r="F884" s="164"/>
      <c r="G884" s="164"/>
      <c r="H884" s="164"/>
      <c r="I884" s="163"/>
      <c r="J884" s="163"/>
      <c r="K884" s="163"/>
    </row>
    <row r="885" spans="1:11" ht="15.75" customHeight="1">
      <c r="A885" s="164"/>
      <c r="B885" s="164"/>
      <c r="C885" s="164"/>
      <c r="D885" s="164"/>
      <c r="E885" s="164"/>
      <c r="F885" s="164"/>
      <c r="G885" s="164"/>
      <c r="H885" s="164"/>
      <c r="I885" s="163"/>
      <c r="J885" s="163"/>
      <c r="K885" s="163"/>
    </row>
    <row r="886" spans="1:11" ht="15.75" customHeight="1">
      <c r="A886" s="164"/>
      <c r="B886" s="164"/>
      <c r="C886" s="164"/>
      <c r="D886" s="164"/>
      <c r="E886" s="164"/>
      <c r="F886" s="164"/>
      <c r="G886" s="164"/>
      <c r="H886" s="164"/>
      <c r="I886" s="163"/>
      <c r="J886" s="163"/>
      <c r="K886" s="163"/>
    </row>
    <row r="887" spans="1:11" ht="15.75" customHeight="1">
      <c r="A887" s="164"/>
      <c r="B887" s="164"/>
      <c r="C887" s="164"/>
      <c r="D887" s="164"/>
      <c r="E887" s="164"/>
      <c r="F887" s="164"/>
      <c r="G887" s="164"/>
      <c r="H887" s="164"/>
      <c r="I887" s="163"/>
      <c r="J887" s="163"/>
      <c r="K887" s="163"/>
    </row>
    <row r="888" spans="1:11" ht="15.75" customHeight="1">
      <c r="A888" s="164"/>
      <c r="B888" s="164"/>
      <c r="C888" s="164"/>
      <c r="D888" s="164"/>
      <c r="E888" s="164"/>
      <c r="F888" s="164"/>
      <c r="G888" s="164"/>
      <c r="H888" s="164"/>
      <c r="I888" s="163"/>
      <c r="J888" s="163"/>
      <c r="K888" s="163"/>
    </row>
    <row r="889" spans="1:11" ht="15.75" customHeight="1">
      <c r="A889" s="164"/>
      <c r="B889" s="164"/>
      <c r="C889" s="164"/>
      <c r="D889" s="164"/>
      <c r="E889" s="164"/>
      <c r="F889" s="164"/>
      <c r="G889" s="164"/>
      <c r="H889" s="164"/>
      <c r="I889" s="163"/>
      <c r="J889" s="163"/>
      <c r="K889" s="163"/>
    </row>
    <row r="890" spans="1:11" ht="15.75" customHeight="1">
      <c r="A890" s="164"/>
      <c r="B890" s="164"/>
      <c r="C890" s="164"/>
      <c r="D890" s="164"/>
      <c r="E890" s="164"/>
      <c r="F890" s="164"/>
      <c r="G890" s="164"/>
      <c r="H890" s="164"/>
      <c r="I890" s="163"/>
      <c r="J890" s="163"/>
      <c r="K890" s="163"/>
    </row>
    <row r="891" spans="1:11" ht="15.75" customHeight="1">
      <c r="A891" s="164"/>
      <c r="B891" s="164"/>
      <c r="C891" s="164"/>
      <c r="D891" s="164"/>
      <c r="E891" s="164"/>
      <c r="F891" s="164"/>
      <c r="G891" s="164"/>
      <c r="H891" s="164"/>
      <c r="I891" s="163"/>
      <c r="J891" s="163"/>
      <c r="K891" s="163"/>
    </row>
    <row r="892" spans="1:11" ht="15.75" customHeight="1">
      <c r="A892" s="164"/>
      <c r="B892" s="164"/>
      <c r="C892" s="164"/>
      <c r="D892" s="164"/>
      <c r="E892" s="164"/>
      <c r="F892" s="164"/>
      <c r="G892" s="164"/>
      <c r="H892" s="164"/>
      <c r="I892" s="163"/>
      <c r="J892" s="163"/>
      <c r="K892" s="163"/>
    </row>
    <row r="893" spans="1:11" ht="15.75" customHeight="1">
      <c r="A893" s="164"/>
      <c r="B893" s="164"/>
      <c r="C893" s="164"/>
      <c r="D893" s="164"/>
      <c r="E893" s="164"/>
      <c r="F893" s="164"/>
      <c r="G893" s="164"/>
      <c r="H893" s="164"/>
      <c r="I893" s="163"/>
      <c r="J893" s="163"/>
      <c r="K893" s="163"/>
    </row>
    <row r="894" spans="1:11" ht="15.75" customHeight="1">
      <c r="A894" s="164"/>
      <c r="B894" s="164"/>
      <c r="C894" s="164"/>
      <c r="D894" s="164"/>
      <c r="E894" s="164"/>
      <c r="F894" s="164"/>
      <c r="G894" s="164"/>
      <c r="H894" s="164"/>
      <c r="I894" s="163"/>
      <c r="J894" s="163"/>
      <c r="K894" s="163"/>
    </row>
    <row r="895" spans="1:11" ht="15.75" customHeight="1">
      <c r="A895" s="164"/>
      <c r="B895" s="164"/>
      <c r="C895" s="164"/>
      <c r="D895" s="164"/>
      <c r="E895" s="164"/>
      <c r="F895" s="164"/>
      <c r="G895" s="164"/>
      <c r="H895" s="164"/>
      <c r="I895" s="163"/>
      <c r="J895" s="163"/>
      <c r="K895" s="163"/>
    </row>
    <row r="896" spans="1:11" ht="15.75" customHeight="1">
      <c r="A896" s="164"/>
      <c r="B896" s="164"/>
      <c r="C896" s="164"/>
      <c r="D896" s="164"/>
      <c r="E896" s="164"/>
      <c r="F896" s="164"/>
      <c r="G896" s="164"/>
      <c r="H896" s="164"/>
      <c r="I896" s="163"/>
      <c r="J896" s="163"/>
      <c r="K896" s="163"/>
    </row>
    <row r="897" spans="1:11" ht="15.75" customHeight="1">
      <c r="A897" s="164"/>
      <c r="B897" s="164"/>
      <c r="C897" s="164"/>
      <c r="D897" s="164"/>
      <c r="E897" s="164"/>
      <c r="F897" s="164"/>
      <c r="G897" s="164"/>
      <c r="H897" s="164"/>
      <c r="I897" s="163"/>
      <c r="J897" s="163"/>
      <c r="K897" s="163"/>
    </row>
    <row r="898" spans="1:11" ht="15.75" customHeight="1">
      <c r="A898" s="164"/>
      <c r="B898" s="164"/>
      <c r="C898" s="164"/>
      <c r="D898" s="164"/>
      <c r="E898" s="164"/>
      <c r="F898" s="164"/>
      <c r="G898" s="164"/>
      <c r="H898" s="164"/>
      <c r="I898" s="163"/>
      <c r="J898" s="163"/>
      <c r="K898" s="163"/>
    </row>
    <row r="899" spans="1:11" ht="15.75" customHeight="1">
      <c r="A899" s="164"/>
      <c r="B899" s="164"/>
      <c r="C899" s="164"/>
      <c r="D899" s="164"/>
      <c r="E899" s="164"/>
      <c r="F899" s="164"/>
      <c r="G899" s="164"/>
      <c r="H899" s="164"/>
      <c r="I899" s="163"/>
      <c r="J899" s="163"/>
      <c r="K899" s="163"/>
    </row>
    <row r="900" spans="1:11" ht="15.75" customHeight="1">
      <c r="A900" s="164"/>
      <c r="B900" s="164"/>
      <c r="C900" s="164"/>
      <c r="D900" s="164"/>
      <c r="E900" s="164"/>
      <c r="F900" s="164"/>
      <c r="G900" s="164"/>
      <c r="H900" s="164"/>
      <c r="I900" s="163"/>
      <c r="J900" s="163"/>
      <c r="K900" s="163"/>
    </row>
    <row r="901" spans="1:11" ht="15.75" customHeight="1">
      <c r="A901" s="164"/>
      <c r="B901" s="164"/>
      <c r="C901" s="164"/>
      <c r="D901" s="164"/>
      <c r="E901" s="164"/>
      <c r="F901" s="164"/>
      <c r="G901" s="164"/>
      <c r="H901" s="164"/>
      <c r="I901" s="163"/>
      <c r="J901" s="163"/>
      <c r="K901" s="163"/>
    </row>
    <row r="902" spans="1:11" ht="15.75" customHeight="1">
      <c r="A902" s="164"/>
      <c r="B902" s="164"/>
      <c r="C902" s="164"/>
      <c r="D902" s="164"/>
      <c r="E902" s="164"/>
      <c r="F902" s="164"/>
      <c r="G902" s="164"/>
      <c r="H902" s="164"/>
      <c r="I902" s="163"/>
      <c r="J902" s="163"/>
      <c r="K902" s="163"/>
    </row>
    <row r="903" spans="1:11" ht="15.75" customHeight="1">
      <c r="A903" s="164"/>
      <c r="B903" s="164"/>
      <c r="C903" s="164"/>
      <c r="D903" s="164"/>
      <c r="E903" s="164"/>
      <c r="F903" s="164"/>
      <c r="G903" s="164"/>
      <c r="H903" s="164"/>
      <c r="I903" s="163"/>
      <c r="J903" s="163"/>
      <c r="K903" s="163"/>
    </row>
    <row r="904" spans="1:11" ht="15.75" customHeight="1">
      <c r="A904" s="164"/>
      <c r="B904" s="164"/>
      <c r="C904" s="164"/>
      <c r="D904" s="164"/>
      <c r="E904" s="164"/>
      <c r="F904" s="164"/>
      <c r="G904" s="164"/>
      <c r="H904" s="164"/>
      <c r="I904" s="163"/>
      <c r="J904" s="163"/>
      <c r="K904" s="163"/>
    </row>
    <row r="905" spans="1:11" ht="15.75" customHeight="1">
      <c r="A905" s="164"/>
      <c r="B905" s="164"/>
      <c r="C905" s="164"/>
      <c r="D905" s="164"/>
      <c r="E905" s="164"/>
      <c r="F905" s="164"/>
      <c r="G905" s="164"/>
      <c r="H905" s="164"/>
      <c r="I905" s="163"/>
      <c r="J905" s="163"/>
      <c r="K905" s="163"/>
    </row>
    <row r="906" spans="1:11" ht="15.75" customHeight="1">
      <c r="A906" s="164"/>
      <c r="B906" s="164"/>
      <c r="C906" s="164"/>
      <c r="D906" s="164"/>
      <c r="E906" s="164"/>
      <c r="F906" s="164"/>
      <c r="G906" s="164"/>
      <c r="H906" s="164"/>
      <c r="I906" s="163"/>
      <c r="J906" s="163"/>
      <c r="K906" s="163"/>
    </row>
    <row r="907" spans="1:11" ht="15.75" customHeight="1">
      <c r="A907" s="164"/>
      <c r="B907" s="164"/>
      <c r="C907" s="164"/>
      <c r="D907" s="164"/>
      <c r="E907" s="164"/>
      <c r="F907" s="164"/>
      <c r="G907" s="164"/>
      <c r="H907" s="164"/>
      <c r="I907" s="163"/>
      <c r="J907" s="163"/>
      <c r="K907" s="163"/>
    </row>
    <row r="908" spans="1:11" ht="15.75" customHeight="1">
      <c r="A908" s="164"/>
      <c r="B908" s="164"/>
      <c r="C908" s="164"/>
      <c r="D908" s="164"/>
      <c r="E908" s="164"/>
      <c r="F908" s="164"/>
      <c r="G908" s="164"/>
      <c r="H908" s="164"/>
      <c r="I908" s="163"/>
      <c r="J908" s="163"/>
      <c r="K908" s="163"/>
    </row>
    <row r="909" spans="1:11" ht="15.75" customHeight="1">
      <c r="A909" s="164"/>
      <c r="B909" s="164"/>
      <c r="C909" s="164"/>
      <c r="D909" s="164"/>
      <c r="E909" s="164"/>
      <c r="F909" s="164"/>
      <c r="G909" s="164"/>
      <c r="H909" s="164"/>
      <c r="I909" s="163"/>
      <c r="J909" s="163"/>
      <c r="K909" s="163"/>
    </row>
    <row r="910" spans="1:11" ht="15.75" customHeight="1">
      <c r="A910" s="164"/>
      <c r="B910" s="164"/>
      <c r="C910" s="164"/>
      <c r="D910" s="164"/>
      <c r="E910" s="164"/>
      <c r="F910" s="164"/>
      <c r="G910" s="164"/>
      <c r="H910" s="164"/>
      <c r="I910" s="163"/>
      <c r="J910" s="163"/>
      <c r="K910" s="163"/>
    </row>
    <row r="911" spans="1:11" ht="15.75" customHeight="1">
      <c r="A911" s="164"/>
      <c r="B911" s="164"/>
      <c r="C911" s="164"/>
      <c r="D911" s="164"/>
      <c r="E911" s="164"/>
      <c r="F911" s="164"/>
      <c r="G911" s="164"/>
      <c r="H911" s="164"/>
      <c r="I911" s="163"/>
      <c r="J911" s="163"/>
      <c r="K911" s="163"/>
    </row>
    <row r="912" spans="1:11" ht="15.75" customHeight="1">
      <c r="A912" s="164"/>
      <c r="B912" s="164"/>
      <c r="C912" s="164"/>
      <c r="D912" s="164"/>
      <c r="E912" s="164"/>
      <c r="F912" s="164"/>
      <c r="G912" s="164"/>
      <c r="H912" s="164"/>
      <c r="I912" s="163"/>
      <c r="J912" s="163"/>
      <c r="K912" s="163"/>
    </row>
    <row r="913" spans="1:11" ht="15.75" customHeight="1">
      <c r="A913" s="164"/>
      <c r="B913" s="164"/>
      <c r="C913" s="164"/>
      <c r="D913" s="164"/>
      <c r="E913" s="164"/>
      <c r="F913" s="164"/>
      <c r="G913" s="164"/>
      <c r="H913" s="164"/>
      <c r="I913" s="163"/>
      <c r="J913" s="163"/>
      <c r="K913" s="163"/>
    </row>
    <row r="914" spans="1:11" ht="15.75" customHeight="1">
      <c r="A914" s="164"/>
      <c r="B914" s="164"/>
      <c r="C914" s="164"/>
      <c r="D914" s="164"/>
      <c r="E914" s="164"/>
      <c r="F914" s="164"/>
      <c r="G914" s="164"/>
      <c r="H914" s="164"/>
      <c r="I914" s="163"/>
      <c r="J914" s="163"/>
      <c r="K914" s="163"/>
    </row>
    <row r="915" spans="1:11" ht="15.75" customHeight="1">
      <c r="A915" s="164"/>
      <c r="B915" s="164"/>
      <c r="C915" s="164"/>
      <c r="D915" s="164"/>
      <c r="E915" s="164"/>
      <c r="F915" s="164"/>
      <c r="G915" s="164"/>
      <c r="H915" s="164"/>
      <c r="I915" s="163"/>
      <c r="J915" s="163"/>
      <c r="K915" s="163"/>
    </row>
    <row r="916" spans="1:11" ht="15.75" customHeight="1">
      <c r="A916" s="164"/>
      <c r="B916" s="164"/>
      <c r="C916" s="164"/>
      <c r="D916" s="164"/>
      <c r="E916" s="164"/>
      <c r="F916" s="164"/>
      <c r="G916" s="164"/>
      <c r="H916" s="164"/>
      <c r="I916" s="163"/>
      <c r="J916" s="163"/>
      <c r="K916" s="163"/>
    </row>
    <row r="917" spans="1:11" ht="15.75" customHeight="1">
      <c r="A917" s="164"/>
      <c r="B917" s="164"/>
      <c r="C917" s="164"/>
      <c r="D917" s="164"/>
      <c r="E917" s="164"/>
      <c r="F917" s="164"/>
      <c r="G917" s="164"/>
      <c r="H917" s="164"/>
      <c r="I917" s="163"/>
      <c r="J917" s="163"/>
      <c r="K917" s="163"/>
    </row>
    <row r="918" spans="1:11" ht="15.75" customHeight="1">
      <c r="A918" s="164"/>
      <c r="B918" s="164"/>
      <c r="C918" s="164"/>
      <c r="D918" s="164"/>
      <c r="E918" s="164"/>
      <c r="F918" s="164"/>
      <c r="G918" s="164"/>
      <c r="H918" s="164"/>
      <c r="I918" s="163"/>
      <c r="J918" s="163"/>
      <c r="K918" s="163"/>
    </row>
    <row r="919" spans="1:11" ht="15.75" customHeight="1">
      <c r="A919" s="164"/>
      <c r="B919" s="164"/>
      <c r="C919" s="164"/>
      <c r="D919" s="164"/>
      <c r="E919" s="164"/>
      <c r="F919" s="164"/>
      <c r="G919" s="164"/>
      <c r="H919" s="164"/>
      <c r="I919" s="163"/>
      <c r="J919" s="163"/>
      <c r="K919" s="163"/>
    </row>
    <row r="920" spans="1:11" ht="15.75" customHeight="1">
      <c r="A920" s="164"/>
      <c r="B920" s="164"/>
      <c r="C920" s="164"/>
      <c r="D920" s="164"/>
      <c r="E920" s="164"/>
      <c r="F920" s="164"/>
      <c r="G920" s="164"/>
      <c r="H920" s="164"/>
      <c r="I920" s="163"/>
      <c r="J920" s="163"/>
      <c r="K920" s="163"/>
    </row>
    <row r="921" spans="1:11" ht="15.75" customHeight="1">
      <c r="A921" s="164"/>
      <c r="B921" s="164"/>
      <c r="C921" s="164"/>
      <c r="D921" s="164"/>
      <c r="E921" s="164"/>
      <c r="F921" s="164"/>
      <c r="G921" s="164"/>
      <c r="H921" s="164"/>
      <c r="I921" s="163"/>
      <c r="J921" s="163"/>
      <c r="K921" s="163"/>
    </row>
    <row r="922" spans="1:11" ht="15.75" customHeight="1">
      <c r="A922" s="164"/>
      <c r="B922" s="164"/>
      <c r="C922" s="164"/>
      <c r="D922" s="164"/>
      <c r="E922" s="164"/>
      <c r="F922" s="164"/>
      <c r="G922" s="164"/>
      <c r="H922" s="164"/>
      <c r="I922" s="163"/>
      <c r="J922" s="163"/>
      <c r="K922" s="163"/>
    </row>
    <row r="923" spans="1:11" ht="15.75" customHeight="1">
      <c r="A923" s="164"/>
      <c r="B923" s="164"/>
      <c r="C923" s="164"/>
      <c r="D923" s="164"/>
      <c r="E923" s="164"/>
      <c r="F923" s="164"/>
      <c r="G923" s="164"/>
      <c r="H923" s="164"/>
      <c r="I923" s="163"/>
      <c r="J923" s="163"/>
      <c r="K923" s="163"/>
    </row>
    <row r="924" spans="1:11" ht="15.75" customHeight="1">
      <c r="A924" s="164"/>
      <c r="B924" s="164"/>
      <c r="C924" s="164"/>
      <c r="D924" s="164"/>
      <c r="E924" s="164"/>
      <c r="F924" s="164"/>
      <c r="G924" s="164"/>
      <c r="H924" s="164"/>
      <c r="I924" s="163"/>
      <c r="J924" s="163"/>
      <c r="K924" s="163"/>
    </row>
    <row r="925" spans="1:11" ht="15.75" customHeight="1">
      <c r="A925" s="164"/>
      <c r="B925" s="164"/>
      <c r="C925" s="164"/>
      <c r="D925" s="164"/>
      <c r="E925" s="164"/>
      <c r="F925" s="164"/>
      <c r="G925" s="164"/>
      <c r="H925" s="164"/>
      <c r="I925" s="163"/>
      <c r="J925" s="163"/>
      <c r="K925" s="163"/>
    </row>
    <row r="926" spans="1:11" ht="15.75" customHeight="1">
      <c r="A926" s="164"/>
      <c r="B926" s="164"/>
      <c r="C926" s="164"/>
      <c r="D926" s="164"/>
      <c r="E926" s="164"/>
      <c r="F926" s="164"/>
      <c r="G926" s="164"/>
      <c r="H926" s="164"/>
      <c r="I926" s="163"/>
      <c r="J926" s="163"/>
      <c r="K926" s="163"/>
    </row>
    <row r="927" spans="1:11" ht="15.75" customHeight="1">
      <c r="A927" s="164"/>
      <c r="B927" s="164"/>
      <c r="C927" s="164"/>
      <c r="D927" s="164"/>
      <c r="E927" s="164"/>
      <c r="F927" s="164"/>
      <c r="G927" s="164"/>
      <c r="H927" s="164"/>
      <c r="I927" s="163"/>
      <c r="J927" s="163"/>
      <c r="K927" s="163"/>
    </row>
    <row r="928" spans="1:11" ht="15.75" customHeight="1">
      <c r="A928" s="164"/>
      <c r="B928" s="164"/>
      <c r="C928" s="164"/>
      <c r="D928" s="164"/>
      <c r="E928" s="164"/>
      <c r="F928" s="164"/>
      <c r="G928" s="164"/>
      <c r="H928" s="164"/>
      <c r="I928" s="163"/>
      <c r="J928" s="163"/>
      <c r="K928" s="163"/>
    </row>
    <row r="929" spans="1:11" ht="15.75" customHeight="1">
      <c r="A929" s="164"/>
      <c r="B929" s="164"/>
      <c r="C929" s="164"/>
      <c r="D929" s="164"/>
      <c r="E929" s="164"/>
      <c r="F929" s="164"/>
      <c r="G929" s="164"/>
      <c r="H929" s="164"/>
      <c r="I929" s="163"/>
      <c r="J929" s="163"/>
      <c r="K929" s="163"/>
    </row>
    <row r="930" spans="1:11" ht="15.75" customHeight="1">
      <c r="A930" s="164"/>
      <c r="B930" s="164"/>
      <c r="C930" s="164"/>
      <c r="D930" s="164"/>
      <c r="E930" s="164"/>
      <c r="F930" s="164"/>
      <c r="G930" s="164"/>
      <c r="H930" s="164"/>
      <c r="I930" s="163"/>
      <c r="J930" s="163"/>
      <c r="K930" s="163"/>
    </row>
    <row r="931" spans="1:11" ht="15.75" customHeight="1">
      <c r="A931" s="164"/>
      <c r="B931" s="164"/>
      <c r="C931" s="164"/>
      <c r="D931" s="164"/>
      <c r="E931" s="164"/>
      <c r="F931" s="164"/>
      <c r="G931" s="164"/>
      <c r="H931" s="164"/>
      <c r="I931" s="163"/>
      <c r="J931" s="163"/>
      <c r="K931" s="163"/>
    </row>
    <row r="932" spans="1:11" ht="15.75" customHeight="1">
      <c r="A932" s="164"/>
      <c r="B932" s="164"/>
      <c r="C932" s="164"/>
      <c r="D932" s="164"/>
      <c r="E932" s="164"/>
      <c r="F932" s="164"/>
      <c r="G932" s="164"/>
      <c r="H932" s="164"/>
      <c r="I932" s="163"/>
      <c r="J932" s="163"/>
      <c r="K932" s="163"/>
    </row>
    <row r="933" spans="1:11" ht="15.75" customHeight="1">
      <c r="A933" s="164"/>
      <c r="B933" s="164"/>
      <c r="C933" s="164"/>
      <c r="D933" s="164"/>
      <c r="E933" s="164"/>
      <c r="F933" s="164"/>
      <c r="G933" s="164"/>
      <c r="H933" s="164"/>
      <c r="I933" s="163"/>
      <c r="J933" s="163"/>
      <c r="K933" s="163"/>
    </row>
    <row r="934" spans="1:11" ht="15.75" customHeight="1">
      <c r="A934" s="164"/>
      <c r="B934" s="164"/>
      <c r="C934" s="164"/>
      <c r="D934" s="164"/>
      <c r="E934" s="164"/>
      <c r="F934" s="164"/>
      <c r="G934" s="164"/>
      <c r="H934" s="164"/>
      <c r="I934" s="163"/>
      <c r="J934" s="163"/>
      <c r="K934" s="163"/>
    </row>
    <row r="935" spans="1:11" ht="15.75" customHeight="1">
      <c r="A935" s="164"/>
      <c r="B935" s="164"/>
      <c r="C935" s="164"/>
      <c r="D935" s="164"/>
      <c r="E935" s="164"/>
      <c r="F935" s="164"/>
      <c r="G935" s="164"/>
      <c r="H935" s="164"/>
      <c r="I935" s="163"/>
      <c r="J935" s="163"/>
      <c r="K935" s="163"/>
    </row>
    <row r="936" spans="1:11" ht="15.75" customHeight="1">
      <c r="A936" s="164"/>
      <c r="B936" s="164"/>
      <c r="C936" s="164"/>
      <c r="D936" s="164"/>
      <c r="E936" s="164"/>
      <c r="F936" s="164"/>
      <c r="G936" s="164"/>
      <c r="H936" s="164"/>
      <c r="I936" s="163"/>
      <c r="J936" s="163"/>
      <c r="K936" s="163"/>
    </row>
    <row r="937" spans="1:11" ht="15.75" customHeight="1">
      <c r="A937" s="164"/>
      <c r="B937" s="164"/>
      <c r="C937" s="164"/>
      <c r="D937" s="164"/>
      <c r="E937" s="164"/>
      <c r="F937" s="164"/>
      <c r="G937" s="164"/>
      <c r="H937" s="164"/>
      <c r="I937" s="163"/>
      <c r="J937" s="163"/>
      <c r="K937" s="163"/>
    </row>
    <row r="938" spans="1:11" ht="15.75" customHeight="1">
      <c r="A938" s="164"/>
      <c r="B938" s="164"/>
      <c r="C938" s="164"/>
      <c r="D938" s="164"/>
      <c r="E938" s="164"/>
      <c r="F938" s="164"/>
      <c r="G938" s="164"/>
      <c r="H938" s="164"/>
      <c r="I938" s="163"/>
      <c r="J938" s="163"/>
      <c r="K938" s="163"/>
    </row>
    <row r="939" spans="1:11" ht="15.75" customHeight="1">
      <c r="A939" s="164"/>
      <c r="B939" s="164"/>
      <c r="C939" s="164"/>
      <c r="D939" s="164"/>
      <c r="E939" s="164"/>
      <c r="F939" s="164"/>
      <c r="G939" s="164"/>
      <c r="H939" s="164"/>
      <c r="I939" s="163"/>
      <c r="J939" s="163"/>
      <c r="K939" s="163"/>
    </row>
    <row r="940" spans="1:11" ht="15.75" customHeight="1">
      <c r="A940" s="164"/>
      <c r="B940" s="164"/>
      <c r="C940" s="164"/>
      <c r="D940" s="164"/>
      <c r="E940" s="164"/>
      <c r="F940" s="164"/>
      <c r="G940" s="164"/>
      <c r="H940" s="164"/>
      <c r="I940" s="163"/>
      <c r="J940" s="163"/>
      <c r="K940" s="163"/>
    </row>
    <row r="941" spans="1:11" ht="15.75" customHeight="1">
      <c r="A941" s="164"/>
      <c r="B941" s="164"/>
      <c r="C941" s="164"/>
      <c r="D941" s="164"/>
      <c r="E941" s="164"/>
      <c r="F941" s="164"/>
      <c r="G941" s="164"/>
      <c r="H941" s="164"/>
      <c r="I941" s="163"/>
      <c r="J941" s="163"/>
      <c r="K941" s="163"/>
    </row>
    <row r="942" spans="1:11" ht="15.75" customHeight="1">
      <c r="A942" s="164"/>
      <c r="B942" s="164"/>
      <c r="C942" s="164"/>
      <c r="D942" s="164"/>
      <c r="E942" s="164"/>
      <c r="F942" s="164"/>
      <c r="G942" s="164"/>
      <c r="H942" s="164"/>
      <c r="I942" s="163"/>
      <c r="J942" s="163"/>
      <c r="K942" s="163"/>
    </row>
    <row r="943" spans="1:11" ht="15.75" customHeight="1">
      <c r="A943" s="164"/>
      <c r="B943" s="164"/>
      <c r="C943" s="164"/>
      <c r="D943" s="164"/>
      <c r="E943" s="164"/>
      <c r="F943" s="164"/>
      <c r="G943" s="164"/>
      <c r="H943" s="164"/>
      <c r="I943" s="163"/>
      <c r="J943" s="163"/>
      <c r="K943" s="163"/>
    </row>
    <row r="944" spans="1:11" ht="15.75" customHeight="1">
      <c r="A944" s="164"/>
      <c r="B944" s="164"/>
      <c r="C944" s="164"/>
      <c r="D944" s="164"/>
      <c r="E944" s="164"/>
      <c r="F944" s="164"/>
      <c r="G944" s="164"/>
      <c r="H944" s="164"/>
      <c r="I944" s="163"/>
      <c r="J944" s="163"/>
      <c r="K944" s="163"/>
    </row>
    <row r="945" spans="1:11" ht="15.75" customHeight="1">
      <c r="A945" s="164"/>
      <c r="B945" s="164"/>
      <c r="C945" s="164"/>
      <c r="D945" s="164"/>
      <c r="E945" s="164"/>
      <c r="F945" s="164"/>
      <c r="G945" s="164"/>
      <c r="H945" s="164"/>
      <c r="I945" s="163"/>
      <c r="J945" s="163"/>
      <c r="K945" s="163"/>
    </row>
    <row r="946" spans="1:11" ht="15.75" customHeight="1">
      <c r="A946" s="164"/>
      <c r="B946" s="164"/>
      <c r="C946" s="164"/>
      <c r="D946" s="164"/>
      <c r="E946" s="164"/>
      <c r="F946" s="164"/>
      <c r="G946" s="164"/>
      <c r="H946" s="164"/>
      <c r="I946" s="163"/>
      <c r="J946" s="163"/>
      <c r="K946" s="163"/>
    </row>
    <row r="947" spans="1:11" ht="15.75" customHeight="1">
      <c r="A947" s="164"/>
      <c r="B947" s="164"/>
      <c r="C947" s="164"/>
      <c r="D947" s="164"/>
      <c r="E947" s="164"/>
      <c r="F947" s="164"/>
      <c r="G947" s="164"/>
      <c r="H947" s="164"/>
      <c r="I947" s="163"/>
      <c r="J947" s="163"/>
      <c r="K947" s="163"/>
    </row>
    <row r="948" spans="1:11" ht="15.75" customHeight="1">
      <c r="A948" s="164"/>
      <c r="B948" s="164"/>
      <c r="C948" s="164"/>
      <c r="D948" s="164"/>
      <c r="E948" s="164"/>
      <c r="F948" s="164"/>
      <c r="G948" s="164"/>
      <c r="H948" s="164"/>
      <c r="I948" s="163"/>
      <c r="J948" s="163"/>
      <c r="K948" s="163"/>
    </row>
    <row r="949" spans="1:11" ht="15.75" customHeight="1">
      <c r="A949" s="164"/>
      <c r="B949" s="164"/>
      <c r="C949" s="164"/>
      <c r="D949" s="164"/>
      <c r="E949" s="164"/>
      <c r="F949" s="164"/>
      <c r="G949" s="164"/>
      <c r="H949" s="164"/>
      <c r="I949" s="163"/>
      <c r="J949" s="163"/>
      <c r="K949" s="163"/>
    </row>
    <row r="950" spans="1:11" ht="15.75" customHeight="1">
      <c r="A950" s="164"/>
      <c r="B950" s="164"/>
      <c r="C950" s="164"/>
      <c r="D950" s="164"/>
      <c r="E950" s="164"/>
      <c r="F950" s="164"/>
      <c r="G950" s="164"/>
      <c r="H950" s="164"/>
      <c r="I950" s="163"/>
      <c r="J950" s="163"/>
      <c r="K950" s="163"/>
    </row>
    <row r="951" spans="1:11" ht="15.75" customHeight="1">
      <c r="A951" s="164"/>
      <c r="B951" s="164"/>
      <c r="C951" s="164"/>
      <c r="D951" s="164"/>
      <c r="E951" s="164"/>
      <c r="F951" s="164"/>
      <c r="G951" s="164"/>
      <c r="H951" s="164"/>
      <c r="I951" s="163"/>
      <c r="J951" s="163"/>
      <c r="K951" s="163"/>
    </row>
    <row r="952" spans="1:11" ht="15.75" customHeight="1">
      <c r="A952" s="164"/>
      <c r="B952" s="164"/>
      <c r="C952" s="164"/>
      <c r="D952" s="164"/>
      <c r="E952" s="164"/>
      <c r="F952" s="164"/>
      <c r="G952" s="164"/>
      <c r="H952" s="164"/>
      <c r="I952" s="163"/>
      <c r="J952" s="163"/>
      <c r="K952" s="163"/>
    </row>
    <row r="953" spans="1:11" ht="15.75" customHeight="1">
      <c r="A953" s="164"/>
      <c r="B953" s="164"/>
      <c r="C953" s="164"/>
      <c r="D953" s="164"/>
      <c r="E953" s="164"/>
      <c r="F953" s="164"/>
      <c r="G953" s="164"/>
      <c r="H953" s="164"/>
      <c r="I953" s="163"/>
      <c r="J953" s="163"/>
      <c r="K953" s="163"/>
    </row>
    <row r="954" spans="1:11" ht="15.75" customHeight="1">
      <c r="A954" s="164"/>
      <c r="B954" s="164"/>
      <c r="C954" s="164"/>
      <c r="D954" s="164"/>
      <c r="E954" s="164"/>
      <c r="F954" s="164"/>
      <c r="G954" s="164"/>
      <c r="H954" s="164"/>
      <c r="I954" s="163"/>
      <c r="J954" s="163"/>
      <c r="K954" s="163"/>
    </row>
    <row r="955" spans="1:11" ht="15.75" customHeight="1">
      <c r="A955" s="164"/>
      <c r="B955" s="164"/>
      <c r="C955" s="164"/>
      <c r="D955" s="164"/>
      <c r="E955" s="164"/>
      <c r="F955" s="164"/>
      <c r="G955" s="164"/>
      <c r="H955" s="164"/>
      <c r="I955" s="163"/>
      <c r="J955" s="163"/>
      <c r="K955" s="163"/>
    </row>
    <row r="956" spans="1:11" ht="15.75" customHeight="1">
      <c r="A956" s="164"/>
      <c r="B956" s="164"/>
      <c r="C956" s="164"/>
      <c r="D956" s="164"/>
      <c r="E956" s="164"/>
      <c r="F956" s="164"/>
      <c r="G956" s="164"/>
      <c r="H956" s="164"/>
      <c r="I956" s="163"/>
      <c r="J956" s="163"/>
      <c r="K956" s="163"/>
    </row>
    <row r="957" spans="1:11" ht="15.75" customHeight="1">
      <c r="A957" s="164"/>
      <c r="B957" s="164"/>
      <c r="C957" s="164"/>
      <c r="D957" s="164"/>
      <c r="E957" s="164"/>
      <c r="F957" s="164"/>
      <c r="G957" s="164"/>
      <c r="H957" s="164"/>
      <c r="I957" s="163"/>
      <c r="J957" s="163"/>
      <c r="K957" s="163"/>
    </row>
    <row r="958" spans="1:11" ht="15.75" customHeight="1">
      <c r="A958" s="164"/>
      <c r="B958" s="164"/>
      <c r="C958" s="164"/>
      <c r="D958" s="164"/>
      <c r="E958" s="164"/>
      <c r="F958" s="164"/>
      <c r="G958" s="164"/>
      <c r="H958" s="164"/>
      <c r="I958" s="163"/>
      <c r="J958" s="163"/>
      <c r="K958" s="163"/>
    </row>
    <row r="959" spans="1:11" ht="15.75" customHeight="1">
      <c r="A959" s="164"/>
      <c r="B959" s="164"/>
      <c r="C959" s="164"/>
      <c r="D959" s="164"/>
      <c r="E959" s="164"/>
      <c r="F959" s="164"/>
      <c r="G959" s="164"/>
      <c r="H959" s="164"/>
      <c r="I959" s="163"/>
      <c r="J959" s="163"/>
      <c r="K959" s="163"/>
    </row>
    <row r="960" spans="1:11" ht="15.75" customHeight="1">
      <c r="A960" s="164"/>
      <c r="B960" s="164"/>
      <c r="C960" s="164"/>
      <c r="D960" s="164"/>
      <c r="E960" s="164"/>
      <c r="F960" s="164"/>
      <c r="G960" s="164"/>
      <c r="H960" s="164"/>
      <c r="I960" s="163"/>
      <c r="J960" s="163"/>
      <c r="K960" s="163"/>
    </row>
    <row r="961" spans="1:11" ht="15.75" customHeight="1">
      <c r="A961" s="164"/>
      <c r="B961" s="164"/>
      <c r="C961" s="164"/>
      <c r="D961" s="164"/>
      <c r="E961" s="164"/>
      <c r="F961" s="164"/>
      <c r="G961" s="164"/>
      <c r="H961" s="164"/>
      <c r="I961" s="163"/>
      <c r="J961" s="163"/>
      <c r="K961" s="163"/>
    </row>
    <row r="962" spans="1:11" ht="15.75" customHeight="1">
      <c r="A962" s="164"/>
      <c r="B962" s="164"/>
      <c r="C962" s="164"/>
      <c r="D962" s="164"/>
      <c r="E962" s="164"/>
      <c r="F962" s="164"/>
      <c r="G962" s="164"/>
      <c r="H962" s="164"/>
      <c r="I962" s="163"/>
      <c r="J962" s="163"/>
      <c r="K962" s="163"/>
    </row>
    <row r="963" spans="1:11" ht="15.75" customHeight="1">
      <c r="A963" s="164"/>
      <c r="B963" s="164"/>
      <c r="C963" s="164"/>
      <c r="D963" s="164"/>
      <c r="E963" s="164"/>
      <c r="F963" s="164"/>
      <c r="G963" s="164"/>
      <c r="H963" s="164"/>
      <c r="I963" s="163"/>
      <c r="J963" s="163"/>
      <c r="K963" s="163"/>
    </row>
    <row r="964" spans="1:11" ht="15.75" customHeight="1">
      <c r="A964" s="164"/>
      <c r="B964" s="164"/>
      <c r="C964" s="164"/>
      <c r="D964" s="164"/>
      <c r="E964" s="164"/>
      <c r="F964" s="164"/>
      <c r="G964" s="164"/>
      <c r="H964" s="164"/>
      <c r="I964" s="163"/>
      <c r="J964" s="163"/>
      <c r="K964" s="163"/>
    </row>
    <row r="965" spans="1:11" ht="15.75" customHeight="1">
      <c r="A965" s="164"/>
      <c r="B965" s="164"/>
      <c r="C965" s="164"/>
      <c r="D965" s="164"/>
      <c r="E965" s="164"/>
      <c r="F965" s="164"/>
      <c r="G965" s="164"/>
      <c r="H965" s="164"/>
      <c r="I965" s="163"/>
      <c r="J965" s="163"/>
      <c r="K965" s="163"/>
    </row>
    <row r="966" spans="1:11" ht="15.75" customHeight="1">
      <c r="A966" s="164"/>
      <c r="B966" s="164"/>
      <c r="C966" s="164"/>
      <c r="D966" s="164"/>
      <c r="E966" s="164"/>
      <c r="F966" s="164"/>
      <c r="G966" s="164"/>
      <c r="H966" s="164"/>
      <c r="I966" s="163"/>
      <c r="J966" s="163"/>
      <c r="K966" s="163"/>
    </row>
    <row r="967" spans="1:11" ht="15.75" customHeight="1">
      <c r="A967" s="164"/>
      <c r="B967" s="164"/>
      <c r="C967" s="164"/>
      <c r="D967" s="164"/>
      <c r="E967" s="164"/>
      <c r="F967" s="164"/>
      <c r="G967" s="164"/>
      <c r="H967" s="164"/>
      <c r="I967" s="163"/>
      <c r="J967" s="163"/>
      <c r="K967" s="163"/>
    </row>
    <row r="968" spans="1:11" ht="15.75" customHeight="1">
      <c r="A968" s="164"/>
      <c r="B968" s="164"/>
      <c r="C968" s="164"/>
      <c r="D968" s="164"/>
      <c r="E968" s="164"/>
      <c r="F968" s="164"/>
      <c r="G968" s="164"/>
      <c r="H968" s="164"/>
      <c r="I968" s="163"/>
      <c r="J968" s="163"/>
      <c r="K968" s="163"/>
    </row>
    <row r="969" spans="1:11" ht="15.75" customHeight="1">
      <c r="A969" s="164"/>
      <c r="B969" s="164"/>
      <c r="C969" s="164"/>
      <c r="D969" s="164"/>
      <c r="E969" s="164"/>
      <c r="F969" s="164"/>
      <c r="G969" s="164"/>
      <c r="H969" s="164"/>
      <c r="I969" s="163"/>
      <c r="J969" s="163"/>
      <c r="K969" s="163"/>
    </row>
    <row r="970" spans="1:11" ht="15.75" customHeight="1">
      <c r="A970" s="164"/>
      <c r="B970" s="164"/>
      <c r="C970" s="164"/>
      <c r="D970" s="164"/>
      <c r="E970" s="164"/>
      <c r="F970" s="164"/>
      <c r="G970" s="164"/>
      <c r="H970" s="164"/>
      <c r="I970" s="163"/>
      <c r="J970" s="163"/>
      <c r="K970" s="163"/>
    </row>
    <row r="971" spans="1:11" ht="15.75" customHeight="1">
      <c r="A971" s="164"/>
      <c r="B971" s="164"/>
      <c r="C971" s="164"/>
      <c r="D971" s="164"/>
      <c r="E971" s="164"/>
      <c r="F971" s="164"/>
      <c r="G971" s="164"/>
      <c r="H971" s="164"/>
      <c r="I971" s="163"/>
      <c r="J971" s="163"/>
      <c r="K971" s="163"/>
    </row>
    <row r="972" spans="1:11" ht="15.75" customHeight="1">
      <c r="A972" s="164"/>
      <c r="B972" s="164"/>
      <c r="C972" s="164"/>
      <c r="D972" s="164"/>
      <c r="E972" s="164"/>
      <c r="F972" s="164"/>
      <c r="G972" s="164"/>
      <c r="H972" s="164"/>
      <c r="I972" s="163"/>
      <c r="J972" s="163"/>
      <c r="K972" s="163"/>
    </row>
    <row r="973" spans="1:11" ht="15.75" customHeight="1">
      <c r="A973" s="164"/>
      <c r="B973" s="164"/>
      <c r="C973" s="164"/>
      <c r="D973" s="164"/>
      <c r="E973" s="164"/>
      <c r="F973" s="164"/>
      <c r="G973" s="164"/>
      <c r="H973" s="164"/>
      <c r="I973" s="163"/>
      <c r="J973" s="163"/>
      <c r="K973" s="163"/>
    </row>
    <row r="974" spans="1:11" ht="15.75" customHeight="1">
      <c r="A974" s="164"/>
      <c r="B974" s="164"/>
      <c r="C974" s="164"/>
      <c r="D974" s="164"/>
      <c r="E974" s="164"/>
      <c r="F974" s="164"/>
      <c r="G974" s="164"/>
      <c r="H974" s="164"/>
      <c r="I974" s="163"/>
      <c r="J974" s="163"/>
      <c r="K974" s="163"/>
    </row>
    <row r="975" spans="1:11" ht="15.75" customHeight="1">
      <c r="A975" s="164"/>
      <c r="B975" s="164"/>
      <c r="C975" s="164"/>
      <c r="D975" s="164"/>
      <c r="E975" s="164"/>
      <c r="F975" s="164"/>
      <c r="G975" s="164"/>
      <c r="H975" s="164"/>
      <c r="I975" s="163"/>
      <c r="J975" s="163"/>
      <c r="K975" s="163"/>
    </row>
    <row r="976" spans="1:11" ht="15.75" customHeight="1">
      <c r="A976" s="164"/>
      <c r="B976" s="164"/>
      <c r="C976" s="164"/>
      <c r="D976" s="164"/>
      <c r="E976" s="164"/>
      <c r="F976" s="164"/>
      <c r="G976" s="164"/>
      <c r="H976" s="164"/>
      <c r="I976" s="163"/>
      <c r="J976" s="163"/>
      <c r="K976" s="163"/>
    </row>
    <row r="977" spans="1:11" ht="15.75" customHeight="1">
      <c r="A977" s="164"/>
      <c r="B977" s="164"/>
      <c r="C977" s="164"/>
      <c r="D977" s="164"/>
      <c r="E977" s="164"/>
      <c r="F977" s="164"/>
      <c r="G977" s="164"/>
      <c r="H977" s="164"/>
      <c r="I977" s="163"/>
      <c r="J977" s="163"/>
      <c r="K977" s="163"/>
    </row>
    <row r="978" spans="1:11" ht="15.75" customHeight="1">
      <c r="A978" s="164"/>
      <c r="B978" s="164"/>
      <c r="C978" s="164"/>
      <c r="D978" s="164"/>
      <c r="E978" s="164"/>
      <c r="F978" s="164"/>
      <c r="G978" s="164"/>
      <c r="H978" s="164"/>
      <c r="I978" s="163"/>
      <c r="J978" s="163"/>
      <c r="K978" s="163"/>
    </row>
    <row r="979" spans="1:11" ht="15.75" customHeight="1">
      <c r="A979" s="164"/>
      <c r="B979" s="164"/>
      <c r="C979" s="164"/>
      <c r="D979" s="164"/>
      <c r="E979" s="164"/>
      <c r="F979" s="164"/>
      <c r="G979" s="164"/>
      <c r="H979" s="164"/>
      <c r="I979" s="163"/>
      <c r="J979" s="163"/>
      <c r="K979" s="163"/>
    </row>
    <row r="980" spans="1:11" ht="15.75" customHeight="1">
      <c r="A980" s="164"/>
      <c r="B980" s="164"/>
      <c r="C980" s="164"/>
      <c r="D980" s="164"/>
      <c r="E980" s="164"/>
      <c r="F980" s="164"/>
      <c r="G980" s="164"/>
      <c r="H980" s="164"/>
      <c r="I980" s="163"/>
      <c r="J980" s="163"/>
      <c r="K980" s="163"/>
    </row>
    <row r="981" spans="1:11" ht="15.75" customHeight="1">
      <c r="A981" s="164"/>
      <c r="B981" s="164"/>
      <c r="C981" s="164"/>
      <c r="D981" s="164"/>
      <c r="E981" s="164"/>
      <c r="F981" s="164"/>
      <c r="G981" s="164"/>
      <c r="H981" s="164"/>
      <c r="I981" s="163"/>
      <c r="J981" s="163"/>
      <c r="K981" s="163"/>
    </row>
    <row r="982" spans="1:11" ht="15.75" customHeight="1">
      <c r="A982" s="164"/>
      <c r="B982" s="164"/>
      <c r="C982" s="164"/>
      <c r="D982" s="164"/>
      <c r="E982" s="164"/>
      <c r="F982" s="164"/>
      <c r="G982" s="164"/>
      <c r="H982" s="164"/>
      <c r="I982" s="163"/>
      <c r="J982" s="163"/>
      <c r="K982" s="163"/>
    </row>
    <row r="983" spans="1:11" ht="15.75" customHeight="1">
      <c r="A983" s="164"/>
      <c r="B983" s="164"/>
      <c r="C983" s="164"/>
      <c r="D983" s="164"/>
      <c r="E983" s="164"/>
      <c r="F983" s="164"/>
      <c r="G983" s="164"/>
      <c r="H983" s="164"/>
      <c r="I983" s="163"/>
      <c r="J983" s="163"/>
      <c r="K983" s="163"/>
    </row>
    <row r="984" spans="1:11" ht="15.75" customHeight="1">
      <c r="A984" s="164"/>
      <c r="B984" s="164"/>
      <c r="C984" s="164"/>
      <c r="D984" s="164"/>
      <c r="E984" s="164"/>
      <c r="F984" s="164"/>
      <c r="G984" s="164"/>
      <c r="H984" s="164"/>
      <c r="I984" s="163"/>
      <c r="J984" s="163"/>
      <c r="K984" s="163"/>
    </row>
    <row r="985" spans="1:11" ht="15.75" customHeight="1">
      <c r="A985" s="164"/>
      <c r="B985" s="164"/>
      <c r="C985" s="164"/>
      <c r="D985" s="164"/>
      <c r="E985" s="164"/>
      <c r="F985" s="164"/>
      <c r="G985" s="164"/>
      <c r="H985" s="164"/>
      <c r="I985" s="163"/>
      <c r="J985" s="163"/>
      <c r="K985" s="163"/>
    </row>
    <row r="986" spans="1:11" ht="15.75" customHeight="1">
      <c r="A986" s="164"/>
      <c r="B986" s="164"/>
      <c r="C986" s="164"/>
      <c r="D986" s="164"/>
      <c r="E986" s="164"/>
      <c r="F986" s="164"/>
      <c r="G986" s="164"/>
      <c r="H986" s="164"/>
      <c r="I986" s="163"/>
      <c r="J986" s="163"/>
      <c r="K986" s="163"/>
    </row>
    <row r="987" spans="1:11" ht="15.75" customHeight="1">
      <c r="A987" s="164"/>
      <c r="B987" s="164"/>
      <c r="C987" s="164"/>
      <c r="D987" s="164"/>
      <c r="E987" s="164"/>
      <c r="F987" s="164"/>
      <c r="G987" s="164"/>
      <c r="H987" s="164"/>
      <c r="I987" s="163"/>
      <c r="J987" s="163"/>
      <c r="K987" s="163"/>
    </row>
    <row r="988" spans="1:11" ht="15.75" customHeight="1">
      <c r="A988" s="164"/>
      <c r="B988" s="164"/>
      <c r="C988" s="164"/>
      <c r="D988" s="164"/>
      <c r="E988" s="164"/>
      <c r="F988" s="164"/>
      <c r="G988" s="164"/>
      <c r="H988" s="164"/>
      <c r="I988" s="163"/>
      <c r="J988" s="163"/>
      <c r="K988" s="163"/>
    </row>
    <row r="989" spans="1:11" ht="15.75" customHeight="1">
      <c r="A989" s="164"/>
      <c r="B989" s="164"/>
      <c r="C989" s="164"/>
      <c r="D989" s="164"/>
      <c r="E989" s="164"/>
      <c r="F989" s="164"/>
      <c r="G989" s="164"/>
      <c r="H989" s="164"/>
      <c r="I989" s="163"/>
      <c r="J989" s="163"/>
      <c r="K989" s="163"/>
    </row>
    <row r="990" spans="1:11" ht="15.75" customHeight="1">
      <c r="A990" s="164"/>
      <c r="B990" s="164"/>
      <c r="C990" s="164"/>
      <c r="D990" s="164"/>
      <c r="E990" s="164"/>
      <c r="F990" s="164"/>
      <c r="G990" s="164"/>
      <c r="H990" s="164"/>
      <c r="I990" s="163"/>
      <c r="J990" s="163"/>
      <c r="K990" s="163"/>
    </row>
    <row r="991" spans="1:11" ht="15.75" customHeight="1">
      <c r="A991" s="164"/>
      <c r="B991" s="164"/>
      <c r="C991" s="164"/>
      <c r="D991" s="164"/>
      <c r="E991" s="164"/>
      <c r="F991" s="164"/>
      <c r="G991" s="164"/>
      <c r="H991" s="164"/>
      <c r="I991" s="163"/>
      <c r="J991" s="163"/>
      <c r="K991" s="163"/>
    </row>
    <row r="992" spans="1:11" ht="15.75" customHeight="1">
      <c r="A992" s="164"/>
      <c r="B992" s="164"/>
      <c r="C992" s="164"/>
      <c r="D992" s="164"/>
      <c r="E992" s="164"/>
      <c r="F992" s="164"/>
      <c r="G992" s="164"/>
      <c r="H992" s="164"/>
      <c r="I992" s="163"/>
      <c r="J992" s="163"/>
      <c r="K992" s="163"/>
    </row>
    <row r="993" spans="1:11" ht="15.75" customHeight="1">
      <c r="A993" s="164"/>
      <c r="B993" s="164"/>
      <c r="C993" s="164"/>
      <c r="D993" s="164"/>
      <c r="E993" s="164"/>
      <c r="F993" s="164"/>
      <c r="G993" s="164"/>
      <c r="H993" s="164"/>
      <c r="I993" s="163"/>
      <c r="J993" s="163"/>
      <c r="K993" s="163"/>
    </row>
    <row r="994" spans="1:11" ht="15.75" customHeight="1">
      <c r="A994" s="164"/>
      <c r="B994" s="164"/>
      <c r="C994" s="164"/>
      <c r="D994" s="164"/>
      <c r="E994" s="164"/>
      <c r="F994" s="164"/>
      <c r="G994" s="164"/>
      <c r="H994" s="164"/>
      <c r="I994" s="163"/>
      <c r="J994" s="163"/>
      <c r="K994" s="163"/>
    </row>
    <row r="995" spans="1:11" ht="15.75" customHeight="1">
      <c r="A995" s="164"/>
      <c r="B995" s="164"/>
      <c r="C995" s="164"/>
      <c r="D995" s="164"/>
      <c r="E995" s="164"/>
      <c r="F995" s="164"/>
      <c r="G995" s="164"/>
      <c r="H995" s="164"/>
      <c r="I995" s="163"/>
      <c r="J995" s="163"/>
      <c r="K995" s="163"/>
    </row>
    <row r="996" spans="1:11" ht="15.75" customHeight="1">
      <c r="A996" s="164"/>
      <c r="B996" s="164"/>
      <c r="C996" s="164"/>
      <c r="D996" s="164"/>
      <c r="E996" s="164"/>
      <c r="F996" s="164"/>
      <c r="G996" s="164"/>
      <c r="H996" s="164"/>
      <c r="I996" s="163"/>
      <c r="J996" s="163"/>
      <c r="K996" s="163"/>
    </row>
    <row r="997" spans="1:11" ht="15.75" customHeight="1">
      <c r="A997" s="164"/>
      <c r="B997" s="164"/>
      <c r="C997" s="164"/>
      <c r="D997" s="164"/>
      <c r="E997" s="164"/>
      <c r="F997" s="164"/>
      <c r="G997" s="164"/>
      <c r="H997" s="164"/>
      <c r="I997" s="163"/>
      <c r="J997" s="163"/>
      <c r="K997" s="163"/>
    </row>
    <row r="998" spans="1:11" ht="15.75" customHeight="1">
      <c r="A998" s="164"/>
      <c r="B998" s="164"/>
      <c r="C998" s="164"/>
      <c r="D998" s="164"/>
      <c r="E998" s="164"/>
      <c r="F998" s="164"/>
      <c r="G998" s="164"/>
      <c r="H998" s="164"/>
      <c r="I998" s="163"/>
      <c r="J998" s="163"/>
      <c r="K998" s="163"/>
    </row>
    <row r="999" spans="1:11" ht="15.75" customHeight="1">
      <c r="A999" s="164"/>
      <c r="B999" s="164"/>
      <c r="C999" s="164"/>
      <c r="D999" s="164"/>
      <c r="E999" s="164"/>
      <c r="F999" s="164"/>
      <c r="G999" s="164"/>
      <c r="H999" s="164"/>
      <c r="I999" s="163"/>
      <c r="J999" s="163"/>
      <c r="K999" s="163"/>
    </row>
    <row r="1000" spans="1:11" ht="15.75" customHeight="1">
      <c r="A1000" s="164"/>
      <c r="B1000" s="164"/>
      <c r="C1000" s="164"/>
      <c r="D1000" s="164"/>
      <c r="E1000" s="164"/>
      <c r="F1000" s="164"/>
      <c r="G1000" s="164"/>
      <c r="H1000" s="164"/>
      <c r="I1000" s="163"/>
      <c r="J1000" s="163"/>
      <c r="K1000" s="163"/>
    </row>
    <row r="1001" spans="1:11" ht="15" customHeight="1">
      <c r="A1001" s="164"/>
      <c r="B1001" s="164"/>
      <c r="C1001" s="164"/>
      <c r="D1001" s="164"/>
      <c r="E1001" s="164"/>
      <c r="F1001" s="164"/>
      <c r="G1001" s="164"/>
      <c r="H1001" s="164"/>
      <c r="I1001" s="163"/>
      <c r="J1001" s="163"/>
      <c r="K1001" s="163"/>
    </row>
    <row r="1002" spans="1:11" ht="15" customHeight="1">
      <c r="A1002" s="164"/>
      <c r="B1002" s="164"/>
      <c r="C1002" s="164"/>
      <c r="D1002" s="164"/>
      <c r="E1002" s="164"/>
      <c r="F1002" s="164"/>
      <c r="G1002" s="164"/>
      <c r="H1002" s="164"/>
      <c r="I1002" s="163"/>
      <c r="J1002" s="163"/>
      <c r="K1002" s="163"/>
    </row>
    <row r="1003" spans="1:11" ht="15" customHeight="1">
      <c r="A1003" s="164"/>
      <c r="B1003" s="164"/>
      <c r="C1003" s="164"/>
      <c r="D1003" s="164"/>
      <c r="E1003" s="164"/>
      <c r="F1003" s="164"/>
      <c r="G1003" s="164"/>
      <c r="H1003" s="164"/>
      <c r="I1003" s="163"/>
      <c r="J1003" s="163"/>
      <c r="K1003" s="163"/>
    </row>
    <row r="1004" spans="1:11" ht="15" customHeight="1">
      <c r="A1004" s="164"/>
      <c r="B1004" s="164"/>
      <c r="C1004" s="164"/>
      <c r="D1004" s="164"/>
      <c r="E1004" s="164"/>
      <c r="F1004" s="164"/>
      <c r="G1004" s="164"/>
      <c r="H1004" s="164"/>
      <c r="I1004" s="163"/>
      <c r="J1004" s="163"/>
      <c r="K1004" s="163"/>
    </row>
    <row r="1005" spans="1:11" ht="15" customHeight="1">
      <c r="A1005" s="164"/>
      <c r="B1005" s="164"/>
      <c r="C1005" s="164"/>
      <c r="D1005" s="164"/>
      <c r="E1005" s="164"/>
      <c r="F1005" s="164"/>
      <c r="G1005" s="164"/>
      <c r="H1005" s="164"/>
      <c r="I1005" s="163"/>
      <c r="J1005" s="163"/>
      <c r="K1005" s="163"/>
    </row>
    <row r="1006" spans="1:11" ht="15" customHeight="1">
      <c r="A1006" s="164"/>
      <c r="B1006" s="164"/>
      <c r="C1006" s="164"/>
      <c r="D1006" s="164"/>
      <c r="E1006" s="164"/>
      <c r="F1006" s="164"/>
      <c r="G1006" s="164"/>
      <c r="H1006" s="164"/>
      <c r="I1006" s="163"/>
      <c r="J1006" s="163"/>
      <c r="K1006" s="163"/>
    </row>
    <row r="1007" spans="1:11" ht="15" customHeight="1">
      <c r="A1007" s="164"/>
      <c r="B1007" s="164"/>
      <c r="C1007" s="164"/>
      <c r="D1007" s="164"/>
      <c r="E1007" s="164"/>
      <c r="F1007" s="164"/>
      <c r="G1007" s="164"/>
      <c r="H1007" s="164"/>
      <c r="I1007" s="163"/>
      <c r="J1007" s="163"/>
      <c r="K1007" s="163"/>
    </row>
    <row r="1008" spans="1:11" ht="15" customHeight="1">
      <c r="A1008" s="164"/>
      <c r="B1008" s="164"/>
      <c r="C1008" s="164"/>
      <c r="D1008" s="164"/>
      <c r="E1008" s="164"/>
      <c r="F1008" s="164"/>
      <c r="G1008" s="164"/>
      <c r="H1008" s="164"/>
      <c r="I1008" s="163"/>
      <c r="J1008" s="163"/>
      <c r="K1008" s="163"/>
    </row>
    <row r="1009" spans="1:11" ht="15" customHeight="1">
      <c r="A1009" s="164"/>
      <c r="B1009" s="164"/>
      <c r="C1009" s="164"/>
      <c r="D1009" s="164"/>
      <c r="E1009" s="164"/>
      <c r="F1009" s="164"/>
      <c r="G1009" s="164"/>
      <c r="H1009" s="164"/>
      <c r="I1009" s="163"/>
      <c r="J1009" s="163"/>
      <c r="K1009" s="163"/>
    </row>
    <row r="1010" spans="1:11" ht="15" customHeight="1">
      <c r="A1010" s="164"/>
      <c r="B1010" s="164"/>
      <c r="C1010" s="164"/>
      <c r="D1010" s="164"/>
      <c r="E1010" s="164"/>
      <c r="F1010" s="164"/>
      <c r="G1010" s="164"/>
      <c r="H1010" s="164"/>
      <c r="I1010" s="163"/>
      <c r="J1010" s="163"/>
      <c r="K1010" s="163"/>
    </row>
    <row r="1011" spans="1:11" ht="15" customHeight="1">
      <c r="A1011" s="164"/>
      <c r="B1011" s="164"/>
      <c r="C1011" s="164"/>
      <c r="D1011" s="164"/>
      <c r="E1011" s="164"/>
      <c r="F1011" s="164"/>
      <c r="G1011" s="164"/>
      <c r="H1011" s="164"/>
      <c r="I1011" s="163"/>
      <c r="J1011" s="163"/>
      <c r="K1011" s="163"/>
    </row>
    <row r="1012" spans="1:11" ht="15" customHeight="1">
      <c r="A1012" s="164"/>
      <c r="B1012" s="164"/>
      <c r="C1012" s="164"/>
      <c r="D1012" s="164"/>
      <c r="E1012" s="164"/>
      <c r="F1012" s="164"/>
      <c r="G1012" s="164"/>
      <c r="H1012" s="164"/>
      <c r="I1012" s="163"/>
      <c r="J1012" s="163"/>
      <c r="K1012" s="163"/>
    </row>
    <row r="1013" spans="1:11" ht="15" customHeight="1">
      <c r="A1013" s="164"/>
      <c r="B1013" s="164"/>
      <c r="C1013" s="164"/>
      <c r="D1013" s="164"/>
      <c r="E1013" s="164"/>
      <c r="F1013" s="164"/>
      <c r="G1013" s="164"/>
      <c r="H1013" s="164"/>
      <c r="I1013" s="163"/>
      <c r="J1013" s="163"/>
      <c r="K1013" s="163"/>
    </row>
    <row r="1014" spans="1:11" ht="15" customHeight="1">
      <c r="A1014" s="164"/>
      <c r="B1014" s="164"/>
      <c r="C1014" s="164"/>
      <c r="D1014" s="164"/>
      <c r="E1014" s="164"/>
      <c r="F1014" s="164"/>
      <c r="G1014" s="164"/>
      <c r="H1014" s="164"/>
      <c r="I1014" s="163"/>
      <c r="J1014" s="163"/>
      <c r="K1014" s="163"/>
    </row>
    <row r="1015" spans="1:11" ht="15" customHeight="1">
      <c r="A1015" s="164"/>
      <c r="B1015" s="164"/>
      <c r="C1015" s="164"/>
      <c r="D1015" s="164"/>
      <c r="E1015" s="164"/>
      <c r="F1015" s="164"/>
      <c r="G1015" s="164"/>
      <c r="H1015" s="164"/>
      <c r="I1015" s="163"/>
      <c r="J1015" s="163"/>
      <c r="K1015" s="163"/>
    </row>
    <row r="1016" spans="1:11" ht="15" customHeight="1">
      <c r="A1016" s="164"/>
      <c r="B1016" s="164"/>
      <c r="C1016" s="164"/>
      <c r="D1016" s="164"/>
      <c r="E1016" s="164"/>
      <c r="F1016" s="164"/>
      <c r="G1016" s="164"/>
      <c r="H1016" s="164"/>
      <c r="I1016" s="163"/>
      <c r="J1016" s="163"/>
      <c r="K1016" s="163"/>
    </row>
    <row r="1017" spans="1:11" ht="15" customHeight="1">
      <c r="A1017" s="164"/>
      <c r="B1017" s="164"/>
      <c r="C1017" s="164"/>
      <c r="D1017" s="164"/>
      <c r="E1017" s="164"/>
      <c r="F1017" s="164"/>
      <c r="G1017" s="164"/>
      <c r="H1017" s="164"/>
      <c r="I1017" s="163"/>
      <c r="J1017" s="163"/>
      <c r="K1017" s="163"/>
    </row>
    <row r="1018" spans="1:11" ht="15" customHeight="1">
      <c r="A1018" s="164"/>
      <c r="B1018" s="164"/>
      <c r="C1018" s="164"/>
      <c r="D1018" s="164"/>
      <c r="E1018" s="164"/>
      <c r="F1018" s="164"/>
      <c r="G1018" s="164"/>
      <c r="H1018" s="164"/>
      <c r="I1018" s="163"/>
      <c r="J1018" s="163"/>
      <c r="K1018" s="163"/>
    </row>
    <row r="1019" spans="1:11" ht="15" customHeight="1">
      <c r="A1019" s="164"/>
      <c r="B1019" s="164"/>
      <c r="C1019" s="164"/>
      <c r="D1019" s="164"/>
      <c r="E1019" s="164"/>
      <c r="F1019" s="164"/>
      <c r="G1019" s="164"/>
      <c r="H1019" s="164"/>
      <c r="I1019" s="163"/>
      <c r="J1019" s="163"/>
      <c r="K1019" s="163"/>
    </row>
  </sheetData>
  <mergeCells count="176">
    <mergeCell ref="A33:A41"/>
    <mergeCell ref="F26:G26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26:J26"/>
    <mergeCell ref="I27:J27"/>
    <mergeCell ref="I28:J28"/>
    <mergeCell ref="I29:J29"/>
    <mergeCell ref="F41:G41"/>
    <mergeCell ref="F40:G40"/>
    <mergeCell ref="F39:G39"/>
    <mergeCell ref="F38:G38"/>
    <mergeCell ref="F37:G37"/>
    <mergeCell ref="F36:G36"/>
    <mergeCell ref="F35:G35"/>
    <mergeCell ref="B33:B41"/>
    <mergeCell ref="B24:B32"/>
    <mergeCell ref="C24:D25"/>
    <mergeCell ref="B7:F7"/>
    <mergeCell ref="H7:K7"/>
    <mergeCell ref="B8:C8"/>
    <mergeCell ref="D8:F8"/>
    <mergeCell ref="H8:I8"/>
    <mergeCell ref="J8:K8"/>
    <mergeCell ref="A1:K1"/>
    <mergeCell ref="A2:K2"/>
    <mergeCell ref="A3:K3"/>
    <mergeCell ref="A5:K5"/>
    <mergeCell ref="A6:F6"/>
    <mergeCell ref="G6:K6"/>
    <mergeCell ref="B11:C11"/>
    <mergeCell ref="D11:F11"/>
    <mergeCell ref="H11:I11"/>
    <mergeCell ref="J11:K11"/>
    <mergeCell ref="B12:C12"/>
    <mergeCell ref="D12:F12"/>
    <mergeCell ref="H12:I12"/>
    <mergeCell ref="J12:K12"/>
    <mergeCell ref="B9:C9"/>
    <mergeCell ref="D9:F9"/>
    <mergeCell ref="H9:I9"/>
    <mergeCell ref="J9:K9"/>
    <mergeCell ref="B10:C10"/>
    <mergeCell ref="D10:F10"/>
    <mergeCell ref="H10:I10"/>
    <mergeCell ref="J10:K10"/>
    <mergeCell ref="C18:D18"/>
    <mergeCell ref="F18:G18"/>
    <mergeCell ref="I18:J18"/>
    <mergeCell ref="C19:D19"/>
    <mergeCell ref="F19:G19"/>
    <mergeCell ref="I19:J19"/>
    <mergeCell ref="A13:K13"/>
    <mergeCell ref="A14:D14"/>
    <mergeCell ref="E14:K14"/>
    <mergeCell ref="A15:K15"/>
    <mergeCell ref="A16:K16"/>
    <mergeCell ref="A17:K17"/>
    <mergeCell ref="F24:G24"/>
    <mergeCell ref="K24:K25"/>
    <mergeCell ref="F25:G25"/>
    <mergeCell ref="A20:K20"/>
    <mergeCell ref="A21:A23"/>
    <mergeCell ref="B21:B23"/>
    <mergeCell ref="C21:D23"/>
    <mergeCell ref="F21:G21"/>
    <mergeCell ref="K21:K23"/>
    <mergeCell ref="F22:G22"/>
    <mergeCell ref="F23:G23"/>
    <mergeCell ref="I22:J22"/>
    <mergeCell ref="I23:J23"/>
    <mergeCell ref="I21:J21"/>
    <mergeCell ref="A24:A32"/>
    <mergeCell ref="I24:J24"/>
    <mergeCell ref="I25:J25"/>
    <mergeCell ref="A42:K42"/>
    <mergeCell ref="C43:D43"/>
    <mergeCell ref="F43:G43"/>
    <mergeCell ref="I43:J43"/>
    <mergeCell ref="A44:K44"/>
    <mergeCell ref="A45:D45"/>
    <mergeCell ref="F27:G27"/>
    <mergeCell ref="F28:G28"/>
    <mergeCell ref="C27:D29"/>
    <mergeCell ref="C30:D32"/>
    <mergeCell ref="C33:D35"/>
    <mergeCell ref="C36:D38"/>
    <mergeCell ref="C39:D41"/>
    <mergeCell ref="K27:K29"/>
    <mergeCell ref="K30:K32"/>
    <mergeCell ref="K33:K35"/>
    <mergeCell ref="K36:K38"/>
    <mergeCell ref="K39:K41"/>
    <mergeCell ref="F29:G29"/>
    <mergeCell ref="F30:G30"/>
    <mergeCell ref="F31:G31"/>
    <mergeCell ref="F34:G34"/>
    <mergeCell ref="F33:G33"/>
    <mergeCell ref="F32:G32"/>
    <mergeCell ref="B50:G50"/>
    <mergeCell ref="H50:J50"/>
    <mergeCell ref="B51:K51"/>
    <mergeCell ref="B52:G52"/>
    <mergeCell ref="H52:J52"/>
    <mergeCell ref="B53:G53"/>
    <mergeCell ref="H53:J53"/>
    <mergeCell ref="A46:J46"/>
    <mergeCell ref="B47:K47"/>
    <mergeCell ref="B48:G48"/>
    <mergeCell ref="H48:J48"/>
    <mergeCell ref="B49:G49"/>
    <mergeCell ref="H49:J49"/>
    <mergeCell ref="B58:G58"/>
    <mergeCell ref="H58:J58"/>
    <mergeCell ref="B59:K59"/>
    <mergeCell ref="B60:G60"/>
    <mergeCell ref="H60:J60"/>
    <mergeCell ref="B61:G61"/>
    <mergeCell ref="H61:J61"/>
    <mergeCell ref="B54:G54"/>
    <mergeCell ref="H54:J54"/>
    <mergeCell ref="B55:K55"/>
    <mergeCell ref="B56:G56"/>
    <mergeCell ref="H56:J56"/>
    <mergeCell ref="B57:G57"/>
    <mergeCell ref="H57:J57"/>
    <mergeCell ref="B66:G66"/>
    <mergeCell ref="H66:J66"/>
    <mergeCell ref="B67:K67"/>
    <mergeCell ref="B68:G68"/>
    <mergeCell ref="H68:J68"/>
    <mergeCell ref="B69:G69"/>
    <mergeCell ref="H69:J69"/>
    <mergeCell ref="B62:G62"/>
    <mergeCell ref="H62:J62"/>
    <mergeCell ref="B63:K63"/>
    <mergeCell ref="B64:G64"/>
    <mergeCell ref="H64:J64"/>
    <mergeCell ref="B65:G65"/>
    <mergeCell ref="H65:J65"/>
    <mergeCell ref="B74:G74"/>
    <mergeCell ref="H74:J74"/>
    <mergeCell ref="A75:K75"/>
    <mergeCell ref="A76:D76"/>
    <mergeCell ref="A77:K77"/>
    <mergeCell ref="A78:D78"/>
    <mergeCell ref="B70:G70"/>
    <mergeCell ref="H70:J70"/>
    <mergeCell ref="B71:K71"/>
    <mergeCell ref="B72:G72"/>
    <mergeCell ref="H72:J72"/>
    <mergeCell ref="B73:G73"/>
    <mergeCell ref="H73:J73"/>
    <mergeCell ref="A84:G84"/>
    <mergeCell ref="H84:K84"/>
    <mergeCell ref="A85:G85"/>
    <mergeCell ref="H85:K85"/>
    <mergeCell ref="A86:G86"/>
    <mergeCell ref="H86:K86"/>
    <mergeCell ref="H80:K80"/>
    <mergeCell ref="A81:G81"/>
    <mergeCell ref="H81:K81"/>
    <mergeCell ref="A82:G82"/>
    <mergeCell ref="H82:K82"/>
    <mergeCell ref="A83:G83"/>
    <mergeCell ref="H83:K83"/>
  </mergeCells>
  <dataValidations count="2">
    <dataValidation type="list" allowBlank="1" showInputMessage="1" showErrorMessage="1" sqref="A14 E14" xr:uid="{00000000-0002-0000-1900-000000000000}">
      <formula1>$O$14:$O$18</formula1>
    </dataValidation>
    <dataValidation type="list" allowBlank="1" showInputMessage="1" showErrorMessage="1" sqref="A45:D45 A76:D76" xr:uid="{00000000-0002-0000-1900-000001000000}">
      <formula1>$O$9:$O$11</formula1>
    </dataValidation>
  </dataValidations>
  <hyperlinks>
    <hyperlink ref="N1" location="MENU!A1" display="MENU" xr:uid="{00000000-0004-0000-1900-000000000000}"/>
  </hyperlinks>
  <printOptions horizontalCentered="1"/>
  <pageMargins left="0.1" right="0.1" top="0.25" bottom="0.25" header="0" footer="0"/>
  <pageSetup paperSize="9" scale="55" pageOrder="overThenDown" orientation="landscape" r:id="rId1"/>
  <rowBreaks count="3" manualBreakCount="3">
    <brk id="23" max="10" man="1"/>
    <brk id="45" max="10" man="1"/>
    <brk id="70" max="10" man="1"/>
  </rowBreaks>
  <colBreaks count="1" manualBreakCount="1">
    <brk id="1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Z1000"/>
  <sheetViews>
    <sheetView tabSelected="1" view="pageBreakPreview" zoomScaleNormal="100" zoomScaleSheetLayoutView="100" workbookViewId="0">
      <selection activeCell="J14" sqref="I14:J14"/>
    </sheetView>
  </sheetViews>
  <sheetFormatPr defaultColWidth="14.42578125" defaultRowHeight="15" customHeight="1"/>
  <cols>
    <col min="1" max="1" width="3.5703125" style="162" customWidth="1"/>
    <col min="2" max="2" width="43.5703125" style="162" customWidth="1"/>
    <col min="3" max="3" width="3.5703125" style="162" customWidth="1"/>
    <col min="4" max="4" width="58.42578125" style="162" customWidth="1"/>
    <col min="5" max="26" width="8.5703125" style="162" customWidth="1"/>
    <col min="27" max="16384" width="14.42578125" style="162"/>
  </cols>
  <sheetData>
    <row r="1" spans="1:8" ht="15.75">
      <c r="A1" s="191"/>
      <c r="C1" s="191"/>
      <c r="H1" s="184" t="s">
        <v>2</v>
      </c>
    </row>
    <row r="2" spans="1:8" ht="15.75">
      <c r="A2" s="191"/>
      <c r="C2" s="191"/>
    </row>
    <row r="3" spans="1:8" ht="15.75">
      <c r="A3" s="191"/>
      <c r="C3" s="191"/>
    </row>
    <row r="4" spans="1:8" ht="15.75">
      <c r="A4" s="191"/>
      <c r="C4" s="191"/>
    </row>
    <row r="5" spans="1:8" ht="15.75">
      <c r="A5" s="191"/>
      <c r="C5" s="191"/>
    </row>
    <row r="6" spans="1:8" ht="15.75">
      <c r="A6" s="191"/>
      <c r="C6" s="191"/>
    </row>
    <row r="7" spans="1:8" ht="15.75">
      <c r="A7" s="191"/>
      <c r="C7" s="191"/>
    </row>
    <row r="8" spans="1:8" ht="15.75">
      <c r="A8" s="191"/>
      <c r="C8" s="191"/>
    </row>
    <row r="9" spans="1:8" ht="15.75">
      <c r="A9" s="425" t="s">
        <v>283</v>
      </c>
      <c r="B9" s="417"/>
      <c r="C9" s="417"/>
      <c r="D9" s="417"/>
    </row>
    <row r="10" spans="1:8" ht="15.75">
      <c r="A10" s="172"/>
      <c r="B10" s="164"/>
      <c r="C10" s="172"/>
      <c r="D10" s="164"/>
    </row>
    <row r="11" spans="1:8" ht="15.75">
      <c r="A11" s="454" t="s">
        <v>384</v>
      </c>
      <c r="B11" s="411"/>
      <c r="C11" s="411"/>
      <c r="D11" s="411"/>
    </row>
    <row r="12" spans="1:8" ht="30" customHeight="1">
      <c r="A12" s="562" t="str">
        <f>'2. SKP DOSEN'!A5:D5</f>
        <v>Universitas Islam Negeri Maulana Malik Ibrahim Malang</v>
      </c>
      <c r="B12" s="563"/>
      <c r="C12" s="531" t="s">
        <v>80</v>
      </c>
      <c r="D12" s="417"/>
    </row>
    <row r="13" spans="1:8" ht="30" customHeight="1">
      <c r="A13" s="564"/>
      <c r="B13" s="564"/>
      <c r="C13" s="532" t="s">
        <v>307</v>
      </c>
      <c r="D13" s="533"/>
    </row>
    <row r="14" spans="1:8" ht="30" customHeight="1">
      <c r="A14" s="194" t="s">
        <v>200</v>
      </c>
      <c r="B14" s="513" t="s">
        <v>8</v>
      </c>
      <c r="C14" s="408"/>
      <c r="D14" s="409"/>
    </row>
    <row r="15" spans="1:8" ht="30" customHeight="1">
      <c r="A15" s="196"/>
      <c r="B15" s="195" t="s">
        <v>10</v>
      </c>
      <c r="C15" s="182" t="s">
        <v>285</v>
      </c>
      <c r="D15" s="197" t="str">
        <f>'Umpan Balik TW I'!D8:F8</f>
        <v>Nama Pegawai yg dinilai</v>
      </c>
    </row>
    <row r="16" spans="1:8" ht="30" customHeight="1">
      <c r="A16" s="196"/>
      <c r="B16" s="195" t="s">
        <v>13</v>
      </c>
      <c r="C16" s="182" t="s">
        <v>285</v>
      </c>
      <c r="D16" s="197" t="str">
        <f>'Umpan Balik TW I'!D9:F9</f>
        <v>NIP Pegawai yg dinilai</v>
      </c>
    </row>
    <row r="17" spans="1:4" ht="30" customHeight="1">
      <c r="A17" s="196"/>
      <c r="B17" s="195" t="s">
        <v>17</v>
      </c>
      <c r="C17" s="182" t="s">
        <v>285</v>
      </c>
      <c r="D17" s="197" t="str">
        <f>'Umpan Balik TW I'!D10:F10</f>
        <v>Pangkat/Golongan Pegawai yang dinilai</v>
      </c>
    </row>
    <row r="18" spans="1:4" ht="30" customHeight="1">
      <c r="A18" s="196"/>
      <c r="B18" s="195" t="s">
        <v>20</v>
      </c>
      <c r="C18" s="182" t="s">
        <v>285</v>
      </c>
      <c r="D18" s="197" t="str">
        <f>'Umpan Balik TW I'!D11:F11</f>
        <v>Lektor/Asisten Ahli/Lektor Kepala…..........</v>
      </c>
    </row>
    <row r="19" spans="1:4" ht="30" customHeight="1">
      <c r="A19" s="196"/>
      <c r="B19" s="195" t="s">
        <v>23</v>
      </c>
      <c r="C19" s="182" t="s">
        <v>285</v>
      </c>
      <c r="D19" s="197" t="s">
        <v>299</v>
      </c>
    </row>
    <row r="20" spans="1:4" ht="30" customHeight="1">
      <c r="A20" s="194" t="s">
        <v>202</v>
      </c>
      <c r="B20" s="513" t="s">
        <v>9</v>
      </c>
      <c r="C20" s="408"/>
      <c r="D20" s="409"/>
    </row>
    <row r="21" spans="1:4" ht="30" customHeight="1">
      <c r="A21" s="196"/>
      <c r="B21" s="195" t="s">
        <v>10</v>
      </c>
      <c r="C21" s="182" t="s">
        <v>285</v>
      </c>
      <c r="D21" s="197" t="str">
        <f>'Umpan Balik TW I'!$J$8</f>
        <v>Nama Pejabat Penilai (Dekan)</v>
      </c>
    </row>
    <row r="22" spans="1:4" ht="30" customHeight="1">
      <c r="A22" s="196"/>
      <c r="B22" s="195" t="s">
        <v>13</v>
      </c>
      <c r="C22" s="182" t="s">
        <v>285</v>
      </c>
      <c r="D22" s="197" t="str">
        <f>'Umpan Balik TW I'!$J$9</f>
        <v>NIP Pejabat yg dinilai</v>
      </c>
    </row>
    <row r="23" spans="1:4" ht="30" customHeight="1">
      <c r="A23" s="196"/>
      <c r="B23" s="195" t="s">
        <v>17</v>
      </c>
      <c r="C23" s="182" t="s">
        <v>285</v>
      </c>
      <c r="D23" s="197" t="str">
        <f>'Umpan Balik TW I'!$J$10</f>
        <v>Pangkat/Golongan Pejabat yang dinilai</v>
      </c>
    </row>
    <row r="24" spans="1:4" ht="45.6" customHeight="1">
      <c r="A24" s="196"/>
      <c r="B24" s="195" t="s">
        <v>20</v>
      </c>
      <c r="C24" s="182" t="s">
        <v>285</v>
      </c>
      <c r="D24" s="197" t="str">
        <f>'Umpan Balik TW I'!$J11</f>
        <v>Lektor Kepala/ Dekan Fakultas …...........</v>
      </c>
    </row>
    <row r="25" spans="1:4" ht="30" customHeight="1">
      <c r="A25" s="196"/>
      <c r="B25" s="195" t="s">
        <v>23</v>
      </c>
      <c r="C25" s="182" t="s">
        <v>285</v>
      </c>
      <c r="D25" s="197" t="s">
        <v>299</v>
      </c>
    </row>
    <row r="26" spans="1:4" ht="30" customHeight="1">
      <c r="A26" s="194" t="s">
        <v>204</v>
      </c>
      <c r="B26" s="513" t="s">
        <v>286</v>
      </c>
      <c r="C26" s="408"/>
      <c r="D26" s="409"/>
    </row>
    <row r="27" spans="1:4" ht="30" customHeight="1">
      <c r="A27" s="196"/>
      <c r="B27" s="195" t="s">
        <v>10</v>
      </c>
      <c r="C27" s="182" t="s">
        <v>285</v>
      </c>
      <c r="D27" s="197" t="s">
        <v>382</v>
      </c>
    </row>
    <row r="28" spans="1:4" ht="30" customHeight="1">
      <c r="A28" s="196"/>
      <c r="B28" s="195" t="s">
        <v>13</v>
      </c>
      <c r="C28" s="182" t="s">
        <v>285</v>
      </c>
      <c r="D28" s="197" t="s">
        <v>390</v>
      </c>
    </row>
    <row r="29" spans="1:4" ht="30" customHeight="1">
      <c r="A29" s="196"/>
      <c r="B29" s="195" t="s">
        <v>17</v>
      </c>
      <c r="C29" s="182" t="s">
        <v>285</v>
      </c>
      <c r="D29" s="197" t="s">
        <v>383</v>
      </c>
    </row>
    <row r="30" spans="1:4" ht="30" customHeight="1">
      <c r="A30" s="196"/>
      <c r="B30" s="195" t="s">
        <v>20</v>
      </c>
      <c r="C30" s="182" t="s">
        <v>285</v>
      </c>
      <c r="D30" s="197" t="s">
        <v>91</v>
      </c>
    </row>
    <row r="31" spans="1:4" ht="30" customHeight="1">
      <c r="A31" s="196"/>
      <c r="B31" s="195" t="s">
        <v>23</v>
      </c>
      <c r="C31" s="182" t="s">
        <v>285</v>
      </c>
      <c r="D31" s="197" t="s">
        <v>299</v>
      </c>
    </row>
    <row r="32" spans="1:4" ht="30" customHeight="1">
      <c r="A32" s="194" t="s">
        <v>207</v>
      </c>
      <c r="B32" s="513" t="s">
        <v>292</v>
      </c>
      <c r="C32" s="408"/>
      <c r="D32" s="409"/>
    </row>
    <row r="33" spans="1:26" ht="30" customHeight="1">
      <c r="A33" s="196"/>
      <c r="B33" s="195" t="s">
        <v>293</v>
      </c>
      <c r="C33" s="182" t="s">
        <v>285</v>
      </c>
      <c r="D33" s="195" t="str">
        <f>'[2]Evaluasi Kinerja Kuanti JAJF'!A14</f>
        <v>BAIK</v>
      </c>
    </row>
    <row r="34" spans="1:26" ht="30" customHeight="1">
      <c r="A34" s="196"/>
      <c r="B34" s="195" t="s">
        <v>294</v>
      </c>
      <c r="C34" s="182" t="s">
        <v>285</v>
      </c>
      <c r="D34" s="195" t="str">
        <f>'[2]Evaluasi Kinerja Kuanti JAJF'!A70</f>
        <v>BAIK</v>
      </c>
    </row>
    <row r="35" spans="1:26" ht="30" customHeight="1">
      <c r="A35" s="194" t="s">
        <v>208</v>
      </c>
      <c r="B35" s="513" t="s">
        <v>295</v>
      </c>
      <c r="C35" s="408"/>
      <c r="D35" s="409"/>
    </row>
    <row r="36" spans="1:26" ht="30" customHeight="1">
      <c r="A36" s="193"/>
      <c r="B36" s="426"/>
      <c r="C36" s="408"/>
      <c r="D36" s="409"/>
    </row>
    <row r="37" spans="1:26" ht="30" customHeight="1">
      <c r="A37" s="191"/>
      <c r="C37" s="191"/>
    </row>
    <row r="38" spans="1:26" ht="30" customHeight="1">
      <c r="A38" s="192"/>
      <c r="B38" s="192" t="s">
        <v>314</v>
      </c>
      <c r="C38" s="192"/>
      <c r="D38" s="192" t="s">
        <v>313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</row>
    <row r="39" spans="1:26" ht="30" customHeight="1">
      <c r="A39" s="192"/>
      <c r="B39" s="192" t="s">
        <v>297</v>
      </c>
      <c r="C39" s="192"/>
      <c r="D39" s="192" t="s">
        <v>298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</row>
    <row r="40" spans="1:26" ht="30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</row>
    <row r="41" spans="1:26" ht="30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</row>
    <row r="42" spans="1:26" ht="30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</row>
    <row r="43" spans="1:26" ht="30" customHeight="1">
      <c r="A43" s="534" t="str">
        <f>"("&amp;D15&amp;")"</f>
        <v>(Nama Pegawai yg dinilai)</v>
      </c>
      <c r="B43" s="417"/>
      <c r="C43" s="417"/>
      <c r="D43" s="192" t="str">
        <f>"("&amp;D21&amp;")"</f>
        <v>(Nama Pejabat Penilai (Dekan))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</row>
    <row r="44" spans="1:26" ht="30" customHeight="1">
      <c r="A44" s="534" t="str">
        <f>"("&amp;D16&amp;")"</f>
        <v>(NIP Pegawai yg dinilai)</v>
      </c>
      <c r="B44" s="417"/>
      <c r="C44" s="417"/>
      <c r="D44" s="192" t="str">
        <f>"("&amp;D22&amp;")"</f>
        <v>(NIP Pejabat yg dinilai)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</row>
    <row r="45" spans="1:26" ht="15.75" customHeight="1">
      <c r="A45" s="191"/>
      <c r="C45" s="191"/>
    </row>
    <row r="46" spans="1:26" ht="15.75" customHeight="1">
      <c r="A46" s="191"/>
      <c r="C46" s="191"/>
    </row>
    <row r="47" spans="1:26" ht="15.75" customHeight="1">
      <c r="A47" s="191"/>
      <c r="C47" s="191"/>
    </row>
    <row r="48" spans="1:26" ht="15.75" customHeight="1">
      <c r="A48" s="191"/>
      <c r="C48" s="191"/>
    </row>
    <row r="49" spans="1:3" ht="15.75" customHeight="1">
      <c r="A49" s="191"/>
      <c r="C49" s="191"/>
    </row>
    <row r="50" spans="1:3" ht="15.75" customHeight="1">
      <c r="A50" s="191"/>
      <c r="C50" s="191"/>
    </row>
    <row r="51" spans="1:3" ht="15.75" customHeight="1">
      <c r="A51" s="191"/>
      <c r="C51" s="191"/>
    </row>
    <row r="52" spans="1:3" ht="15.75" customHeight="1">
      <c r="A52" s="191"/>
      <c r="C52" s="191"/>
    </row>
    <row r="53" spans="1:3" ht="15.75" customHeight="1">
      <c r="A53" s="191"/>
      <c r="C53" s="191"/>
    </row>
    <row r="54" spans="1:3" ht="15.75" customHeight="1">
      <c r="A54" s="191"/>
      <c r="C54" s="191"/>
    </row>
    <row r="55" spans="1:3" ht="15.75" customHeight="1">
      <c r="A55" s="191"/>
      <c r="C55" s="191"/>
    </row>
    <row r="56" spans="1:3" ht="15.75" customHeight="1">
      <c r="A56" s="191"/>
      <c r="C56" s="191"/>
    </row>
    <row r="57" spans="1:3" ht="15.75" customHeight="1">
      <c r="A57" s="191"/>
      <c r="C57" s="191"/>
    </row>
    <row r="58" spans="1:3" ht="15.75" customHeight="1">
      <c r="A58" s="191"/>
      <c r="C58" s="191"/>
    </row>
    <row r="59" spans="1:3" ht="15.75" customHeight="1">
      <c r="A59" s="191"/>
      <c r="C59" s="191"/>
    </row>
    <row r="60" spans="1:3" ht="15.75" customHeight="1">
      <c r="A60" s="191"/>
      <c r="C60" s="191"/>
    </row>
    <row r="61" spans="1:3" ht="15.75" customHeight="1">
      <c r="A61" s="191"/>
      <c r="C61" s="191"/>
    </row>
    <row r="62" spans="1:3" ht="15.75" customHeight="1">
      <c r="A62" s="191"/>
      <c r="C62" s="191"/>
    </row>
    <row r="63" spans="1:3" ht="15.75" customHeight="1">
      <c r="A63" s="191"/>
      <c r="C63" s="191"/>
    </row>
    <row r="64" spans="1:3" ht="15.75" customHeight="1">
      <c r="A64" s="191"/>
      <c r="C64" s="191"/>
    </row>
    <row r="65" spans="1:3" ht="15.75" customHeight="1">
      <c r="A65" s="191"/>
      <c r="C65" s="191"/>
    </row>
    <row r="66" spans="1:3" ht="15.75" customHeight="1">
      <c r="A66" s="191"/>
      <c r="C66" s="191"/>
    </row>
    <row r="67" spans="1:3" ht="15.75" customHeight="1">
      <c r="A67" s="191"/>
      <c r="C67" s="191"/>
    </row>
    <row r="68" spans="1:3" ht="15.75" customHeight="1">
      <c r="A68" s="191"/>
      <c r="C68" s="191"/>
    </row>
    <row r="69" spans="1:3" ht="15.75" customHeight="1">
      <c r="A69" s="191"/>
      <c r="C69" s="191"/>
    </row>
    <row r="70" spans="1:3" ht="15.75" customHeight="1">
      <c r="A70" s="191"/>
      <c r="C70" s="191"/>
    </row>
    <row r="71" spans="1:3" ht="15.75" customHeight="1">
      <c r="A71" s="191"/>
      <c r="C71" s="191"/>
    </row>
    <row r="72" spans="1:3" ht="15.75" customHeight="1">
      <c r="A72" s="191"/>
      <c r="C72" s="191"/>
    </row>
    <row r="73" spans="1:3" ht="15.75" customHeight="1">
      <c r="A73" s="191"/>
      <c r="C73" s="191"/>
    </row>
    <row r="74" spans="1:3" ht="15.75" customHeight="1">
      <c r="A74" s="191"/>
      <c r="C74" s="191"/>
    </row>
    <row r="75" spans="1:3" ht="15.75" customHeight="1">
      <c r="A75" s="191"/>
      <c r="C75" s="191"/>
    </row>
    <row r="76" spans="1:3" ht="15.75" customHeight="1">
      <c r="A76" s="191"/>
      <c r="C76" s="191"/>
    </row>
    <row r="77" spans="1:3" ht="15.75" customHeight="1">
      <c r="A77" s="191"/>
      <c r="C77" s="191"/>
    </row>
    <row r="78" spans="1:3" ht="15.75" customHeight="1">
      <c r="A78" s="191"/>
      <c r="C78" s="191"/>
    </row>
    <row r="79" spans="1:3" ht="15.75" customHeight="1">
      <c r="A79" s="191"/>
      <c r="C79" s="191"/>
    </row>
    <row r="80" spans="1:3" ht="15.75" customHeight="1">
      <c r="A80" s="191"/>
      <c r="C80" s="191"/>
    </row>
    <row r="81" spans="1:3" ht="15.75" customHeight="1">
      <c r="A81" s="191"/>
      <c r="C81" s="191"/>
    </row>
    <row r="82" spans="1:3" ht="15.75" customHeight="1">
      <c r="A82" s="191"/>
      <c r="C82" s="191"/>
    </row>
    <row r="83" spans="1:3" ht="15.75" customHeight="1">
      <c r="A83" s="191"/>
      <c r="C83" s="191"/>
    </row>
    <row r="84" spans="1:3" ht="15.75" customHeight="1">
      <c r="A84" s="191"/>
      <c r="C84" s="191"/>
    </row>
    <row r="85" spans="1:3" ht="15.75" customHeight="1">
      <c r="A85" s="191"/>
      <c r="C85" s="191"/>
    </row>
    <row r="86" spans="1:3" ht="15.75" customHeight="1">
      <c r="A86" s="191"/>
      <c r="C86" s="191"/>
    </row>
    <row r="87" spans="1:3" ht="15.75" customHeight="1">
      <c r="A87" s="191"/>
      <c r="C87" s="191"/>
    </row>
    <row r="88" spans="1:3" ht="15.75" customHeight="1">
      <c r="A88" s="191"/>
      <c r="C88" s="191"/>
    </row>
    <row r="89" spans="1:3" ht="15.75" customHeight="1">
      <c r="A89" s="191"/>
      <c r="C89" s="191"/>
    </row>
    <row r="90" spans="1:3" ht="15.75" customHeight="1">
      <c r="A90" s="191"/>
      <c r="C90" s="191"/>
    </row>
    <row r="91" spans="1:3" ht="15.75" customHeight="1">
      <c r="A91" s="191"/>
      <c r="C91" s="191"/>
    </row>
    <row r="92" spans="1:3" ht="15.75" customHeight="1">
      <c r="A92" s="191"/>
      <c r="C92" s="191"/>
    </row>
    <row r="93" spans="1:3" ht="15.75" customHeight="1">
      <c r="A93" s="191"/>
      <c r="C93" s="191"/>
    </row>
    <row r="94" spans="1:3" ht="15.75" customHeight="1">
      <c r="A94" s="191"/>
      <c r="C94" s="191"/>
    </row>
    <row r="95" spans="1:3" ht="15.75" customHeight="1">
      <c r="A95" s="191"/>
      <c r="C95" s="191"/>
    </row>
    <row r="96" spans="1:3" ht="15.75" customHeight="1">
      <c r="A96" s="191"/>
      <c r="C96" s="191"/>
    </row>
    <row r="97" spans="1:3" ht="15.75" customHeight="1">
      <c r="A97" s="191"/>
      <c r="C97" s="191"/>
    </row>
    <row r="98" spans="1:3" ht="15.75" customHeight="1">
      <c r="A98" s="191"/>
      <c r="C98" s="191"/>
    </row>
    <row r="99" spans="1:3" ht="15.75" customHeight="1">
      <c r="A99" s="191"/>
      <c r="C99" s="191"/>
    </row>
    <row r="100" spans="1:3" ht="15.75" customHeight="1">
      <c r="A100" s="191"/>
      <c r="C100" s="191"/>
    </row>
    <row r="101" spans="1:3" ht="15.75" customHeight="1">
      <c r="A101" s="191"/>
      <c r="C101" s="191"/>
    </row>
    <row r="102" spans="1:3" ht="15.75" customHeight="1">
      <c r="A102" s="191"/>
      <c r="C102" s="191"/>
    </row>
    <row r="103" spans="1:3" ht="15.75" customHeight="1">
      <c r="A103" s="191"/>
      <c r="C103" s="191"/>
    </row>
    <row r="104" spans="1:3" ht="15.75" customHeight="1">
      <c r="A104" s="191"/>
      <c r="C104" s="191"/>
    </row>
    <row r="105" spans="1:3" ht="15.75" customHeight="1">
      <c r="A105" s="191"/>
      <c r="C105" s="191"/>
    </row>
    <row r="106" spans="1:3" ht="15.75" customHeight="1">
      <c r="A106" s="191"/>
      <c r="C106" s="191"/>
    </row>
    <row r="107" spans="1:3" ht="15.75" customHeight="1">
      <c r="A107" s="191"/>
      <c r="C107" s="191"/>
    </row>
    <row r="108" spans="1:3" ht="15.75" customHeight="1">
      <c r="A108" s="191"/>
      <c r="C108" s="191"/>
    </row>
    <row r="109" spans="1:3" ht="15.75" customHeight="1">
      <c r="A109" s="191"/>
      <c r="C109" s="191"/>
    </row>
    <row r="110" spans="1:3" ht="15.75" customHeight="1">
      <c r="A110" s="191"/>
      <c r="C110" s="191"/>
    </row>
    <row r="111" spans="1:3" ht="15.75" customHeight="1">
      <c r="A111" s="191"/>
      <c r="C111" s="191"/>
    </row>
    <row r="112" spans="1:3" ht="15.75" customHeight="1">
      <c r="A112" s="191"/>
      <c r="C112" s="191"/>
    </row>
    <row r="113" spans="1:3" ht="15.75" customHeight="1">
      <c r="A113" s="191"/>
      <c r="C113" s="191"/>
    </row>
    <row r="114" spans="1:3" ht="15.75" customHeight="1">
      <c r="A114" s="191"/>
      <c r="C114" s="191"/>
    </row>
    <row r="115" spans="1:3" ht="15.75" customHeight="1">
      <c r="A115" s="191"/>
      <c r="C115" s="191"/>
    </row>
    <row r="116" spans="1:3" ht="15.75" customHeight="1">
      <c r="A116" s="191"/>
      <c r="C116" s="191"/>
    </row>
    <row r="117" spans="1:3" ht="15.75" customHeight="1">
      <c r="A117" s="191"/>
      <c r="C117" s="191"/>
    </row>
    <row r="118" spans="1:3" ht="15.75" customHeight="1">
      <c r="A118" s="191"/>
      <c r="C118" s="191"/>
    </row>
    <row r="119" spans="1:3" ht="15.75" customHeight="1">
      <c r="A119" s="191"/>
      <c r="C119" s="191"/>
    </row>
    <row r="120" spans="1:3" ht="15.75" customHeight="1">
      <c r="A120" s="191"/>
      <c r="C120" s="191"/>
    </row>
    <row r="121" spans="1:3" ht="15.75" customHeight="1">
      <c r="A121" s="191"/>
      <c r="C121" s="191"/>
    </row>
    <row r="122" spans="1:3" ht="15.75" customHeight="1">
      <c r="A122" s="191"/>
      <c r="C122" s="191"/>
    </row>
    <row r="123" spans="1:3" ht="15.75" customHeight="1">
      <c r="A123" s="191"/>
      <c r="C123" s="191"/>
    </row>
    <row r="124" spans="1:3" ht="15.75" customHeight="1">
      <c r="A124" s="191"/>
      <c r="C124" s="191"/>
    </row>
    <row r="125" spans="1:3" ht="15.75" customHeight="1">
      <c r="A125" s="191"/>
      <c r="C125" s="191"/>
    </row>
    <row r="126" spans="1:3" ht="15.75" customHeight="1">
      <c r="A126" s="191"/>
      <c r="C126" s="191"/>
    </row>
    <row r="127" spans="1:3" ht="15.75" customHeight="1">
      <c r="A127" s="191"/>
      <c r="C127" s="191"/>
    </row>
    <row r="128" spans="1:3" ht="15.75" customHeight="1">
      <c r="A128" s="191"/>
      <c r="C128" s="191"/>
    </row>
    <row r="129" spans="1:3" ht="15.75" customHeight="1">
      <c r="A129" s="191"/>
      <c r="C129" s="191"/>
    </row>
    <row r="130" spans="1:3" ht="15.75" customHeight="1">
      <c r="A130" s="191"/>
      <c r="C130" s="191"/>
    </row>
    <row r="131" spans="1:3" ht="15.75" customHeight="1">
      <c r="A131" s="191"/>
      <c r="C131" s="191"/>
    </row>
    <row r="132" spans="1:3" ht="15.75" customHeight="1">
      <c r="A132" s="191"/>
      <c r="C132" s="191"/>
    </row>
    <row r="133" spans="1:3" ht="15.75" customHeight="1">
      <c r="A133" s="191"/>
      <c r="C133" s="191"/>
    </row>
    <row r="134" spans="1:3" ht="15.75" customHeight="1">
      <c r="A134" s="191"/>
      <c r="C134" s="191"/>
    </row>
    <row r="135" spans="1:3" ht="15.75" customHeight="1">
      <c r="A135" s="191"/>
      <c r="C135" s="191"/>
    </row>
    <row r="136" spans="1:3" ht="15.75" customHeight="1">
      <c r="A136" s="191"/>
      <c r="C136" s="191"/>
    </row>
    <row r="137" spans="1:3" ht="15.75" customHeight="1">
      <c r="A137" s="191"/>
      <c r="C137" s="191"/>
    </row>
    <row r="138" spans="1:3" ht="15.75" customHeight="1">
      <c r="A138" s="191"/>
      <c r="C138" s="191"/>
    </row>
    <row r="139" spans="1:3" ht="15.75" customHeight="1">
      <c r="A139" s="191"/>
      <c r="C139" s="191"/>
    </row>
    <row r="140" spans="1:3" ht="15.75" customHeight="1">
      <c r="A140" s="191"/>
      <c r="C140" s="191"/>
    </row>
    <row r="141" spans="1:3" ht="15.75" customHeight="1">
      <c r="A141" s="191"/>
      <c r="C141" s="191"/>
    </row>
    <row r="142" spans="1:3" ht="15.75" customHeight="1">
      <c r="A142" s="191"/>
      <c r="C142" s="191"/>
    </row>
    <row r="143" spans="1:3" ht="15.75" customHeight="1">
      <c r="A143" s="191"/>
      <c r="C143" s="191"/>
    </row>
    <row r="144" spans="1:3" ht="15.75" customHeight="1">
      <c r="A144" s="191"/>
      <c r="C144" s="191"/>
    </row>
    <row r="145" spans="1:3" ht="15.75" customHeight="1">
      <c r="A145" s="191"/>
      <c r="C145" s="191"/>
    </row>
    <row r="146" spans="1:3" ht="15.75" customHeight="1">
      <c r="A146" s="191"/>
      <c r="C146" s="191"/>
    </row>
    <row r="147" spans="1:3" ht="15.75" customHeight="1">
      <c r="A147" s="191"/>
      <c r="C147" s="191"/>
    </row>
    <row r="148" spans="1:3" ht="15.75" customHeight="1">
      <c r="A148" s="191"/>
      <c r="C148" s="191"/>
    </row>
    <row r="149" spans="1:3" ht="15.75" customHeight="1">
      <c r="A149" s="191"/>
      <c r="C149" s="191"/>
    </row>
    <row r="150" spans="1:3" ht="15.75" customHeight="1">
      <c r="A150" s="191"/>
      <c r="C150" s="191"/>
    </row>
    <row r="151" spans="1:3" ht="15.75" customHeight="1">
      <c r="A151" s="191"/>
      <c r="C151" s="191"/>
    </row>
    <row r="152" spans="1:3" ht="15.75" customHeight="1">
      <c r="A152" s="191"/>
      <c r="C152" s="191"/>
    </row>
    <row r="153" spans="1:3" ht="15.75" customHeight="1">
      <c r="A153" s="191"/>
      <c r="C153" s="191"/>
    </row>
    <row r="154" spans="1:3" ht="15.75" customHeight="1">
      <c r="A154" s="191"/>
      <c r="C154" s="191"/>
    </row>
    <row r="155" spans="1:3" ht="15.75" customHeight="1">
      <c r="A155" s="191"/>
      <c r="C155" s="191"/>
    </row>
    <row r="156" spans="1:3" ht="15.75" customHeight="1">
      <c r="A156" s="191"/>
      <c r="C156" s="191"/>
    </row>
    <row r="157" spans="1:3" ht="15.75" customHeight="1">
      <c r="A157" s="191"/>
      <c r="C157" s="191"/>
    </row>
    <row r="158" spans="1:3" ht="15.75" customHeight="1">
      <c r="A158" s="191"/>
      <c r="C158" s="191"/>
    </row>
    <row r="159" spans="1:3" ht="15.75" customHeight="1">
      <c r="A159" s="191"/>
      <c r="C159" s="191"/>
    </row>
    <row r="160" spans="1:3" ht="15.75" customHeight="1">
      <c r="A160" s="191"/>
      <c r="C160" s="191"/>
    </row>
    <row r="161" spans="1:3" ht="15.75" customHeight="1">
      <c r="A161" s="191"/>
      <c r="C161" s="191"/>
    </row>
    <row r="162" spans="1:3" ht="15.75" customHeight="1">
      <c r="A162" s="191"/>
      <c r="C162" s="191"/>
    </row>
    <row r="163" spans="1:3" ht="15.75" customHeight="1">
      <c r="A163" s="191"/>
      <c r="C163" s="191"/>
    </row>
    <row r="164" spans="1:3" ht="15.75" customHeight="1">
      <c r="A164" s="191"/>
      <c r="C164" s="191"/>
    </row>
    <row r="165" spans="1:3" ht="15.75" customHeight="1">
      <c r="A165" s="191"/>
      <c r="C165" s="191"/>
    </row>
    <row r="166" spans="1:3" ht="15.75" customHeight="1">
      <c r="A166" s="191"/>
      <c r="C166" s="191"/>
    </row>
    <row r="167" spans="1:3" ht="15.75" customHeight="1">
      <c r="A167" s="191"/>
      <c r="C167" s="191"/>
    </row>
    <row r="168" spans="1:3" ht="15.75" customHeight="1">
      <c r="A168" s="191"/>
      <c r="C168" s="191"/>
    </row>
    <row r="169" spans="1:3" ht="15.75" customHeight="1">
      <c r="A169" s="191"/>
      <c r="C169" s="191"/>
    </row>
    <row r="170" spans="1:3" ht="15.75" customHeight="1">
      <c r="A170" s="191"/>
      <c r="C170" s="191"/>
    </row>
    <row r="171" spans="1:3" ht="15.75" customHeight="1">
      <c r="A171" s="191"/>
      <c r="C171" s="191"/>
    </row>
    <row r="172" spans="1:3" ht="15.75" customHeight="1">
      <c r="A172" s="191"/>
      <c r="C172" s="191"/>
    </row>
    <row r="173" spans="1:3" ht="15.75" customHeight="1">
      <c r="A173" s="191"/>
      <c r="C173" s="191"/>
    </row>
    <row r="174" spans="1:3" ht="15.75" customHeight="1">
      <c r="A174" s="191"/>
      <c r="C174" s="191"/>
    </row>
    <row r="175" spans="1:3" ht="15.75" customHeight="1">
      <c r="A175" s="191"/>
      <c r="C175" s="191"/>
    </row>
    <row r="176" spans="1:3" ht="15.75" customHeight="1">
      <c r="A176" s="191"/>
      <c r="C176" s="191"/>
    </row>
    <row r="177" spans="1:3" ht="15.75" customHeight="1">
      <c r="A177" s="191"/>
      <c r="C177" s="191"/>
    </row>
    <row r="178" spans="1:3" ht="15.75" customHeight="1">
      <c r="A178" s="191"/>
      <c r="C178" s="191"/>
    </row>
    <row r="179" spans="1:3" ht="15.75" customHeight="1">
      <c r="A179" s="191"/>
      <c r="C179" s="191"/>
    </row>
    <row r="180" spans="1:3" ht="15.75" customHeight="1">
      <c r="A180" s="191"/>
      <c r="C180" s="191"/>
    </row>
    <row r="181" spans="1:3" ht="15.75" customHeight="1">
      <c r="A181" s="191"/>
      <c r="C181" s="191"/>
    </row>
    <row r="182" spans="1:3" ht="15.75" customHeight="1">
      <c r="A182" s="191"/>
      <c r="C182" s="191"/>
    </row>
    <row r="183" spans="1:3" ht="15.75" customHeight="1">
      <c r="A183" s="191"/>
      <c r="C183" s="191"/>
    </row>
    <row r="184" spans="1:3" ht="15.75" customHeight="1">
      <c r="A184" s="191"/>
      <c r="C184" s="191"/>
    </row>
    <row r="185" spans="1:3" ht="15.75" customHeight="1">
      <c r="A185" s="191"/>
      <c r="C185" s="191"/>
    </row>
    <row r="186" spans="1:3" ht="15.75" customHeight="1">
      <c r="A186" s="191"/>
      <c r="C186" s="191"/>
    </row>
    <row r="187" spans="1:3" ht="15.75" customHeight="1">
      <c r="A187" s="191"/>
      <c r="C187" s="191"/>
    </row>
    <row r="188" spans="1:3" ht="15.75" customHeight="1">
      <c r="A188" s="191"/>
      <c r="C188" s="191"/>
    </row>
    <row r="189" spans="1:3" ht="15.75" customHeight="1">
      <c r="A189" s="191"/>
      <c r="C189" s="191"/>
    </row>
    <row r="190" spans="1:3" ht="15.75" customHeight="1">
      <c r="A190" s="191"/>
      <c r="C190" s="191"/>
    </row>
    <row r="191" spans="1:3" ht="15.75" customHeight="1">
      <c r="A191" s="191"/>
      <c r="C191" s="191"/>
    </row>
    <row r="192" spans="1:3" ht="15.75" customHeight="1">
      <c r="A192" s="191"/>
      <c r="C192" s="191"/>
    </row>
    <row r="193" spans="1:3" ht="15.75" customHeight="1">
      <c r="A193" s="191"/>
      <c r="C193" s="191"/>
    </row>
    <row r="194" spans="1:3" ht="15.75" customHeight="1">
      <c r="A194" s="191"/>
      <c r="C194" s="191"/>
    </row>
    <row r="195" spans="1:3" ht="15.75" customHeight="1">
      <c r="A195" s="191"/>
      <c r="C195" s="191"/>
    </row>
    <row r="196" spans="1:3" ht="15.75" customHeight="1">
      <c r="A196" s="191"/>
      <c r="C196" s="191"/>
    </row>
    <row r="197" spans="1:3" ht="15.75" customHeight="1">
      <c r="A197" s="191"/>
      <c r="C197" s="191"/>
    </row>
    <row r="198" spans="1:3" ht="15.75" customHeight="1">
      <c r="A198" s="191"/>
      <c r="C198" s="191"/>
    </row>
    <row r="199" spans="1:3" ht="15.75" customHeight="1">
      <c r="A199" s="191"/>
      <c r="C199" s="191"/>
    </row>
    <row r="200" spans="1:3" ht="15.75" customHeight="1">
      <c r="A200" s="191"/>
      <c r="C200" s="191"/>
    </row>
    <row r="201" spans="1:3" ht="15.75" customHeight="1">
      <c r="A201" s="191"/>
      <c r="C201" s="191"/>
    </row>
    <row r="202" spans="1:3" ht="15.75" customHeight="1">
      <c r="A202" s="191"/>
      <c r="C202" s="191"/>
    </row>
    <row r="203" spans="1:3" ht="15.75" customHeight="1">
      <c r="A203" s="191"/>
      <c r="C203" s="191"/>
    </row>
    <row r="204" spans="1:3" ht="15.75" customHeight="1">
      <c r="A204" s="191"/>
      <c r="C204" s="191"/>
    </row>
    <row r="205" spans="1:3" ht="15.75" customHeight="1">
      <c r="A205" s="191"/>
      <c r="C205" s="191"/>
    </row>
    <row r="206" spans="1:3" ht="15.75" customHeight="1">
      <c r="A206" s="191"/>
      <c r="C206" s="191"/>
    </row>
    <row r="207" spans="1:3" ht="15.75" customHeight="1">
      <c r="A207" s="191"/>
      <c r="C207" s="191"/>
    </row>
    <row r="208" spans="1:3" ht="15.75" customHeight="1">
      <c r="A208" s="191"/>
      <c r="C208" s="191"/>
    </row>
    <row r="209" spans="1:3" ht="15.75" customHeight="1">
      <c r="A209" s="191"/>
      <c r="C209" s="191"/>
    </row>
    <row r="210" spans="1:3" ht="15.75" customHeight="1">
      <c r="A210" s="191"/>
      <c r="C210" s="191"/>
    </row>
    <row r="211" spans="1:3" ht="15.75" customHeight="1">
      <c r="A211" s="191"/>
      <c r="C211" s="191"/>
    </row>
    <row r="212" spans="1:3" ht="15.75" customHeight="1">
      <c r="A212" s="191"/>
      <c r="C212" s="191"/>
    </row>
    <row r="213" spans="1:3" ht="15.75" customHeight="1">
      <c r="A213" s="191"/>
      <c r="C213" s="191"/>
    </row>
    <row r="214" spans="1:3" ht="15.75" customHeight="1">
      <c r="A214" s="191"/>
      <c r="C214" s="191"/>
    </row>
    <row r="215" spans="1:3" ht="15.75" customHeight="1">
      <c r="A215" s="191"/>
      <c r="C215" s="191"/>
    </row>
    <row r="216" spans="1:3" ht="15.75" customHeight="1">
      <c r="A216" s="191"/>
      <c r="C216" s="191"/>
    </row>
    <row r="217" spans="1:3" ht="15.75" customHeight="1">
      <c r="A217" s="191"/>
      <c r="C217" s="191"/>
    </row>
    <row r="218" spans="1:3" ht="15.75" customHeight="1">
      <c r="A218" s="191"/>
      <c r="C218" s="191"/>
    </row>
    <row r="219" spans="1:3" ht="15.75" customHeight="1">
      <c r="A219" s="191"/>
      <c r="C219" s="191"/>
    </row>
    <row r="220" spans="1:3" ht="15.75" customHeight="1">
      <c r="A220" s="191"/>
      <c r="C220" s="191"/>
    </row>
    <row r="221" spans="1:3" ht="15.75" customHeight="1">
      <c r="A221" s="191"/>
      <c r="C221" s="191"/>
    </row>
    <row r="222" spans="1:3" ht="15.75" customHeight="1">
      <c r="A222" s="191"/>
      <c r="C222" s="191"/>
    </row>
    <row r="223" spans="1:3" ht="15.75" customHeight="1">
      <c r="A223" s="191"/>
      <c r="C223" s="191"/>
    </row>
    <row r="224" spans="1:3" ht="15.75" customHeight="1">
      <c r="A224" s="191"/>
      <c r="C224" s="191"/>
    </row>
    <row r="225" spans="1:3" ht="15.75" customHeight="1">
      <c r="A225" s="191"/>
      <c r="C225" s="191"/>
    </row>
    <row r="226" spans="1:3" ht="15.75" customHeight="1">
      <c r="A226" s="191"/>
      <c r="C226" s="191"/>
    </row>
    <row r="227" spans="1:3" ht="15.75" customHeight="1">
      <c r="A227" s="191"/>
      <c r="C227" s="191"/>
    </row>
    <row r="228" spans="1:3" ht="15.75" customHeight="1">
      <c r="A228" s="191"/>
      <c r="C228" s="191"/>
    </row>
    <row r="229" spans="1:3" ht="15.75" customHeight="1">
      <c r="A229" s="191"/>
      <c r="C229" s="191"/>
    </row>
    <row r="230" spans="1:3" ht="15.75" customHeight="1">
      <c r="A230" s="191"/>
      <c r="C230" s="191"/>
    </row>
    <row r="231" spans="1:3" ht="15.75" customHeight="1">
      <c r="A231" s="191"/>
      <c r="C231" s="191"/>
    </row>
    <row r="232" spans="1:3" ht="15.75" customHeight="1">
      <c r="A232" s="191"/>
      <c r="C232" s="191"/>
    </row>
    <row r="233" spans="1:3" ht="15.75" customHeight="1">
      <c r="A233" s="191"/>
      <c r="C233" s="191"/>
    </row>
    <row r="234" spans="1:3" ht="15.75" customHeight="1">
      <c r="A234" s="191"/>
      <c r="C234" s="191"/>
    </row>
    <row r="235" spans="1:3" ht="15.75" customHeight="1">
      <c r="A235" s="191"/>
      <c r="C235" s="191"/>
    </row>
    <row r="236" spans="1:3" ht="15.75" customHeight="1">
      <c r="A236" s="191"/>
      <c r="C236" s="191"/>
    </row>
    <row r="237" spans="1:3" ht="15.75" customHeight="1">
      <c r="A237" s="191"/>
      <c r="C237" s="191"/>
    </row>
    <row r="238" spans="1:3" ht="15.75" customHeight="1">
      <c r="A238" s="191"/>
      <c r="C238" s="191"/>
    </row>
    <row r="239" spans="1:3" ht="15.75" customHeight="1">
      <c r="A239" s="191"/>
      <c r="C239" s="191"/>
    </row>
    <row r="240" spans="1:3" ht="15.75" customHeight="1">
      <c r="A240" s="191"/>
      <c r="C240" s="191"/>
    </row>
    <row r="241" spans="1:3" ht="15.75" customHeight="1">
      <c r="A241" s="191"/>
      <c r="C241" s="191"/>
    </row>
    <row r="242" spans="1:3" ht="15.75" customHeight="1">
      <c r="A242" s="191"/>
      <c r="C242" s="191"/>
    </row>
    <row r="243" spans="1:3" ht="15.75" customHeight="1">
      <c r="A243" s="191"/>
      <c r="C243" s="191"/>
    </row>
    <row r="244" spans="1:3" ht="15.75" customHeight="1">
      <c r="A244" s="191"/>
      <c r="C244" s="191"/>
    </row>
    <row r="245" spans="1:3" ht="15.75" customHeight="1">
      <c r="A245" s="191"/>
      <c r="C245" s="191"/>
    </row>
    <row r="246" spans="1:3" ht="15.75" customHeight="1">
      <c r="A246" s="191"/>
      <c r="C246" s="191"/>
    </row>
    <row r="247" spans="1:3" ht="15.75" customHeight="1">
      <c r="A247" s="191"/>
      <c r="C247" s="191"/>
    </row>
    <row r="248" spans="1:3" ht="15.75" customHeight="1">
      <c r="A248" s="191"/>
      <c r="C248" s="191"/>
    </row>
    <row r="249" spans="1:3" ht="15.75" customHeight="1">
      <c r="A249" s="191"/>
      <c r="C249" s="191"/>
    </row>
    <row r="250" spans="1:3" ht="15.75" customHeight="1">
      <c r="A250" s="191"/>
      <c r="C250" s="191"/>
    </row>
    <row r="251" spans="1:3" ht="15.75" customHeight="1">
      <c r="A251" s="191"/>
      <c r="C251" s="191"/>
    </row>
    <row r="252" spans="1:3" ht="15.75" customHeight="1">
      <c r="A252" s="191"/>
      <c r="C252" s="191"/>
    </row>
    <row r="253" spans="1:3" ht="15.75" customHeight="1">
      <c r="A253" s="191"/>
      <c r="C253" s="191"/>
    </row>
    <row r="254" spans="1:3" ht="15.75" customHeight="1">
      <c r="A254" s="191"/>
      <c r="C254" s="191"/>
    </row>
    <row r="255" spans="1:3" ht="15.75" customHeight="1">
      <c r="A255" s="191"/>
      <c r="C255" s="191"/>
    </row>
    <row r="256" spans="1:3" ht="15.75" customHeight="1">
      <c r="A256" s="191"/>
      <c r="C256" s="191"/>
    </row>
    <row r="257" spans="1:3" ht="15.75" customHeight="1">
      <c r="A257" s="191"/>
      <c r="C257" s="191"/>
    </row>
    <row r="258" spans="1:3" ht="15.75" customHeight="1">
      <c r="A258" s="191"/>
      <c r="C258" s="191"/>
    </row>
    <row r="259" spans="1:3" ht="15.75" customHeight="1">
      <c r="A259" s="191"/>
      <c r="C259" s="191"/>
    </row>
    <row r="260" spans="1:3" ht="15.75" customHeight="1">
      <c r="A260" s="191"/>
      <c r="C260" s="191"/>
    </row>
    <row r="261" spans="1:3" ht="15.75" customHeight="1">
      <c r="A261" s="191"/>
      <c r="C261" s="191"/>
    </row>
    <row r="262" spans="1:3" ht="15.75" customHeight="1">
      <c r="A262" s="191"/>
      <c r="C262" s="191"/>
    </row>
    <row r="263" spans="1:3" ht="15.75" customHeight="1">
      <c r="A263" s="191"/>
      <c r="C263" s="191"/>
    </row>
    <row r="264" spans="1:3" ht="15.75" customHeight="1">
      <c r="A264" s="191"/>
      <c r="C264" s="191"/>
    </row>
    <row r="265" spans="1:3" ht="15.75" customHeight="1">
      <c r="A265" s="191"/>
      <c r="C265" s="191"/>
    </row>
    <row r="266" spans="1:3" ht="15.75" customHeight="1">
      <c r="A266" s="191"/>
      <c r="C266" s="191"/>
    </row>
    <row r="267" spans="1:3" ht="15.75" customHeight="1">
      <c r="A267" s="191"/>
      <c r="C267" s="191"/>
    </row>
    <row r="268" spans="1:3" ht="15.75" customHeight="1">
      <c r="A268" s="191"/>
      <c r="C268" s="191"/>
    </row>
    <row r="269" spans="1:3" ht="15.75" customHeight="1">
      <c r="A269" s="191"/>
      <c r="C269" s="191"/>
    </row>
    <row r="270" spans="1:3" ht="15.75" customHeight="1">
      <c r="A270" s="191"/>
      <c r="C270" s="191"/>
    </row>
    <row r="271" spans="1:3" ht="15.75" customHeight="1">
      <c r="A271" s="191"/>
      <c r="C271" s="191"/>
    </row>
    <row r="272" spans="1:3" ht="15.75" customHeight="1">
      <c r="A272" s="191"/>
      <c r="C272" s="191"/>
    </row>
    <row r="273" spans="1:3" ht="15.75" customHeight="1">
      <c r="A273" s="191"/>
      <c r="C273" s="191"/>
    </row>
    <row r="274" spans="1:3" ht="15.75" customHeight="1">
      <c r="A274" s="191"/>
      <c r="C274" s="191"/>
    </row>
    <row r="275" spans="1:3" ht="15.75" customHeight="1">
      <c r="A275" s="191"/>
      <c r="C275" s="191"/>
    </row>
    <row r="276" spans="1:3" ht="15.75" customHeight="1">
      <c r="A276" s="191"/>
      <c r="C276" s="191"/>
    </row>
    <row r="277" spans="1:3" ht="15.75" customHeight="1">
      <c r="A277" s="191"/>
      <c r="C277" s="191"/>
    </row>
    <row r="278" spans="1:3" ht="15.75" customHeight="1">
      <c r="A278" s="191"/>
      <c r="C278" s="191"/>
    </row>
    <row r="279" spans="1:3" ht="15.75" customHeight="1">
      <c r="A279" s="191"/>
      <c r="C279" s="191"/>
    </row>
    <row r="280" spans="1:3" ht="15.75" customHeight="1">
      <c r="A280" s="191"/>
      <c r="C280" s="191"/>
    </row>
    <row r="281" spans="1:3" ht="15.75" customHeight="1">
      <c r="A281" s="191"/>
      <c r="C281" s="191"/>
    </row>
    <row r="282" spans="1:3" ht="15.75" customHeight="1">
      <c r="A282" s="191"/>
      <c r="C282" s="191"/>
    </row>
    <row r="283" spans="1:3" ht="15.75" customHeight="1">
      <c r="A283" s="191"/>
      <c r="C283" s="191"/>
    </row>
    <row r="284" spans="1:3" ht="15.75" customHeight="1">
      <c r="A284" s="191"/>
      <c r="C284" s="191"/>
    </row>
    <row r="285" spans="1:3" ht="15.75" customHeight="1">
      <c r="A285" s="191"/>
      <c r="C285" s="191"/>
    </row>
    <row r="286" spans="1:3" ht="15.75" customHeight="1">
      <c r="A286" s="191"/>
      <c r="C286" s="191"/>
    </row>
    <row r="287" spans="1:3" ht="15.75" customHeight="1">
      <c r="A287" s="191"/>
      <c r="C287" s="191"/>
    </row>
    <row r="288" spans="1:3" ht="15.75" customHeight="1">
      <c r="A288" s="191"/>
      <c r="C288" s="191"/>
    </row>
    <row r="289" spans="1:3" ht="15.75" customHeight="1">
      <c r="A289" s="191"/>
      <c r="C289" s="191"/>
    </row>
    <row r="290" spans="1:3" ht="15.75" customHeight="1">
      <c r="A290" s="191"/>
      <c r="C290" s="191"/>
    </row>
    <row r="291" spans="1:3" ht="15.75" customHeight="1">
      <c r="A291" s="191"/>
      <c r="C291" s="191"/>
    </row>
    <row r="292" spans="1:3" ht="15.75" customHeight="1">
      <c r="A292" s="191"/>
      <c r="C292" s="191"/>
    </row>
    <row r="293" spans="1:3" ht="15.75" customHeight="1">
      <c r="A293" s="191"/>
      <c r="C293" s="191"/>
    </row>
    <row r="294" spans="1:3" ht="15.75" customHeight="1">
      <c r="A294" s="191"/>
      <c r="C294" s="191"/>
    </row>
    <row r="295" spans="1:3" ht="15.75" customHeight="1">
      <c r="A295" s="191"/>
      <c r="C295" s="191"/>
    </row>
    <row r="296" spans="1:3" ht="15.75" customHeight="1">
      <c r="A296" s="191"/>
      <c r="C296" s="191"/>
    </row>
    <row r="297" spans="1:3" ht="15.75" customHeight="1">
      <c r="A297" s="191"/>
      <c r="C297" s="191"/>
    </row>
    <row r="298" spans="1:3" ht="15.75" customHeight="1">
      <c r="A298" s="191"/>
      <c r="C298" s="191"/>
    </row>
    <row r="299" spans="1:3" ht="15.75" customHeight="1">
      <c r="A299" s="191"/>
      <c r="C299" s="191"/>
    </row>
    <row r="300" spans="1:3" ht="15.75" customHeight="1">
      <c r="A300" s="191"/>
      <c r="C300" s="191"/>
    </row>
    <row r="301" spans="1:3" ht="15.75" customHeight="1">
      <c r="A301" s="191"/>
      <c r="C301" s="191"/>
    </row>
    <row r="302" spans="1:3" ht="15.75" customHeight="1">
      <c r="A302" s="191"/>
      <c r="C302" s="191"/>
    </row>
    <row r="303" spans="1:3" ht="15.75" customHeight="1">
      <c r="A303" s="191"/>
      <c r="C303" s="191"/>
    </row>
    <row r="304" spans="1:3" ht="15.75" customHeight="1">
      <c r="A304" s="191"/>
      <c r="C304" s="191"/>
    </row>
    <row r="305" spans="1:3" ht="15.75" customHeight="1">
      <c r="A305" s="191"/>
      <c r="C305" s="191"/>
    </row>
    <row r="306" spans="1:3" ht="15.75" customHeight="1">
      <c r="A306" s="191"/>
      <c r="C306" s="191"/>
    </row>
    <row r="307" spans="1:3" ht="15.75" customHeight="1">
      <c r="A307" s="191"/>
      <c r="C307" s="191"/>
    </row>
    <row r="308" spans="1:3" ht="15.75" customHeight="1">
      <c r="A308" s="191"/>
      <c r="C308" s="191"/>
    </row>
    <row r="309" spans="1:3" ht="15.75" customHeight="1">
      <c r="A309" s="191"/>
      <c r="C309" s="191"/>
    </row>
    <row r="310" spans="1:3" ht="15.75" customHeight="1">
      <c r="A310" s="191"/>
      <c r="C310" s="191"/>
    </row>
    <row r="311" spans="1:3" ht="15.75" customHeight="1">
      <c r="A311" s="191"/>
      <c r="C311" s="191"/>
    </row>
    <row r="312" spans="1:3" ht="15.75" customHeight="1">
      <c r="A312" s="191"/>
      <c r="C312" s="191"/>
    </row>
    <row r="313" spans="1:3" ht="15.75" customHeight="1">
      <c r="A313" s="191"/>
      <c r="C313" s="191"/>
    </row>
    <row r="314" spans="1:3" ht="15.75" customHeight="1">
      <c r="A314" s="191"/>
      <c r="C314" s="191"/>
    </row>
    <row r="315" spans="1:3" ht="15.75" customHeight="1">
      <c r="A315" s="191"/>
      <c r="C315" s="191"/>
    </row>
    <row r="316" spans="1:3" ht="15.75" customHeight="1">
      <c r="A316" s="191"/>
      <c r="C316" s="191"/>
    </row>
    <row r="317" spans="1:3" ht="15.75" customHeight="1">
      <c r="A317" s="191"/>
      <c r="C317" s="191"/>
    </row>
    <row r="318" spans="1:3" ht="15.75" customHeight="1">
      <c r="A318" s="191"/>
      <c r="C318" s="191"/>
    </row>
    <row r="319" spans="1:3" ht="15.75" customHeight="1">
      <c r="A319" s="191"/>
      <c r="C319" s="191"/>
    </row>
    <row r="320" spans="1:3" ht="15.75" customHeight="1">
      <c r="A320" s="191"/>
      <c r="C320" s="191"/>
    </row>
    <row r="321" spans="1:3" ht="15.75" customHeight="1">
      <c r="A321" s="191"/>
      <c r="C321" s="191"/>
    </row>
    <row r="322" spans="1:3" ht="15.75" customHeight="1">
      <c r="A322" s="191"/>
      <c r="C322" s="191"/>
    </row>
    <row r="323" spans="1:3" ht="15.75" customHeight="1">
      <c r="A323" s="191"/>
      <c r="C323" s="191"/>
    </row>
    <row r="324" spans="1:3" ht="15.75" customHeight="1">
      <c r="A324" s="191"/>
      <c r="C324" s="191"/>
    </row>
    <row r="325" spans="1:3" ht="15.75" customHeight="1">
      <c r="A325" s="191"/>
      <c r="C325" s="191"/>
    </row>
    <row r="326" spans="1:3" ht="15.75" customHeight="1">
      <c r="A326" s="191"/>
      <c r="C326" s="191"/>
    </row>
    <row r="327" spans="1:3" ht="15.75" customHeight="1">
      <c r="A327" s="191"/>
      <c r="C327" s="191"/>
    </row>
    <row r="328" spans="1:3" ht="15.75" customHeight="1">
      <c r="A328" s="191"/>
      <c r="C328" s="191"/>
    </row>
    <row r="329" spans="1:3" ht="15.75" customHeight="1">
      <c r="A329" s="191"/>
      <c r="C329" s="191"/>
    </row>
    <row r="330" spans="1:3" ht="15.75" customHeight="1">
      <c r="A330" s="191"/>
      <c r="C330" s="191"/>
    </row>
    <row r="331" spans="1:3" ht="15.75" customHeight="1">
      <c r="A331" s="191"/>
      <c r="C331" s="191"/>
    </row>
    <row r="332" spans="1:3" ht="15.75" customHeight="1">
      <c r="A332" s="191"/>
      <c r="C332" s="191"/>
    </row>
    <row r="333" spans="1:3" ht="15.75" customHeight="1">
      <c r="A333" s="191"/>
      <c r="C333" s="191"/>
    </row>
    <row r="334" spans="1:3" ht="15.75" customHeight="1">
      <c r="A334" s="191"/>
      <c r="C334" s="191"/>
    </row>
    <row r="335" spans="1:3" ht="15.75" customHeight="1">
      <c r="A335" s="191"/>
      <c r="C335" s="191"/>
    </row>
    <row r="336" spans="1:3" ht="15.75" customHeight="1">
      <c r="A336" s="191"/>
      <c r="C336" s="191"/>
    </row>
    <row r="337" spans="1:3" ht="15.75" customHeight="1">
      <c r="A337" s="191"/>
      <c r="C337" s="191"/>
    </row>
    <row r="338" spans="1:3" ht="15.75" customHeight="1">
      <c r="A338" s="191"/>
      <c r="C338" s="191"/>
    </row>
    <row r="339" spans="1:3" ht="15.75" customHeight="1">
      <c r="A339" s="191"/>
      <c r="C339" s="191"/>
    </row>
    <row r="340" spans="1:3" ht="15.75" customHeight="1">
      <c r="A340" s="191"/>
      <c r="C340" s="191"/>
    </row>
    <row r="341" spans="1:3" ht="15.75" customHeight="1">
      <c r="A341" s="191"/>
      <c r="C341" s="191"/>
    </row>
    <row r="342" spans="1:3" ht="15.75" customHeight="1">
      <c r="A342" s="191"/>
      <c r="C342" s="191"/>
    </row>
    <row r="343" spans="1:3" ht="15.75" customHeight="1">
      <c r="A343" s="191"/>
      <c r="C343" s="191"/>
    </row>
    <row r="344" spans="1:3" ht="15.75" customHeight="1">
      <c r="A344" s="191"/>
      <c r="C344" s="191"/>
    </row>
    <row r="345" spans="1:3" ht="15.75" customHeight="1">
      <c r="A345" s="191"/>
      <c r="C345" s="191"/>
    </row>
    <row r="346" spans="1:3" ht="15.75" customHeight="1">
      <c r="A346" s="191"/>
      <c r="C346" s="191"/>
    </row>
    <row r="347" spans="1:3" ht="15.75" customHeight="1">
      <c r="A347" s="191"/>
      <c r="C347" s="191"/>
    </row>
    <row r="348" spans="1:3" ht="15.75" customHeight="1">
      <c r="A348" s="191"/>
      <c r="C348" s="191"/>
    </row>
    <row r="349" spans="1:3" ht="15.75" customHeight="1">
      <c r="A349" s="191"/>
      <c r="C349" s="191"/>
    </row>
    <row r="350" spans="1:3" ht="15.75" customHeight="1">
      <c r="A350" s="191"/>
      <c r="C350" s="191"/>
    </row>
    <row r="351" spans="1:3" ht="15.75" customHeight="1">
      <c r="A351" s="191"/>
      <c r="C351" s="191"/>
    </row>
    <row r="352" spans="1:3" ht="15.75" customHeight="1">
      <c r="A352" s="191"/>
      <c r="C352" s="191"/>
    </row>
    <row r="353" spans="1:3" ht="15.75" customHeight="1">
      <c r="A353" s="191"/>
      <c r="C353" s="191"/>
    </row>
    <row r="354" spans="1:3" ht="15.75" customHeight="1">
      <c r="A354" s="191"/>
      <c r="C354" s="191"/>
    </row>
    <row r="355" spans="1:3" ht="15.75" customHeight="1">
      <c r="A355" s="191"/>
      <c r="C355" s="191"/>
    </row>
    <row r="356" spans="1:3" ht="15.75" customHeight="1">
      <c r="A356" s="191"/>
      <c r="C356" s="191"/>
    </row>
    <row r="357" spans="1:3" ht="15.75" customHeight="1">
      <c r="A357" s="191"/>
      <c r="C357" s="191"/>
    </row>
    <row r="358" spans="1:3" ht="15.75" customHeight="1">
      <c r="A358" s="191"/>
      <c r="C358" s="191"/>
    </row>
    <row r="359" spans="1:3" ht="15.75" customHeight="1">
      <c r="A359" s="191"/>
      <c r="C359" s="191"/>
    </row>
    <row r="360" spans="1:3" ht="15.75" customHeight="1">
      <c r="A360" s="191"/>
      <c r="C360" s="191"/>
    </row>
    <row r="361" spans="1:3" ht="15.75" customHeight="1">
      <c r="A361" s="191"/>
      <c r="C361" s="191"/>
    </row>
    <row r="362" spans="1:3" ht="15.75" customHeight="1">
      <c r="A362" s="191"/>
      <c r="C362" s="191"/>
    </row>
    <row r="363" spans="1:3" ht="15.75" customHeight="1">
      <c r="A363" s="191"/>
      <c r="C363" s="191"/>
    </row>
    <row r="364" spans="1:3" ht="15.75" customHeight="1">
      <c r="A364" s="191"/>
      <c r="C364" s="191"/>
    </row>
    <row r="365" spans="1:3" ht="15.75" customHeight="1">
      <c r="A365" s="191"/>
      <c r="C365" s="191"/>
    </row>
    <row r="366" spans="1:3" ht="15.75" customHeight="1">
      <c r="A366" s="191"/>
      <c r="C366" s="191"/>
    </row>
    <row r="367" spans="1:3" ht="15.75" customHeight="1">
      <c r="A367" s="191"/>
      <c r="C367" s="191"/>
    </row>
    <row r="368" spans="1:3" ht="15.75" customHeight="1">
      <c r="A368" s="191"/>
      <c r="C368" s="191"/>
    </row>
    <row r="369" spans="1:3" ht="15.75" customHeight="1">
      <c r="A369" s="191"/>
      <c r="C369" s="191"/>
    </row>
    <row r="370" spans="1:3" ht="15.75" customHeight="1">
      <c r="A370" s="191"/>
      <c r="C370" s="191"/>
    </row>
    <row r="371" spans="1:3" ht="15.75" customHeight="1">
      <c r="A371" s="191"/>
      <c r="C371" s="191"/>
    </row>
    <row r="372" spans="1:3" ht="15.75" customHeight="1">
      <c r="A372" s="191"/>
      <c r="C372" s="191"/>
    </row>
    <row r="373" spans="1:3" ht="15.75" customHeight="1">
      <c r="A373" s="191"/>
      <c r="C373" s="191"/>
    </row>
    <row r="374" spans="1:3" ht="15.75" customHeight="1">
      <c r="A374" s="191"/>
      <c r="C374" s="191"/>
    </row>
    <row r="375" spans="1:3" ht="15.75" customHeight="1">
      <c r="A375" s="191"/>
      <c r="C375" s="191"/>
    </row>
    <row r="376" spans="1:3" ht="15.75" customHeight="1">
      <c r="A376" s="191"/>
      <c r="C376" s="191"/>
    </row>
    <row r="377" spans="1:3" ht="15.75" customHeight="1">
      <c r="A377" s="191"/>
      <c r="C377" s="191"/>
    </row>
    <row r="378" spans="1:3" ht="15.75" customHeight="1">
      <c r="A378" s="191"/>
      <c r="C378" s="191"/>
    </row>
    <row r="379" spans="1:3" ht="15.75" customHeight="1">
      <c r="A379" s="191"/>
      <c r="C379" s="191"/>
    </row>
    <row r="380" spans="1:3" ht="15.75" customHeight="1">
      <c r="A380" s="191"/>
      <c r="C380" s="191"/>
    </row>
    <row r="381" spans="1:3" ht="15.75" customHeight="1">
      <c r="A381" s="191"/>
      <c r="C381" s="191"/>
    </row>
    <row r="382" spans="1:3" ht="15.75" customHeight="1">
      <c r="A382" s="191"/>
      <c r="C382" s="191"/>
    </row>
    <row r="383" spans="1:3" ht="15.75" customHeight="1">
      <c r="A383" s="191"/>
      <c r="C383" s="191"/>
    </row>
    <row r="384" spans="1:3" ht="15.75" customHeight="1">
      <c r="A384" s="191"/>
      <c r="C384" s="191"/>
    </row>
    <row r="385" spans="1:3" ht="15.75" customHeight="1">
      <c r="A385" s="191"/>
      <c r="C385" s="191"/>
    </row>
    <row r="386" spans="1:3" ht="15.75" customHeight="1">
      <c r="A386" s="191"/>
      <c r="C386" s="191"/>
    </row>
    <row r="387" spans="1:3" ht="15.75" customHeight="1">
      <c r="A387" s="191"/>
      <c r="C387" s="191"/>
    </row>
    <row r="388" spans="1:3" ht="15.75" customHeight="1">
      <c r="A388" s="191"/>
      <c r="C388" s="191"/>
    </row>
    <row r="389" spans="1:3" ht="15.75" customHeight="1">
      <c r="A389" s="191"/>
      <c r="C389" s="191"/>
    </row>
    <row r="390" spans="1:3" ht="15.75" customHeight="1">
      <c r="A390" s="191"/>
      <c r="C390" s="191"/>
    </row>
    <row r="391" spans="1:3" ht="15.75" customHeight="1">
      <c r="A391" s="191"/>
      <c r="C391" s="191"/>
    </row>
    <row r="392" spans="1:3" ht="15.75" customHeight="1">
      <c r="A392" s="191"/>
      <c r="C392" s="191"/>
    </row>
    <row r="393" spans="1:3" ht="15.75" customHeight="1">
      <c r="A393" s="191"/>
      <c r="C393" s="191"/>
    </row>
    <row r="394" spans="1:3" ht="15.75" customHeight="1">
      <c r="A394" s="191"/>
      <c r="C394" s="191"/>
    </row>
    <row r="395" spans="1:3" ht="15.75" customHeight="1">
      <c r="A395" s="191"/>
      <c r="C395" s="191"/>
    </row>
    <row r="396" spans="1:3" ht="15.75" customHeight="1">
      <c r="A396" s="191"/>
      <c r="C396" s="191"/>
    </row>
    <row r="397" spans="1:3" ht="15.75" customHeight="1">
      <c r="A397" s="191"/>
      <c r="C397" s="191"/>
    </row>
    <row r="398" spans="1:3" ht="15.75" customHeight="1">
      <c r="A398" s="191"/>
      <c r="C398" s="191"/>
    </row>
    <row r="399" spans="1:3" ht="15.75" customHeight="1">
      <c r="A399" s="191"/>
      <c r="C399" s="191"/>
    </row>
    <row r="400" spans="1:3" ht="15.75" customHeight="1">
      <c r="A400" s="191"/>
      <c r="C400" s="191"/>
    </row>
    <row r="401" spans="1:3" ht="15.75" customHeight="1">
      <c r="A401" s="191"/>
      <c r="C401" s="191"/>
    </row>
    <row r="402" spans="1:3" ht="15.75" customHeight="1">
      <c r="A402" s="191"/>
      <c r="C402" s="191"/>
    </row>
    <row r="403" spans="1:3" ht="15.75" customHeight="1">
      <c r="A403" s="191"/>
      <c r="C403" s="191"/>
    </row>
    <row r="404" spans="1:3" ht="15.75" customHeight="1">
      <c r="A404" s="191"/>
      <c r="C404" s="191"/>
    </row>
    <row r="405" spans="1:3" ht="15.75" customHeight="1">
      <c r="A405" s="191"/>
      <c r="C405" s="191"/>
    </row>
    <row r="406" spans="1:3" ht="15.75" customHeight="1">
      <c r="A406" s="191"/>
      <c r="C406" s="191"/>
    </row>
    <row r="407" spans="1:3" ht="15.75" customHeight="1">
      <c r="A407" s="191"/>
      <c r="C407" s="191"/>
    </row>
    <row r="408" spans="1:3" ht="15.75" customHeight="1">
      <c r="A408" s="191"/>
      <c r="C408" s="191"/>
    </row>
    <row r="409" spans="1:3" ht="15.75" customHeight="1">
      <c r="A409" s="191"/>
      <c r="C409" s="191"/>
    </row>
    <row r="410" spans="1:3" ht="15.75" customHeight="1">
      <c r="A410" s="191"/>
      <c r="C410" s="191"/>
    </row>
    <row r="411" spans="1:3" ht="15.75" customHeight="1">
      <c r="A411" s="191"/>
      <c r="C411" s="191"/>
    </row>
    <row r="412" spans="1:3" ht="15.75" customHeight="1">
      <c r="A412" s="191"/>
      <c r="C412" s="191"/>
    </row>
    <row r="413" spans="1:3" ht="15.75" customHeight="1">
      <c r="A413" s="191"/>
      <c r="C413" s="191"/>
    </row>
    <row r="414" spans="1:3" ht="15.75" customHeight="1">
      <c r="A414" s="191"/>
      <c r="C414" s="191"/>
    </row>
    <row r="415" spans="1:3" ht="15.75" customHeight="1">
      <c r="A415" s="191"/>
      <c r="C415" s="191"/>
    </row>
    <row r="416" spans="1:3" ht="15.75" customHeight="1">
      <c r="A416" s="191"/>
      <c r="C416" s="191"/>
    </row>
    <row r="417" spans="1:3" ht="15.75" customHeight="1">
      <c r="A417" s="191"/>
      <c r="C417" s="191"/>
    </row>
    <row r="418" spans="1:3" ht="15.75" customHeight="1">
      <c r="A418" s="191"/>
      <c r="C418" s="191"/>
    </row>
    <row r="419" spans="1:3" ht="15.75" customHeight="1">
      <c r="A419" s="191"/>
      <c r="C419" s="191"/>
    </row>
    <row r="420" spans="1:3" ht="15.75" customHeight="1">
      <c r="A420" s="191"/>
      <c r="C420" s="191"/>
    </row>
    <row r="421" spans="1:3" ht="15.75" customHeight="1">
      <c r="A421" s="191"/>
      <c r="C421" s="191"/>
    </row>
    <row r="422" spans="1:3" ht="15.75" customHeight="1">
      <c r="A422" s="191"/>
      <c r="C422" s="191"/>
    </row>
    <row r="423" spans="1:3" ht="15.75" customHeight="1">
      <c r="A423" s="191"/>
      <c r="C423" s="191"/>
    </row>
    <row r="424" spans="1:3" ht="15.75" customHeight="1">
      <c r="A424" s="191"/>
      <c r="C424" s="191"/>
    </row>
    <row r="425" spans="1:3" ht="15.75" customHeight="1">
      <c r="A425" s="191"/>
      <c r="C425" s="191"/>
    </row>
    <row r="426" spans="1:3" ht="15.75" customHeight="1">
      <c r="A426" s="191"/>
      <c r="C426" s="191"/>
    </row>
    <row r="427" spans="1:3" ht="15.75" customHeight="1">
      <c r="A427" s="191"/>
      <c r="C427" s="191"/>
    </row>
    <row r="428" spans="1:3" ht="15.75" customHeight="1">
      <c r="A428" s="191"/>
      <c r="C428" s="191"/>
    </row>
    <row r="429" spans="1:3" ht="15.75" customHeight="1">
      <c r="A429" s="191"/>
      <c r="C429" s="191"/>
    </row>
    <row r="430" spans="1:3" ht="15.75" customHeight="1">
      <c r="A430" s="191"/>
      <c r="C430" s="191"/>
    </row>
    <row r="431" spans="1:3" ht="15.75" customHeight="1">
      <c r="A431" s="191"/>
      <c r="C431" s="191"/>
    </row>
    <row r="432" spans="1:3" ht="15.75" customHeight="1">
      <c r="A432" s="191"/>
      <c r="C432" s="191"/>
    </row>
    <row r="433" spans="1:3" ht="15.75" customHeight="1">
      <c r="A433" s="191"/>
      <c r="C433" s="191"/>
    </row>
    <row r="434" spans="1:3" ht="15.75" customHeight="1">
      <c r="A434" s="191"/>
      <c r="C434" s="191"/>
    </row>
    <row r="435" spans="1:3" ht="15.75" customHeight="1">
      <c r="A435" s="191"/>
      <c r="C435" s="191"/>
    </row>
    <row r="436" spans="1:3" ht="15.75" customHeight="1">
      <c r="A436" s="191"/>
      <c r="C436" s="191"/>
    </row>
    <row r="437" spans="1:3" ht="15.75" customHeight="1">
      <c r="A437" s="191"/>
      <c r="C437" s="191"/>
    </row>
    <row r="438" spans="1:3" ht="15.75" customHeight="1">
      <c r="A438" s="191"/>
      <c r="C438" s="191"/>
    </row>
    <row r="439" spans="1:3" ht="15.75" customHeight="1">
      <c r="A439" s="191"/>
      <c r="C439" s="191"/>
    </row>
    <row r="440" spans="1:3" ht="15.75" customHeight="1">
      <c r="A440" s="191"/>
      <c r="C440" s="191"/>
    </row>
    <row r="441" spans="1:3" ht="15.75" customHeight="1">
      <c r="A441" s="191"/>
      <c r="C441" s="191"/>
    </row>
    <row r="442" spans="1:3" ht="15.75" customHeight="1">
      <c r="A442" s="191"/>
      <c r="C442" s="191"/>
    </row>
    <row r="443" spans="1:3" ht="15.75" customHeight="1">
      <c r="A443" s="191"/>
      <c r="C443" s="191"/>
    </row>
    <row r="444" spans="1:3" ht="15.75" customHeight="1">
      <c r="A444" s="191"/>
      <c r="C444" s="191"/>
    </row>
    <row r="445" spans="1:3" ht="15.75" customHeight="1">
      <c r="A445" s="191"/>
      <c r="C445" s="191"/>
    </row>
    <row r="446" spans="1:3" ht="15.75" customHeight="1">
      <c r="A446" s="191"/>
      <c r="C446" s="191"/>
    </row>
    <row r="447" spans="1:3" ht="15.75" customHeight="1">
      <c r="A447" s="191"/>
      <c r="C447" s="191"/>
    </row>
    <row r="448" spans="1:3" ht="15.75" customHeight="1">
      <c r="A448" s="191"/>
      <c r="C448" s="191"/>
    </row>
    <row r="449" spans="1:3" ht="15.75" customHeight="1">
      <c r="A449" s="191"/>
      <c r="C449" s="191"/>
    </row>
    <row r="450" spans="1:3" ht="15.75" customHeight="1">
      <c r="A450" s="191"/>
      <c r="C450" s="191"/>
    </row>
    <row r="451" spans="1:3" ht="15.75" customHeight="1">
      <c r="A451" s="191"/>
      <c r="C451" s="191"/>
    </row>
    <row r="452" spans="1:3" ht="15.75" customHeight="1">
      <c r="A452" s="191"/>
      <c r="C452" s="191"/>
    </row>
    <row r="453" spans="1:3" ht="15.75" customHeight="1">
      <c r="A453" s="191"/>
      <c r="C453" s="191"/>
    </row>
    <row r="454" spans="1:3" ht="15.75" customHeight="1">
      <c r="A454" s="191"/>
      <c r="C454" s="191"/>
    </row>
    <row r="455" spans="1:3" ht="15.75" customHeight="1">
      <c r="A455" s="191"/>
      <c r="C455" s="191"/>
    </row>
    <row r="456" spans="1:3" ht="15.75" customHeight="1">
      <c r="A456" s="191"/>
      <c r="C456" s="191"/>
    </row>
    <row r="457" spans="1:3" ht="15.75" customHeight="1">
      <c r="A457" s="191"/>
      <c r="C457" s="191"/>
    </row>
    <row r="458" spans="1:3" ht="15.75" customHeight="1">
      <c r="A458" s="191"/>
      <c r="C458" s="191"/>
    </row>
    <row r="459" spans="1:3" ht="15.75" customHeight="1">
      <c r="A459" s="191"/>
      <c r="C459" s="191"/>
    </row>
    <row r="460" spans="1:3" ht="15.75" customHeight="1">
      <c r="A460" s="191"/>
      <c r="C460" s="191"/>
    </row>
    <row r="461" spans="1:3" ht="15.75" customHeight="1">
      <c r="A461" s="191"/>
      <c r="C461" s="191"/>
    </row>
    <row r="462" spans="1:3" ht="15.75" customHeight="1">
      <c r="A462" s="191"/>
      <c r="C462" s="191"/>
    </row>
    <row r="463" spans="1:3" ht="15.75" customHeight="1">
      <c r="A463" s="191"/>
      <c r="C463" s="191"/>
    </row>
    <row r="464" spans="1:3" ht="15.75" customHeight="1">
      <c r="A464" s="191"/>
      <c r="C464" s="191"/>
    </row>
    <row r="465" spans="1:3" ht="15.75" customHeight="1">
      <c r="A465" s="191"/>
      <c r="C465" s="191"/>
    </row>
    <row r="466" spans="1:3" ht="15.75" customHeight="1">
      <c r="A466" s="191"/>
      <c r="C466" s="191"/>
    </row>
    <row r="467" spans="1:3" ht="15.75" customHeight="1">
      <c r="A467" s="191"/>
      <c r="C467" s="191"/>
    </row>
    <row r="468" spans="1:3" ht="15.75" customHeight="1">
      <c r="A468" s="191"/>
      <c r="C468" s="191"/>
    </row>
    <row r="469" spans="1:3" ht="15.75" customHeight="1">
      <c r="A469" s="191"/>
      <c r="C469" s="191"/>
    </row>
    <row r="470" spans="1:3" ht="15.75" customHeight="1">
      <c r="A470" s="191"/>
      <c r="C470" s="191"/>
    </row>
    <row r="471" spans="1:3" ht="15.75" customHeight="1">
      <c r="A471" s="191"/>
      <c r="C471" s="191"/>
    </row>
    <row r="472" spans="1:3" ht="15.75" customHeight="1">
      <c r="A472" s="191"/>
      <c r="C472" s="191"/>
    </row>
    <row r="473" spans="1:3" ht="15.75" customHeight="1">
      <c r="A473" s="191"/>
      <c r="C473" s="191"/>
    </row>
    <row r="474" spans="1:3" ht="15.75" customHeight="1">
      <c r="A474" s="191"/>
      <c r="C474" s="191"/>
    </row>
    <row r="475" spans="1:3" ht="15.75" customHeight="1">
      <c r="A475" s="191"/>
      <c r="C475" s="191"/>
    </row>
    <row r="476" spans="1:3" ht="15.75" customHeight="1">
      <c r="A476" s="191"/>
      <c r="C476" s="191"/>
    </row>
    <row r="477" spans="1:3" ht="15.75" customHeight="1">
      <c r="A477" s="191"/>
      <c r="C477" s="191"/>
    </row>
    <row r="478" spans="1:3" ht="15.75" customHeight="1">
      <c r="A478" s="191"/>
      <c r="C478" s="191"/>
    </row>
    <row r="479" spans="1:3" ht="15.75" customHeight="1">
      <c r="A479" s="191"/>
      <c r="C479" s="191"/>
    </row>
    <row r="480" spans="1:3" ht="15.75" customHeight="1">
      <c r="A480" s="191"/>
      <c r="C480" s="191"/>
    </row>
    <row r="481" spans="1:3" ht="15.75" customHeight="1">
      <c r="A481" s="191"/>
      <c r="C481" s="191"/>
    </row>
    <row r="482" spans="1:3" ht="15.75" customHeight="1">
      <c r="A482" s="191"/>
      <c r="C482" s="191"/>
    </row>
    <row r="483" spans="1:3" ht="15.75" customHeight="1">
      <c r="A483" s="191"/>
      <c r="C483" s="191"/>
    </row>
    <row r="484" spans="1:3" ht="15.75" customHeight="1">
      <c r="A484" s="191"/>
      <c r="C484" s="191"/>
    </row>
    <row r="485" spans="1:3" ht="15.75" customHeight="1">
      <c r="A485" s="191"/>
      <c r="C485" s="191"/>
    </row>
    <row r="486" spans="1:3" ht="15.75" customHeight="1">
      <c r="A486" s="191"/>
      <c r="C486" s="191"/>
    </row>
    <row r="487" spans="1:3" ht="15.75" customHeight="1">
      <c r="A487" s="191"/>
      <c r="C487" s="191"/>
    </row>
    <row r="488" spans="1:3" ht="15.75" customHeight="1">
      <c r="A488" s="191"/>
      <c r="C488" s="191"/>
    </row>
    <row r="489" spans="1:3" ht="15.75" customHeight="1">
      <c r="A489" s="191"/>
      <c r="C489" s="191"/>
    </row>
    <row r="490" spans="1:3" ht="15.75" customHeight="1">
      <c r="A490" s="191"/>
      <c r="C490" s="191"/>
    </row>
    <row r="491" spans="1:3" ht="15.75" customHeight="1">
      <c r="A491" s="191"/>
      <c r="C491" s="191"/>
    </row>
    <row r="492" spans="1:3" ht="15.75" customHeight="1">
      <c r="A492" s="191"/>
      <c r="C492" s="191"/>
    </row>
    <row r="493" spans="1:3" ht="15.75" customHeight="1">
      <c r="A493" s="191"/>
      <c r="C493" s="191"/>
    </row>
    <row r="494" spans="1:3" ht="15.75" customHeight="1">
      <c r="A494" s="191"/>
      <c r="C494" s="191"/>
    </row>
    <row r="495" spans="1:3" ht="15.75" customHeight="1">
      <c r="A495" s="191"/>
      <c r="C495" s="191"/>
    </row>
    <row r="496" spans="1:3" ht="15.75" customHeight="1">
      <c r="A496" s="191"/>
      <c r="C496" s="191"/>
    </row>
    <row r="497" spans="1:3" ht="15.75" customHeight="1">
      <c r="A497" s="191"/>
      <c r="C497" s="191"/>
    </row>
    <row r="498" spans="1:3" ht="15.75" customHeight="1">
      <c r="A498" s="191"/>
      <c r="C498" s="191"/>
    </row>
    <row r="499" spans="1:3" ht="15.75" customHeight="1">
      <c r="A499" s="191"/>
      <c r="C499" s="191"/>
    </row>
    <row r="500" spans="1:3" ht="15.75" customHeight="1">
      <c r="A500" s="191"/>
      <c r="C500" s="191"/>
    </row>
    <row r="501" spans="1:3" ht="15.75" customHeight="1">
      <c r="A501" s="191"/>
      <c r="C501" s="191"/>
    </row>
    <row r="502" spans="1:3" ht="15.75" customHeight="1">
      <c r="A502" s="191"/>
      <c r="C502" s="191"/>
    </row>
    <row r="503" spans="1:3" ht="15.75" customHeight="1">
      <c r="A503" s="191"/>
      <c r="C503" s="191"/>
    </row>
    <row r="504" spans="1:3" ht="15.75" customHeight="1">
      <c r="A504" s="191"/>
      <c r="C504" s="191"/>
    </row>
    <row r="505" spans="1:3" ht="15.75" customHeight="1">
      <c r="A505" s="191"/>
      <c r="C505" s="191"/>
    </row>
    <row r="506" spans="1:3" ht="15.75" customHeight="1">
      <c r="A506" s="191"/>
      <c r="C506" s="191"/>
    </row>
    <row r="507" spans="1:3" ht="15.75" customHeight="1">
      <c r="A507" s="191"/>
      <c r="C507" s="191"/>
    </row>
    <row r="508" spans="1:3" ht="15.75" customHeight="1">
      <c r="A508" s="191"/>
      <c r="C508" s="191"/>
    </row>
    <row r="509" spans="1:3" ht="15.75" customHeight="1">
      <c r="A509" s="191"/>
      <c r="C509" s="191"/>
    </row>
    <row r="510" spans="1:3" ht="15.75" customHeight="1">
      <c r="A510" s="191"/>
      <c r="C510" s="191"/>
    </row>
    <row r="511" spans="1:3" ht="15.75" customHeight="1">
      <c r="A511" s="191"/>
      <c r="C511" s="191"/>
    </row>
    <row r="512" spans="1:3" ht="15.75" customHeight="1">
      <c r="A512" s="191"/>
      <c r="C512" s="191"/>
    </row>
    <row r="513" spans="1:3" ht="15.75" customHeight="1">
      <c r="A513" s="191"/>
      <c r="C513" s="191"/>
    </row>
    <row r="514" spans="1:3" ht="15.75" customHeight="1">
      <c r="A514" s="191"/>
      <c r="C514" s="191"/>
    </row>
    <row r="515" spans="1:3" ht="15.75" customHeight="1">
      <c r="A515" s="191"/>
      <c r="C515" s="191"/>
    </row>
    <row r="516" spans="1:3" ht="15.75" customHeight="1">
      <c r="A516" s="191"/>
      <c r="C516" s="191"/>
    </row>
    <row r="517" spans="1:3" ht="15.75" customHeight="1">
      <c r="A517" s="191"/>
      <c r="C517" s="191"/>
    </row>
    <row r="518" spans="1:3" ht="15.75" customHeight="1">
      <c r="A518" s="191"/>
      <c r="C518" s="191"/>
    </row>
    <row r="519" spans="1:3" ht="15.75" customHeight="1">
      <c r="A519" s="191"/>
      <c r="C519" s="191"/>
    </row>
    <row r="520" spans="1:3" ht="15.75" customHeight="1">
      <c r="A520" s="191"/>
      <c r="C520" s="191"/>
    </row>
    <row r="521" spans="1:3" ht="15.75" customHeight="1">
      <c r="A521" s="191"/>
      <c r="C521" s="191"/>
    </row>
    <row r="522" spans="1:3" ht="15.75" customHeight="1">
      <c r="A522" s="191"/>
      <c r="C522" s="191"/>
    </row>
    <row r="523" spans="1:3" ht="15.75" customHeight="1">
      <c r="A523" s="191"/>
      <c r="C523" s="191"/>
    </row>
    <row r="524" spans="1:3" ht="15.75" customHeight="1">
      <c r="A524" s="191"/>
      <c r="C524" s="191"/>
    </row>
    <row r="525" spans="1:3" ht="15.75" customHeight="1">
      <c r="A525" s="191"/>
      <c r="C525" s="191"/>
    </row>
    <row r="526" spans="1:3" ht="15.75" customHeight="1">
      <c r="A526" s="191"/>
      <c r="C526" s="191"/>
    </row>
    <row r="527" spans="1:3" ht="15.75" customHeight="1">
      <c r="A527" s="191"/>
      <c r="C527" s="191"/>
    </row>
    <row r="528" spans="1:3" ht="15.75" customHeight="1">
      <c r="A528" s="191"/>
      <c r="C528" s="191"/>
    </row>
    <row r="529" spans="1:3" ht="15.75" customHeight="1">
      <c r="A529" s="191"/>
      <c r="C529" s="191"/>
    </row>
    <row r="530" spans="1:3" ht="15.75" customHeight="1">
      <c r="A530" s="191"/>
      <c r="C530" s="191"/>
    </row>
    <row r="531" spans="1:3" ht="15.75" customHeight="1">
      <c r="A531" s="191"/>
      <c r="C531" s="191"/>
    </row>
    <row r="532" spans="1:3" ht="15.75" customHeight="1">
      <c r="A532" s="191"/>
      <c r="C532" s="191"/>
    </row>
    <row r="533" spans="1:3" ht="15.75" customHeight="1">
      <c r="A533" s="191"/>
      <c r="C533" s="191"/>
    </row>
    <row r="534" spans="1:3" ht="15.75" customHeight="1">
      <c r="A534" s="191"/>
      <c r="C534" s="191"/>
    </row>
    <row r="535" spans="1:3" ht="15.75" customHeight="1">
      <c r="A535" s="191"/>
      <c r="C535" s="191"/>
    </row>
    <row r="536" spans="1:3" ht="15.75" customHeight="1">
      <c r="A536" s="191"/>
      <c r="C536" s="191"/>
    </row>
    <row r="537" spans="1:3" ht="15.75" customHeight="1">
      <c r="A537" s="191"/>
      <c r="C537" s="191"/>
    </row>
    <row r="538" spans="1:3" ht="15.75" customHeight="1">
      <c r="A538" s="191"/>
      <c r="C538" s="191"/>
    </row>
    <row r="539" spans="1:3" ht="15.75" customHeight="1">
      <c r="A539" s="191"/>
      <c r="C539" s="191"/>
    </row>
    <row r="540" spans="1:3" ht="15.75" customHeight="1">
      <c r="A540" s="191"/>
      <c r="C540" s="191"/>
    </row>
    <row r="541" spans="1:3" ht="15.75" customHeight="1">
      <c r="A541" s="191"/>
      <c r="C541" s="191"/>
    </row>
    <row r="542" spans="1:3" ht="15.75" customHeight="1">
      <c r="A542" s="191"/>
      <c r="C542" s="191"/>
    </row>
    <row r="543" spans="1:3" ht="15.75" customHeight="1">
      <c r="A543" s="191"/>
      <c r="C543" s="191"/>
    </row>
    <row r="544" spans="1:3" ht="15.75" customHeight="1">
      <c r="A544" s="191"/>
      <c r="C544" s="191"/>
    </row>
    <row r="545" spans="1:3" ht="15.75" customHeight="1">
      <c r="A545" s="191"/>
      <c r="C545" s="191"/>
    </row>
    <row r="546" spans="1:3" ht="15.75" customHeight="1">
      <c r="A546" s="191"/>
      <c r="C546" s="191"/>
    </row>
    <row r="547" spans="1:3" ht="15.75" customHeight="1">
      <c r="A547" s="191"/>
      <c r="C547" s="191"/>
    </row>
    <row r="548" spans="1:3" ht="15.75" customHeight="1">
      <c r="A548" s="191"/>
      <c r="C548" s="191"/>
    </row>
    <row r="549" spans="1:3" ht="15.75" customHeight="1">
      <c r="A549" s="191"/>
      <c r="C549" s="191"/>
    </row>
    <row r="550" spans="1:3" ht="15.75" customHeight="1">
      <c r="A550" s="191"/>
      <c r="C550" s="191"/>
    </row>
    <row r="551" spans="1:3" ht="15.75" customHeight="1">
      <c r="A551" s="191"/>
      <c r="C551" s="191"/>
    </row>
    <row r="552" spans="1:3" ht="15.75" customHeight="1">
      <c r="A552" s="191"/>
      <c r="C552" s="191"/>
    </row>
    <row r="553" spans="1:3" ht="15.75" customHeight="1">
      <c r="A553" s="191"/>
      <c r="C553" s="191"/>
    </row>
    <row r="554" spans="1:3" ht="15.75" customHeight="1">
      <c r="A554" s="191"/>
      <c r="C554" s="191"/>
    </row>
    <row r="555" spans="1:3" ht="15.75" customHeight="1">
      <c r="A555" s="191"/>
      <c r="C555" s="191"/>
    </row>
    <row r="556" spans="1:3" ht="15.75" customHeight="1">
      <c r="A556" s="191"/>
      <c r="C556" s="191"/>
    </row>
    <row r="557" spans="1:3" ht="15.75" customHeight="1">
      <c r="A557" s="191"/>
      <c r="C557" s="191"/>
    </row>
    <row r="558" spans="1:3" ht="15.75" customHeight="1">
      <c r="A558" s="191"/>
      <c r="C558" s="191"/>
    </row>
    <row r="559" spans="1:3" ht="15.75" customHeight="1">
      <c r="A559" s="191"/>
      <c r="C559" s="191"/>
    </row>
    <row r="560" spans="1:3" ht="15.75" customHeight="1">
      <c r="A560" s="191"/>
      <c r="C560" s="191"/>
    </row>
    <row r="561" spans="1:3" ht="15.75" customHeight="1">
      <c r="A561" s="191"/>
      <c r="C561" s="191"/>
    </row>
    <row r="562" spans="1:3" ht="15.75" customHeight="1">
      <c r="A562" s="191"/>
      <c r="C562" s="191"/>
    </row>
    <row r="563" spans="1:3" ht="15.75" customHeight="1">
      <c r="A563" s="191"/>
      <c r="C563" s="191"/>
    </row>
    <row r="564" spans="1:3" ht="15.75" customHeight="1">
      <c r="A564" s="191"/>
      <c r="C564" s="191"/>
    </row>
    <row r="565" spans="1:3" ht="15.75" customHeight="1">
      <c r="A565" s="191"/>
      <c r="C565" s="191"/>
    </row>
    <row r="566" spans="1:3" ht="15.75" customHeight="1">
      <c r="A566" s="191"/>
      <c r="C566" s="191"/>
    </row>
    <row r="567" spans="1:3" ht="15.75" customHeight="1">
      <c r="A567" s="191"/>
      <c r="C567" s="191"/>
    </row>
    <row r="568" spans="1:3" ht="15.75" customHeight="1">
      <c r="A568" s="191"/>
      <c r="C568" s="191"/>
    </row>
    <row r="569" spans="1:3" ht="15.75" customHeight="1">
      <c r="A569" s="191"/>
      <c r="C569" s="191"/>
    </row>
    <row r="570" spans="1:3" ht="15.75" customHeight="1">
      <c r="A570" s="191"/>
      <c r="C570" s="191"/>
    </row>
    <row r="571" spans="1:3" ht="15.75" customHeight="1">
      <c r="A571" s="191"/>
      <c r="C571" s="191"/>
    </row>
    <row r="572" spans="1:3" ht="15.75" customHeight="1">
      <c r="A572" s="191"/>
      <c r="C572" s="191"/>
    </row>
    <row r="573" spans="1:3" ht="15.75" customHeight="1">
      <c r="A573" s="191"/>
      <c r="C573" s="191"/>
    </row>
    <row r="574" spans="1:3" ht="15.75" customHeight="1">
      <c r="A574" s="191"/>
      <c r="C574" s="191"/>
    </row>
    <row r="575" spans="1:3" ht="15.75" customHeight="1">
      <c r="A575" s="191"/>
      <c r="C575" s="191"/>
    </row>
    <row r="576" spans="1:3" ht="15.75" customHeight="1">
      <c r="A576" s="191"/>
      <c r="C576" s="191"/>
    </row>
    <row r="577" spans="1:3" ht="15.75" customHeight="1">
      <c r="A577" s="191"/>
      <c r="C577" s="191"/>
    </row>
    <row r="578" spans="1:3" ht="15.75" customHeight="1">
      <c r="A578" s="191"/>
      <c r="C578" s="191"/>
    </row>
    <row r="579" spans="1:3" ht="15.75" customHeight="1">
      <c r="A579" s="191"/>
      <c r="C579" s="191"/>
    </row>
    <row r="580" spans="1:3" ht="15.75" customHeight="1">
      <c r="A580" s="191"/>
      <c r="C580" s="191"/>
    </row>
    <row r="581" spans="1:3" ht="15.75" customHeight="1">
      <c r="A581" s="191"/>
      <c r="C581" s="191"/>
    </row>
    <row r="582" spans="1:3" ht="15.75" customHeight="1">
      <c r="A582" s="191"/>
      <c r="C582" s="191"/>
    </row>
    <row r="583" spans="1:3" ht="15.75" customHeight="1">
      <c r="A583" s="191"/>
      <c r="C583" s="191"/>
    </row>
    <row r="584" spans="1:3" ht="15.75" customHeight="1">
      <c r="A584" s="191"/>
      <c r="C584" s="191"/>
    </row>
    <row r="585" spans="1:3" ht="15.75" customHeight="1">
      <c r="A585" s="191"/>
      <c r="C585" s="191"/>
    </row>
    <row r="586" spans="1:3" ht="15.75" customHeight="1">
      <c r="A586" s="191"/>
      <c r="C586" s="191"/>
    </row>
    <row r="587" spans="1:3" ht="15.75" customHeight="1">
      <c r="A587" s="191"/>
      <c r="C587" s="191"/>
    </row>
    <row r="588" spans="1:3" ht="15.75" customHeight="1">
      <c r="A588" s="191"/>
      <c r="C588" s="191"/>
    </row>
    <row r="589" spans="1:3" ht="15.75" customHeight="1">
      <c r="A589" s="191"/>
      <c r="C589" s="191"/>
    </row>
    <row r="590" spans="1:3" ht="15.75" customHeight="1">
      <c r="A590" s="191"/>
      <c r="C590" s="191"/>
    </row>
    <row r="591" spans="1:3" ht="15.75" customHeight="1">
      <c r="A591" s="191"/>
      <c r="C591" s="191"/>
    </row>
    <row r="592" spans="1:3" ht="15.75" customHeight="1">
      <c r="A592" s="191"/>
      <c r="C592" s="191"/>
    </row>
    <row r="593" spans="1:3" ht="15.75" customHeight="1">
      <c r="A593" s="191"/>
      <c r="C593" s="191"/>
    </row>
    <row r="594" spans="1:3" ht="15.75" customHeight="1">
      <c r="A594" s="191"/>
      <c r="C594" s="191"/>
    </row>
    <row r="595" spans="1:3" ht="15.75" customHeight="1">
      <c r="A595" s="191"/>
      <c r="C595" s="191"/>
    </row>
    <row r="596" spans="1:3" ht="15.75" customHeight="1">
      <c r="A596" s="191"/>
      <c r="C596" s="191"/>
    </row>
    <row r="597" spans="1:3" ht="15.75" customHeight="1">
      <c r="A597" s="191"/>
      <c r="C597" s="191"/>
    </row>
    <row r="598" spans="1:3" ht="15.75" customHeight="1">
      <c r="A598" s="191"/>
      <c r="C598" s="191"/>
    </row>
    <row r="599" spans="1:3" ht="15.75" customHeight="1">
      <c r="A599" s="191"/>
      <c r="C599" s="191"/>
    </row>
    <row r="600" spans="1:3" ht="15.75" customHeight="1">
      <c r="A600" s="191"/>
      <c r="C600" s="191"/>
    </row>
    <row r="601" spans="1:3" ht="15.75" customHeight="1">
      <c r="A601" s="191"/>
      <c r="C601" s="191"/>
    </row>
    <row r="602" spans="1:3" ht="15.75" customHeight="1">
      <c r="A602" s="191"/>
      <c r="C602" s="191"/>
    </row>
    <row r="603" spans="1:3" ht="15.75" customHeight="1">
      <c r="A603" s="191"/>
      <c r="C603" s="191"/>
    </row>
    <row r="604" spans="1:3" ht="15.75" customHeight="1">
      <c r="A604" s="191"/>
      <c r="C604" s="191"/>
    </row>
    <row r="605" spans="1:3" ht="15.75" customHeight="1">
      <c r="A605" s="191"/>
      <c r="C605" s="191"/>
    </row>
    <row r="606" spans="1:3" ht="15.75" customHeight="1">
      <c r="A606" s="191"/>
      <c r="C606" s="191"/>
    </row>
    <row r="607" spans="1:3" ht="15.75" customHeight="1">
      <c r="A607" s="191"/>
      <c r="C607" s="191"/>
    </row>
    <row r="608" spans="1:3" ht="15.75" customHeight="1">
      <c r="A608" s="191"/>
      <c r="C608" s="191"/>
    </row>
    <row r="609" spans="1:3" ht="15.75" customHeight="1">
      <c r="A609" s="191"/>
      <c r="C609" s="191"/>
    </row>
    <row r="610" spans="1:3" ht="15.75" customHeight="1">
      <c r="A610" s="191"/>
      <c r="C610" s="191"/>
    </row>
    <row r="611" spans="1:3" ht="15.75" customHeight="1">
      <c r="A611" s="191"/>
      <c r="C611" s="191"/>
    </row>
    <row r="612" spans="1:3" ht="15.75" customHeight="1">
      <c r="A612" s="191"/>
      <c r="C612" s="191"/>
    </row>
    <row r="613" spans="1:3" ht="15.75" customHeight="1">
      <c r="A613" s="191"/>
      <c r="C613" s="191"/>
    </row>
    <row r="614" spans="1:3" ht="15.75" customHeight="1">
      <c r="A614" s="191"/>
      <c r="C614" s="191"/>
    </row>
    <row r="615" spans="1:3" ht="15.75" customHeight="1">
      <c r="A615" s="191"/>
      <c r="C615" s="191"/>
    </row>
    <row r="616" spans="1:3" ht="15.75" customHeight="1">
      <c r="A616" s="191"/>
      <c r="C616" s="191"/>
    </row>
    <row r="617" spans="1:3" ht="15.75" customHeight="1">
      <c r="A617" s="191"/>
      <c r="C617" s="191"/>
    </row>
    <row r="618" spans="1:3" ht="15.75" customHeight="1">
      <c r="A618" s="191"/>
      <c r="C618" s="191"/>
    </row>
    <row r="619" spans="1:3" ht="15.75" customHeight="1">
      <c r="A619" s="191"/>
      <c r="C619" s="191"/>
    </row>
    <row r="620" spans="1:3" ht="15.75" customHeight="1">
      <c r="A620" s="191"/>
      <c r="C620" s="191"/>
    </row>
    <row r="621" spans="1:3" ht="15.75" customHeight="1">
      <c r="A621" s="191"/>
      <c r="C621" s="191"/>
    </row>
    <row r="622" spans="1:3" ht="15.75" customHeight="1">
      <c r="A622" s="191"/>
      <c r="C622" s="191"/>
    </row>
    <row r="623" spans="1:3" ht="15.75" customHeight="1">
      <c r="A623" s="191"/>
      <c r="C623" s="191"/>
    </row>
    <row r="624" spans="1:3" ht="15.75" customHeight="1">
      <c r="A624" s="191"/>
      <c r="C624" s="191"/>
    </row>
    <row r="625" spans="1:3" ht="15.75" customHeight="1">
      <c r="A625" s="191"/>
      <c r="C625" s="191"/>
    </row>
    <row r="626" spans="1:3" ht="15.75" customHeight="1">
      <c r="A626" s="191"/>
      <c r="C626" s="191"/>
    </row>
    <row r="627" spans="1:3" ht="15.75" customHeight="1">
      <c r="A627" s="191"/>
      <c r="C627" s="191"/>
    </row>
    <row r="628" spans="1:3" ht="15.75" customHeight="1">
      <c r="A628" s="191"/>
      <c r="C628" s="191"/>
    </row>
    <row r="629" spans="1:3" ht="15.75" customHeight="1">
      <c r="A629" s="191"/>
      <c r="C629" s="191"/>
    </row>
    <row r="630" spans="1:3" ht="15.75" customHeight="1">
      <c r="A630" s="191"/>
      <c r="C630" s="191"/>
    </row>
    <row r="631" spans="1:3" ht="15.75" customHeight="1">
      <c r="A631" s="191"/>
      <c r="C631" s="191"/>
    </row>
    <row r="632" spans="1:3" ht="15.75" customHeight="1">
      <c r="A632" s="191"/>
      <c r="C632" s="191"/>
    </row>
    <row r="633" spans="1:3" ht="15.75" customHeight="1">
      <c r="A633" s="191"/>
      <c r="C633" s="191"/>
    </row>
    <row r="634" spans="1:3" ht="15.75" customHeight="1">
      <c r="A634" s="191"/>
      <c r="C634" s="191"/>
    </row>
    <row r="635" spans="1:3" ht="15.75" customHeight="1">
      <c r="A635" s="191"/>
      <c r="C635" s="191"/>
    </row>
    <row r="636" spans="1:3" ht="15.75" customHeight="1">
      <c r="A636" s="191"/>
      <c r="C636" s="191"/>
    </row>
    <row r="637" spans="1:3" ht="15.75" customHeight="1">
      <c r="A637" s="191"/>
      <c r="C637" s="191"/>
    </row>
    <row r="638" spans="1:3" ht="15.75" customHeight="1">
      <c r="A638" s="191"/>
      <c r="C638" s="191"/>
    </row>
    <row r="639" spans="1:3" ht="15.75" customHeight="1">
      <c r="A639" s="191"/>
      <c r="C639" s="191"/>
    </row>
    <row r="640" spans="1:3" ht="15.75" customHeight="1">
      <c r="A640" s="191"/>
      <c r="C640" s="191"/>
    </row>
    <row r="641" spans="1:3" ht="15.75" customHeight="1">
      <c r="A641" s="191"/>
      <c r="C641" s="191"/>
    </row>
    <row r="642" spans="1:3" ht="15.75" customHeight="1">
      <c r="A642" s="191"/>
      <c r="C642" s="191"/>
    </row>
    <row r="643" spans="1:3" ht="15.75" customHeight="1">
      <c r="A643" s="191"/>
      <c r="C643" s="191"/>
    </row>
    <row r="644" spans="1:3" ht="15.75" customHeight="1">
      <c r="A644" s="191"/>
      <c r="C644" s="191"/>
    </row>
    <row r="645" spans="1:3" ht="15.75" customHeight="1">
      <c r="A645" s="191"/>
      <c r="C645" s="191"/>
    </row>
    <row r="646" spans="1:3" ht="15.75" customHeight="1">
      <c r="A646" s="191"/>
      <c r="C646" s="191"/>
    </row>
    <row r="647" spans="1:3" ht="15.75" customHeight="1">
      <c r="A647" s="191"/>
      <c r="C647" s="191"/>
    </row>
    <row r="648" spans="1:3" ht="15.75" customHeight="1">
      <c r="A648" s="191"/>
      <c r="C648" s="191"/>
    </row>
    <row r="649" spans="1:3" ht="15.75" customHeight="1">
      <c r="A649" s="191"/>
      <c r="C649" s="191"/>
    </row>
    <row r="650" spans="1:3" ht="15.75" customHeight="1">
      <c r="A650" s="191"/>
      <c r="C650" s="191"/>
    </row>
    <row r="651" spans="1:3" ht="15.75" customHeight="1">
      <c r="A651" s="191"/>
      <c r="C651" s="191"/>
    </row>
    <row r="652" spans="1:3" ht="15.75" customHeight="1">
      <c r="A652" s="191"/>
      <c r="C652" s="191"/>
    </row>
    <row r="653" spans="1:3" ht="15.75" customHeight="1">
      <c r="A653" s="191"/>
      <c r="C653" s="191"/>
    </row>
    <row r="654" spans="1:3" ht="15.75" customHeight="1">
      <c r="A654" s="191"/>
      <c r="C654" s="191"/>
    </row>
    <row r="655" spans="1:3" ht="15.75" customHeight="1">
      <c r="A655" s="191"/>
      <c r="C655" s="191"/>
    </row>
    <row r="656" spans="1:3" ht="15.75" customHeight="1">
      <c r="A656" s="191"/>
      <c r="C656" s="191"/>
    </row>
    <row r="657" spans="1:3" ht="15.75" customHeight="1">
      <c r="A657" s="191"/>
      <c r="C657" s="191"/>
    </row>
    <row r="658" spans="1:3" ht="15.75" customHeight="1">
      <c r="A658" s="191"/>
      <c r="C658" s="191"/>
    </row>
    <row r="659" spans="1:3" ht="15.75" customHeight="1">
      <c r="A659" s="191"/>
      <c r="C659" s="191"/>
    </row>
    <row r="660" spans="1:3" ht="15.75" customHeight="1">
      <c r="A660" s="191"/>
      <c r="C660" s="191"/>
    </row>
    <row r="661" spans="1:3" ht="15.75" customHeight="1">
      <c r="A661" s="191"/>
      <c r="C661" s="191"/>
    </row>
    <row r="662" spans="1:3" ht="15.75" customHeight="1">
      <c r="A662" s="191"/>
      <c r="C662" s="191"/>
    </row>
    <row r="663" spans="1:3" ht="15.75" customHeight="1">
      <c r="A663" s="191"/>
      <c r="C663" s="191"/>
    </row>
    <row r="664" spans="1:3" ht="15.75" customHeight="1">
      <c r="A664" s="191"/>
      <c r="C664" s="191"/>
    </row>
    <row r="665" spans="1:3" ht="15.75" customHeight="1">
      <c r="A665" s="191"/>
      <c r="C665" s="191"/>
    </row>
    <row r="666" spans="1:3" ht="15.75" customHeight="1">
      <c r="A666" s="191"/>
      <c r="C666" s="191"/>
    </row>
    <row r="667" spans="1:3" ht="15.75" customHeight="1">
      <c r="A667" s="191"/>
      <c r="C667" s="191"/>
    </row>
    <row r="668" spans="1:3" ht="15.75" customHeight="1">
      <c r="A668" s="191"/>
      <c r="C668" s="191"/>
    </row>
    <row r="669" spans="1:3" ht="15.75" customHeight="1">
      <c r="A669" s="191"/>
      <c r="C669" s="191"/>
    </row>
    <row r="670" spans="1:3" ht="15.75" customHeight="1">
      <c r="A670" s="191"/>
      <c r="C670" s="191"/>
    </row>
    <row r="671" spans="1:3" ht="15.75" customHeight="1">
      <c r="A671" s="191"/>
      <c r="C671" s="191"/>
    </row>
    <row r="672" spans="1:3" ht="15.75" customHeight="1">
      <c r="A672" s="191"/>
      <c r="C672" s="191"/>
    </row>
    <row r="673" spans="1:3" ht="15.75" customHeight="1">
      <c r="A673" s="191"/>
      <c r="C673" s="191"/>
    </row>
    <row r="674" spans="1:3" ht="15.75" customHeight="1">
      <c r="A674" s="191"/>
      <c r="C674" s="191"/>
    </row>
    <row r="675" spans="1:3" ht="15.75" customHeight="1">
      <c r="A675" s="191"/>
      <c r="C675" s="191"/>
    </row>
    <row r="676" spans="1:3" ht="15.75" customHeight="1">
      <c r="A676" s="191"/>
      <c r="C676" s="191"/>
    </row>
    <row r="677" spans="1:3" ht="15.75" customHeight="1">
      <c r="A677" s="191"/>
      <c r="C677" s="191"/>
    </row>
    <row r="678" spans="1:3" ht="15.75" customHeight="1">
      <c r="A678" s="191"/>
      <c r="C678" s="191"/>
    </row>
    <row r="679" spans="1:3" ht="15.75" customHeight="1">
      <c r="A679" s="191"/>
      <c r="C679" s="191"/>
    </row>
    <row r="680" spans="1:3" ht="15.75" customHeight="1">
      <c r="A680" s="191"/>
      <c r="C680" s="191"/>
    </row>
    <row r="681" spans="1:3" ht="15.75" customHeight="1">
      <c r="A681" s="191"/>
      <c r="C681" s="191"/>
    </row>
    <row r="682" spans="1:3" ht="15.75" customHeight="1">
      <c r="A682" s="191"/>
      <c r="C682" s="191"/>
    </row>
    <row r="683" spans="1:3" ht="15.75" customHeight="1">
      <c r="A683" s="191"/>
      <c r="C683" s="191"/>
    </row>
    <row r="684" spans="1:3" ht="15.75" customHeight="1">
      <c r="A684" s="191"/>
      <c r="C684" s="191"/>
    </row>
    <row r="685" spans="1:3" ht="15.75" customHeight="1">
      <c r="A685" s="191"/>
      <c r="C685" s="191"/>
    </row>
    <row r="686" spans="1:3" ht="15.75" customHeight="1">
      <c r="A686" s="191"/>
      <c r="C686" s="191"/>
    </row>
    <row r="687" spans="1:3" ht="15.75" customHeight="1">
      <c r="A687" s="191"/>
      <c r="C687" s="191"/>
    </row>
    <row r="688" spans="1:3" ht="15.75" customHeight="1">
      <c r="A688" s="191"/>
      <c r="C688" s="191"/>
    </row>
    <row r="689" spans="1:3" ht="15.75" customHeight="1">
      <c r="A689" s="191"/>
      <c r="C689" s="191"/>
    </row>
    <row r="690" spans="1:3" ht="15.75" customHeight="1">
      <c r="A690" s="191"/>
      <c r="C690" s="191"/>
    </row>
    <row r="691" spans="1:3" ht="15.75" customHeight="1">
      <c r="A691" s="191"/>
      <c r="C691" s="191"/>
    </row>
    <row r="692" spans="1:3" ht="15.75" customHeight="1">
      <c r="A692" s="191"/>
      <c r="C692" s="191"/>
    </row>
    <row r="693" spans="1:3" ht="15.75" customHeight="1">
      <c r="A693" s="191"/>
      <c r="C693" s="191"/>
    </row>
    <row r="694" spans="1:3" ht="15.75" customHeight="1">
      <c r="A694" s="191"/>
      <c r="C694" s="191"/>
    </row>
    <row r="695" spans="1:3" ht="15.75" customHeight="1">
      <c r="A695" s="191"/>
      <c r="C695" s="191"/>
    </row>
    <row r="696" spans="1:3" ht="15.75" customHeight="1">
      <c r="A696" s="191"/>
      <c r="C696" s="191"/>
    </row>
    <row r="697" spans="1:3" ht="15.75" customHeight="1">
      <c r="A697" s="191"/>
      <c r="C697" s="191"/>
    </row>
    <row r="698" spans="1:3" ht="15.75" customHeight="1">
      <c r="A698" s="191"/>
      <c r="C698" s="191"/>
    </row>
    <row r="699" spans="1:3" ht="15.75" customHeight="1">
      <c r="A699" s="191"/>
      <c r="C699" s="191"/>
    </row>
    <row r="700" spans="1:3" ht="15.75" customHeight="1">
      <c r="A700" s="191"/>
      <c r="C700" s="191"/>
    </row>
    <row r="701" spans="1:3" ht="15.75" customHeight="1">
      <c r="A701" s="191"/>
      <c r="C701" s="191"/>
    </row>
    <row r="702" spans="1:3" ht="15.75" customHeight="1">
      <c r="A702" s="191"/>
      <c r="C702" s="191"/>
    </row>
    <row r="703" spans="1:3" ht="15.75" customHeight="1">
      <c r="A703" s="191"/>
      <c r="C703" s="191"/>
    </row>
    <row r="704" spans="1:3" ht="15.75" customHeight="1">
      <c r="A704" s="191"/>
      <c r="C704" s="191"/>
    </row>
    <row r="705" spans="1:3" ht="15.75" customHeight="1">
      <c r="A705" s="191"/>
      <c r="C705" s="191"/>
    </row>
    <row r="706" spans="1:3" ht="15.75" customHeight="1">
      <c r="A706" s="191"/>
      <c r="C706" s="191"/>
    </row>
    <row r="707" spans="1:3" ht="15.75" customHeight="1">
      <c r="A707" s="191"/>
      <c r="C707" s="191"/>
    </row>
    <row r="708" spans="1:3" ht="15.75" customHeight="1">
      <c r="A708" s="191"/>
      <c r="C708" s="191"/>
    </row>
    <row r="709" spans="1:3" ht="15.75" customHeight="1">
      <c r="A709" s="191"/>
      <c r="C709" s="191"/>
    </row>
    <row r="710" spans="1:3" ht="15.75" customHeight="1">
      <c r="A710" s="191"/>
      <c r="C710" s="191"/>
    </row>
    <row r="711" spans="1:3" ht="15.75" customHeight="1">
      <c r="A711" s="191"/>
      <c r="C711" s="191"/>
    </row>
    <row r="712" spans="1:3" ht="15.75" customHeight="1">
      <c r="A712" s="191"/>
      <c r="C712" s="191"/>
    </row>
    <row r="713" spans="1:3" ht="15.75" customHeight="1">
      <c r="A713" s="191"/>
      <c r="C713" s="191"/>
    </row>
    <row r="714" spans="1:3" ht="15.75" customHeight="1">
      <c r="A714" s="191"/>
      <c r="C714" s="191"/>
    </row>
    <row r="715" spans="1:3" ht="15.75" customHeight="1">
      <c r="A715" s="191"/>
      <c r="C715" s="191"/>
    </row>
    <row r="716" spans="1:3" ht="15.75" customHeight="1">
      <c r="A716" s="191"/>
      <c r="C716" s="191"/>
    </row>
    <row r="717" spans="1:3" ht="15.75" customHeight="1">
      <c r="A717" s="191"/>
      <c r="C717" s="191"/>
    </row>
    <row r="718" spans="1:3" ht="15.75" customHeight="1">
      <c r="A718" s="191"/>
      <c r="C718" s="191"/>
    </row>
    <row r="719" spans="1:3" ht="15.75" customHeight="1">
      <c r="A719" s="191"/>
      <c r="C719" s="191"/>
    </row>
    <row r="720" spans="1:3" ht="15.75" customHeight="1">
      <c r="A720" s="191"/>
      <c r="C720" s="191"/>
    </row>
    <row r="721" spans="1:3" ht="15.75" customHeight="1">
      <c r="A721" s="191"/>
      <c r="C721" s="191"/>
    </row>
    <row r="722" spans="1:3" ht="15.75" customHeight="1">
      <c r="A722" s="191"/>
      <c r="C722" s="191"/>
    </row>
    <row r="723" spans="1:3" ht="15.75" customHeight="1">
      <c r="A723" s="191"/>
      <c r="C723" s="191"/>
    </row>
    <row r="724" spans="1:3" ht="15.75" customHeight="1">
      <c r="A724" s="191"/>
      <c r="C724" s="191"/>
    </row>
    <row r="725" spans="1:3" ht="15.75" customHeight="1">
      <c r="A725" s="191"/>
      <c r="C725" s="191"/>
    </row>
    <row r="726" spans="1:3" ht="15.75" customHeight="1">
      <c r="A726" s="191"/>
      <c r="C726" s="191"/>
    </row>
    <row r="727" spans="1:3" ht="15.75" customHeight="1">
      <c r="A727" s="191"/>
      <c r="C727" s="191"/>
    </row>
    <row r="728" spans="1:3" ht="15.75" customHeight="1">
      <c r="A728" s="191"/>
      <c r="C728" s="191"/>
    </row>
    <row r="729" spans="1:3" ht="15.75" customHeight="1">
      <c r="A729" s="191"/>
      <c r="C729" s="191"/>
    </row>
    <row r="730" spans="1:3" ht="15.75" customHeight="1">
      <c r="A730" s="191"/>
      <c r="C730" s="191"/>
    </row>
    <row r="731" spans="1:3" ht="15.75" customHeight="1">
      <c r="A731" s="191"/>
      <c r="C731" s="191"/>
    </row>
    <row r="732" spans="1:3" ht="15.75" customHeight="1">
      <c r="A732" s="191"/>
      <c r="C732" s="191"/>
    </row>
    <row r="733" spans="1:3" ht="15.75" customHeight="1">
      <c r="A733" s="191"/>
      <c r="C733" s="191"/>
    </row>
    <row r="734" spans="1:3" ht="15.75" customHeight="1">
      <c r="A734" s="191"/>
      <c r="C734" s="191"/>
    </row>
    <row r="735" spans="1:3" ht="15.75" customHeight="1">
      <c r="A735" s="191"/>
      <c r="C735" s="191"/>
    </row>
    <row r="736" spans="1:3" ht="15.75" customHeight="1">
      <c r="A736" s="191"/>
      <c r="C736" s="191"/>
    </row>
    <row r="737" spans="1:3" ht="15.75" customHeight="1">
      <c r="A737" s="191"/>
      <c r="C737" s="191"/>
    </row>
    <row r="738" spans="1:3" ht="15.75" customHeight="1">
      <c r="A738" s="191"/>
      <c r="C738" s="191"/>
    </row>
    <row r="739" spans="1:3" ht="15.75" customHeight="1">
      <c r="A739" s="191"/>
      <c r="C739" s="191"/>
    </row>
    <row r="740" spans="1:3" ht="15.75" customHeight="1">
      <c r="A740" s="191"/>
      <c r="C740" s="191"/>
    </row>
    <row r="741" spans="1:3" ht="15.75" customHeight="1">
      <c r="A741" s="191"/>
      <c r="C741" s="191"/>
    </row>
    <row r="742" spans="1:3" ht="15.75" customHeight="1">
      <c r="A742" s="191"/>
      <c r="C742" s="191"/>
    </row>
    <row r="743" spans="1:3" ht="15.75" customHeight="1">
      <c r="A743" s="191"/>
      <c r="C743" s="191"/>
    </row>
    <row r="744" spans="1:3" ht="15.75" customHeight="1">
      <c r="A744" s="191"/>
      <c r="C744" s="191"/>
    </row>
    <row r="745" spans="1:3" ht="15.75" customHeight="1">
      <c r="A745" s="191"/>
      <c r="C745" s="191"/>
    </row>
    <row r="746" spans="1:3" ht="15.75" customHeight="1">
      <c r="A746" s="191"/>
      <c r="C746" s="191"/>
    </row>
    <row r="747" spans="1:3" ht="15.75" customHeight="1">
      <c r="A747" s="191"/>
      <c r="C747" s="191"/>
    </row>
    <row r="748" spans="1:3" ht="15.75" customHeight="1">
      <c r="A748" s="191"/>
      <c r="C748" s="191"/>
    </row>
    <row r="749" spans="1:3" ht="15.75" customHeight="1">
      <c r="A749" s="191"/>
      <c r="C749" s="191"/>
    </row>
    <row r="750" spans="1:3" ht="15.75" customHeight="1">
      <c r="A750" s="191"/>
      <c r="C750" s="191"/>
    </row>
    <row r="751" spans="1:3" ht="15.75" customHeight="1">
      <c r="A751" s="191"/>
      <c r="C751" s="191"/>
    </row>
    <row r="752" spans="1:3" ht="15.75" customHeight="1">
      <c r="A752" s="191"/>
      <c r="C752" s="191"/>
    </row>
    <row r="753" spans="1:3" ht="15.75" customHeight="1">
      <c r="A753" s="191"/>
      <c r="C753" s="191"/>
    </row>
    <row r="754" spans="1:3" ht="15.75" customHeight="1">
      <c r="A754" s="191"/>
      <c r="C754" s="191"/>
    </row>
    <row r="755" spans="1:3" ht="15.75" customHeight="1">
      <c r="A755" s="191"/>
      <c r="C755" s="191"/>
    </row>
    <row r="756" spans="1:3" ht="15.75" customHeight="1">
      <c r="A756" s="191"/>
      <c r="C756" s="191"/>
    </row>
    <row r="757" spans="1:3" ht="15.75" customHeight="1">
      <c r="A757" s="191"/>
      <c r="C757" s="191"/>
    </row>
    <row r="758" spans="1:3" ht="15.75" customHeight="1">
      <c r="A758" s="191"/>
      <c r="C758" s="191"/>
    </row>
    <row r="759" spans="1:3" ht="15.75" customHeight="1">
      <c r="A759" s="191"/>
      <c r="C759" s="191"/>
    </row>
    <row r="760" spans="1:3" ht="15.75" customHeight="1">
      <c r="A760" s="191"/>
      <c r="C760" s="191"/>
    </row>
    <row r="761" spans="1:3" ht="15.75" customHeight="1">
      <c r="A761" s="191"/>
      <c r="C761" s="191"/>
    </row>
    <row r="762" spans="1:3" ht="15.75" customHeight="1">
      <c r="A762" s="191"/>
      <c r="C762" s="191"/>
    </row>
    <row r="763" spans="1:3" ht="15.75" customHeight="1">
      <c r="A763" s="191"/>
      <c r="C763" s="191"/>
    </row>
    <row r="764" spans="1:3" ht="15.75" customHeight="1">
      <c r="A764" s="191"/>
      <c r="C764" s="191"/>
    </row>
    <row r="765" spans="1:3" ht="15.75" customHeight="1">
      <c r="A765" s="191"/>
      <c r="C765" s="191"/>
    </row>
    <row r="766" spans="1:3" ht="15.75" customHeight="1">
      <c r="A766" s="191"/>
      <c r="C766" s="191"/>
    </row>
    <row r="767" spans="1:3" ht="15.75" customHeight="1">
      <c r="A767" s="191"/>
      <c r="C767" s="191"/>
    </row>
    <row r="768" spans="1:3" ht="15.75" customHeight="1">
      <c r="A768" s="191"/>
      <c r="C768" s="191"/>
    </row>
    <row r="769" spans="1:3" ht="15.75" customHeight="1">
      <c r="A769" s="191"/>
      <c r="C769" s="191"/>
    </row>
    <row r="770" spans="1:3" ht="15.75" customHeight="1">
      <c r="A770" s="191"/>
      <c r="C770" s="191"/>
    </row>
    <row r="771" spans="1:3" ht="15.75" customHeight="1">
      <c r="A771" s="191"/>
      <c r="C771" s="191"/>
    </row>
    <row r="772" spans="1:3" ht="15.75" customHeight="1">
      <c r="A772" s="191"/>
      <c r="C772" s="191"/>
    </row>
    <row r="773" spans="1:3" ht="15.75" customHeight="1">
      <c r="A773" s="191"/>
      <c r="C773" s="191"/>
    </row>
    <row r="774" spans="1:3" ht="15.75" customHeight="1">
      <c r="A774" s="191"/>
      <c r="C774" s="191"/>
    </row>
    <row r="775" spans="1:3" ht="15.75" customHeight="1">
      <c r="A775" s="191"/>
      <c r="C775" s="191"/>
    </row>
    <row r="776" spans="1:3" ht="15.75" customHeight="1">
      <c r="A776" s="191"/>
      <c r="C776" s="191"/>
    </row>
    <row r="777" spans="1:3" ht="15.75" customHeight="1">
      <c r="A777" s="191"/>
      <c r="C777" s="191"/>
    </row>
    <row r="778" spans="1:3" ht="15.75" customHeight="1">
      <c r="A778" s="191"/>
      <c r="C778" s="191"/>
    </row>
    <row r="779" spans="1:3" ht="15.75" customHeight="1">
      <c r="A779" s="191"/>
      <c r="C779" s="191"/>
    </row>
    <row r="780" spans="1:3" ht="15.75" customHeight="1">
      <c r="A780" s="191"/>
      <c r="C780" s="191"/>
    </row>
    <row r="781" spans="1:3" ht="15.75" customHeight="1">
      <c r="A781" s="191"/>
      <c r="C781" s="191"/>
    </row>
    <row r="782" spans="1:3" ht="15.75" customHeight="1">
      <c r="A782" s="191"/>
      <c r="C782" s="191"/>
    </row>
    <row r="783" spans="1:3" ht="15.75" customHeight="1">
      <c r="A783" s="191"/>
      <c r="C783" s="191"/>
    </row>
    <row r="784" spans="1:3" ht="15.75" customHeight="1">
      <c r="A784" s="191"/>
      <c r="C784" s="191"/>
    </row>
    <row r="785" spans="1:3" ht="15.75" customHeight="1">
      <c r="A785" s="191"/>
      <c r="C785" s="191"/>
    </row>
    <row r="786" spans="1:3" ht="15.75" customHeight="1">
      <c r="A786" s="191"/>
      <c r="C786" s="191"/>
    </row>
    <row r="787" spans="1:3" ht="15.75" customHeight="1">
      <c r="A787" s="191"/>
      <c r="C787" s="191"/>
    </row>
    <row r="788" spans="1:3" ht="15.75" customHeight="1">
      <c r="A788" s="191"/>
      <c r="C788" s="191"/>
    </row>
    <row r="789" spans="1:3" ht="15.75" customHeight="1">
      <c r="A789" s="191"/>
      <c r="C789" s="191"/>
    </row>
    <row r="790" spans="1:3" ht="15.75" customHeight="1">
      <c r="A790" s="191"/>
      <c r="C790" s="191"/>
    </row>
    <row r="791" spans="1:3" ht="15.75" customHeight="1">
      <c r="A791" s="191"/>
      <c r="C791" s="191"/>
    </row>
    <row r="792" spans="1:3" ht="15.75" customHeight="1">
      <c r="A792" s="191"/>
      <c r="C792" s="191"/>
    </row>
    <row r="793" spans="1:3" ht="15.75" customHeight="1">
      <c r="A793" s="191"/>
      <c r="C793" s="191"/>
    </row>
    <row r="794" spans="1:3" ht="15.75" customHeight="1">
      <c r="A794" s="191"/>
      <c r="C794" s="191"/>
    </row>
    <row r="795" spans="1:3" ht="15.75" customHeight="1">
      <c r="A795" s="191"/>
      <c r="C795" s="191"/>
    </row>
    <row r="796" spans="1:3" ht="15.75" customHeight="1">
      <c r="A796" s="191"/>
      <c r="C796" s="191"/>
    </row>
    <row r="797" spans="1:3" ht="15.75" customHeight="1">
      <c r="A797" s="191"/>
      <c r="C797" s="191"/>
    </row>
    <row r="798" spans="1:3" ht="15.75" customHeight="1">
      <c r="A798" s="191"/>
      <c r="C798" s="191"/>
    </row>
    <row r="799" spans="1:3" ht="15.75" customHeight="1">
      <c r="A799" s="191"/>
      <c r="C799" s="191"/>
    </row>
    <row r="800" spans="1:3" ht="15.75" customHeight="1">
      <c r="A800" s="191"/>
      <c r="C800" s="191"/>
    </row>
    <row r="801" spans="1:3" ht="15.75" customHeight="1">
      <c r="A801" s="191"/>
      <c r="C801" s="191"/>
    </row>
    <row r="802" spans="1:3" ht="15.75" customHeight="1">
      <c r="A802" s="191"/>
      <c r="C802" s="191"/>
    </row>
    <row r="803" spans="1:3" ht="15.75" customHeight="1">
      <c r="A803" s="191"/>
      <c r="C803" s="191"/>
    </row>
    <row r="804" spans="1:3" ht="15.75" customHeight="1">
      <c r="A804" s="191"/>
      <c r="C804" s="191"/>
    </row>
    <row r="805" spans="1:3" ht="15.75" customHeight="1">
      <c r="A805" s="191"/>
      <c r="C805" s="191"/>
    </row>
    <row r="806" spans="1:3" ht="15.75" customHeight="1">
      <c r="A806" s="191"/>
      <c r="C806" s="191"/>
    </row>
    <row r="807" spans="1:3" ht="15.75" customHeight="1">
      <c r="A807" s="191"/>
      <c r="C807" s="191"/>
    </row>
    <row r="808" spans="1:3" ht="15.75" customHeight="1">
      <c r="A808" s="191"/>
      <c r="C808" s="191"/>
    </row>
    <row r="809" spans="1:3" ht="15.75" customHeight="1">
      <c r="A809" s="191"/>
      <c r="C809" s="191"/>
    </row>
    <row r="810" spans="1:3" ht="15.75" customHeight="1">
      <c r="A810" s="191"/>
      <c r="C810" s="191"/>
    </row>
    <row r="811" spans="1:3" ht="15.75" customHeight="1">
      <c r="A811" s="191"/>
      <c r="C811" s="191"/>
    </row>
    <row r="812" spans="1:3" ht="15.75" customHeight="1">
      <c r="A812" s="191"/>
      <c r="C812" s="191"/>
    </row>
    <row r="813" spans="1:3" ht="15.75" customHeight="1">
      <c r="A813" s="191"/>
      <c r="C813" s="191"/>
    </row>
    <row r="814" spans="1:3" ht="15.75" customHeight="1">
      <c r="A814" s="191"/>
      <c r="C814" s="191"/>
    </row>
    <row r="815" spans="1:3" ht="15.75" customHeight="1">
      <c r="A815" s="191"/>
      <c r="C815" s="191"/>
    </row>
    <row r="816" spans="1:3" ht="15.75" customHeight="1">
      <c r="A816" s="191"/>
      <c r="C816" s="191"/>
    </row>
    <row r="817" spans="1:3" ht="15.75" customHeight="1">
      <c r="A817" s="191"/>
      <c r="C817" s="191"/>
    </row>
    <row r="818" spans="1:3" ht="15.75" customHeight="1">
      <c r="A818" s="191"/>
      <c r="C818" s="191"/>
    </row>
    <row r="819" spans="1:3" ht="15.75" customHeight="1">
      <c r="A819" s="191"/>
      <c r="C819" s="191"/>
    </row>
    <row r="820" spans="1:3" ht="15.75" customHeight="1">
      <c r="A820" s="191"/>
      <c r="C820" s="191"/>
    </row>
    <row r="821" spans="1:3" ht="15.75" customHeight="1">
      <c r="A821" s="191"/>
      <c r="C821" s="191"/>
    </row>
    <row r="822" spans="1:3" ht="15.75" customHeight="1">
      <c r="A822" s="191"/>
      <c r="C822" s="191"/>
    </row>
    <row r="823" spans="1:3" ht="15.75" customHeight="1">
      <c r="A823" s="191"/>
      <c r="C823" s="191"/>
    </row>
    <row r="824" spans="1:3" ht="15.75" customHeight="1">
      <c r="A824" s="191"/>
      <c r="C824" s="191"/>
    </row>
    <row r="825" spans="1:3" ht="15.75" customHeight="1">
      <c r="A825" s="191"/>
      <c r="C825" s="191"/>
    </row>
    <row r="826" spans="1:3" ht="15.75" customHeight="1">
      <c r="A826" s="191"/>
      <c r="C826" s="191"/>
    </row>
    <row r="827" spans="1:3" ht="15.75" customHeight="1">
      <c r="A827" s="191"/>
      <c r="C827" s="191"/>
    </row>
    <row r="828" spans="1:3" ht="15.75" customHeight="1">
      <c r="A828" s="191"/>
      <c r="C828" s="191"/>
    </row>
    <row r="829" spans="1:3" ht="15.75" customHeight="1">
      <c r="A829" s="191"/>
      <c r="C829" s="191"/>
    </row>
    <row r="830" spans="1:3" ht="15.75" customHeight="1">
      <c r="A830" s="191"/>
      <c r="C830" s="191"/>
    </row>
    <row r="831" spans="1:3" ht="15.75" customHeight="1">
      <c r="A831" s="191"/>
      <c r="C831" s="191"/>
    </row>
    <row r="832" spans="1:3" ht="15.75" customHeight="1">
      <c r="A832" s="191"/>
      <c r="C832" s="191"/>
    </row>
    <row r="833" spans="1:3" ht="15.75" customHeight="1">
      <c r="A833" s="191"/>
      <c r="C833" s="191"/>
    </row>
    <row r="834" spans="1:3" ht="15.75" customHeight="1">
      <c r="A834" s="191"/>
      <c r="C834" s="191"/>
    </row>
    <row r="835" spans="1:3" ht="15.75" customHeight="1">
      <c r="A835" s="191"/>
      <c r="C835" s="191"/>
    </row>
    <row r="836" spans="1:3" ht="15.75" customHeight="1">
      <c r="A836" s="191"/>
      <c r="C836" s="191"/>
    </row>
    <row r="837" spans="1:3" ht="15.75" customHeight="1">
      <c r="A837" s="191"/>
      <c r="C837" s="191"/>
    </row>
    <row r="838" spans="1:3" ht="15.75" customHeight="1">
      <c r="A838" s="191"/>
      <c r="C838" s="191"/>
    </row>
    <row r="839" spans="1:3" ht="15.75" customHeight="1">
      <c r="A839" s="191"/>
      <c r="C839" s="191"/>
    </row>
    <row r="840" spans="1:3" ht="15.75" customHeight="1">
      <c r="A840" s="191"/>
      <c r="C840" s="191"/>
    </row>
    <row r="841" spans="1:3" ht="15.75" customHeight="1">
      <c r="A841" s="191"/>
      <c r="C841" s="191"/>
    </row>
    <row r="842" spans="1:3" ht="15.75" customHeight="1">
      <c r="A842" s="191"/>
      <c r="C842" s="191"/>
    </row>
    <row r="843" spans="1:3" ht="15.75" customHeight="1">
      <c r="A843" s="191"/>
      <c r="C843" s="191"/>
    </row>
    <row r="844" spans="1:3" ht="15.75" customHeight="1">
      <c r="A844" s="191"/>
      <c r="C844" s="191"/>
    </row>
    <row r="845" spans="1:3" ht="15.75" customHeight="1">
      <c r="A845" s="191"/>
      <c r="C845" s="191"/>
    </row>
    <row r="846" spans="1:3" ht="15.75" customHeight="1">
      <c r="A846" s="191"/>
      <c r="C846" s="191"/>
    </row>
    <row r="847" spans="1:3" ht="15.75" customHeight="1">
      <c r="A847" s="191"/>
      <c r="C847" s="191"/>
    </row>
    <row r="848" spans="1:3" ht="15.75" customHeight="1">
      <c r="A848" s="191"/>
      <c r="C848" s="191"/>
    </row>
    <row r="849" spans="1:3" ht="15.75" customHeight="1">
      <c r="A849" s="191"/>
      <c r="C849" s="191"/>
    </row>
    <row r="850" spans="1:3" ht="15.75" customHeight="1">
      <c r="A850" s="191"/>
      <c r="C850" s="191"/>
    </row>
    <row r="851" spans="1:3" ht="15.75" customHeight="1">
      <c r="A851" s="191"/>
      <c r="C851" s="191"/>
    </row>
    <row r="852" spans="1:3" ht="15.75" customHeight="1">
      <c r="A852" s="191"/>
      <c r="C852" s="191"/>
    </row>
    <row r="853" spans="1:3" ht="15.75" customHeight="1">
      <c r="A853" s="191"/>
      <c r="C853" s="191"/>
    </row>
    <row r="854" spans="1:3" ht="15.75" customHeight="1">
      <c r="A854" s="191"/>
      <c r="C854" s="191"/>
    </row>
    <row r="855" spans="1:3" ht="15.75" customHeight="1">
      <c r="A855" s="191"/>
      <c r="C855" s="191"/>
    </row>
    <row r="856" spans="1:3" ht="15.75" customHeight="1">
      <c r="A856" s="191"/>
      <c r="C856" s="191"/>
    </row>
    <row r="857" spans="1:3" ht="15.75" customHeight="1">
      <c r="A857" s="191"/>
      <c r="C857" s="191"/>
    </row>
    <row r="858" spans="1:3" ht="15.75" customHeight="1">
      <c r="A858" s="191"/>
      <c r="C858" s="191"/>
    </row>
    <row r="859" spans="1:3" ht="15.75" customHeight="1">
      <c r="A859" s="191"/>
      <c r="C859" s="191"/>
    </row>
    <row r="860" spans="1:3" ht="15.75" customHeight="1">
      <c r="A860" s="191"/>
      <c r="C860" s="191"/>
    </row>
    <row r="861" spans="1:3" ht="15.75" customHeight="1">
      <c r="A861" s="191"/>
      <c r="C861" s="191"/>
    </row>
    <row r="862" spans="1:3" ht="15.75" customHeight="1">
      <c r="A862" s="191"/>
      <c r="C862" s="191"/>
    </row>
    <row r="863" spans="1:3" ht="15.75" customHeight="1">
      <c r="A863" s="191"/>
      <c r="C863" s="191"/>
    </row>
    <row r="864" spans="1:3" ht="15.75" customHeight="1">
      <c r="A864" s="191"/>
      <c r="C864" s="191"/>
    </row>
    <row r="865" spans="1:3" ht="15.75" customHeight="1">
      <c r="A865" s="191"/>
      <c r="C865" s="191"/>
    </row>
    <row r="866" spans="1:3" ht="15.75" customHeight="1">
      <c r="A866" s="191"/>
      <c r="C866" s="191"/>
    </row>
    <row r="867" spans="1:3" ht="15.75" customHeight="1">
      <c r="A867" s="191"/>
      <c r="C867" s="191"/>
    </row>
    <row r="868" spans="1:3" ht="15.75" customHeight="1">
      <c r="A868" s="191"/>
      <c r="C868" s="191"/>
    </row>
    <row r="869" spans="1:3" ht="15.75" customHeight="1">
      <c r="A869" s="191"/>
      <c r="C869" s="191"/>
    </row>
    <row r="870" spans="1:3" ht="15.75" customHeight="1">
      <c r="A870" s="191"/>
      <c r="C870" s="191"/>
    </row>
    <row r="871" spans="1:3" ht="15.75" customHeight="1">
      <c r="A871" s="191"/>
      <c r="C871" s="191"/>
    </row>
    <row r="872" spans="1:3" ht="15.75" customHeight="1">
      <c r="A872" s="191"/>
      <c r="C872" s="191"/>
    </row>
    <row r="873" spans="1:3" ht="15.75" customHeight="1">
      <c r="A873" s="191"/>
      <c r="C873" s="191"/>
    </row>
    <row r="874" spans="1:3" ht="15.75" customHeight="1">
      <c r="A874" s="191"/>
      <c r="C874" s="191"/>
    </row>
    <row r="875" spans="1:3" ht="15.75" customHeight="1">
      <c r="A875" s="191"/>
      <c r="C875" s="191"/>
    </row>
    <row r="876" spans="1:3" ht="15.75" customHeight="1">
      <c r="A876" s="191"/>
      <c r="C876" s="191"/>
    </row>
    <row r="877" spans="1:3" ht="15.75" customHeight="1">
      <c r="A877" s="191"/>
      <c r="C877" s="191"/>
    </row>
    <row r="878" spans="1:3" ht="15.75" customHeight="1">
      <c r="A878" s="191"/>
      <c r="C878" s="191"/>
    </row>
    <row r="879" spans="1:3" ht="15.75" customHeight="1">
      <c r="A879" s="191"/>
      <c r="C879" s="191"/>
    </row>
    <row r="880" spans="1:3" ht="15.75" customHeight="1">
      <c r="A880" s="191"/>
      <c r="C880" s="191"/>
    </row>
    <row r="881" spans="1:3" ht="15.75" customHeight="1">
      <c r="A881" s="191"/>
      <c r="C881" s="191"/>
    </row>
    <row r="882" spans="1:3" ht="15.75" customHeight="1">
      <c r="A882" s="191"/>
      <c r="C882" s="191"/>
    </row>
    <row r="883" spans="1:3" ht="15.75" customHeight="1">
      <c r="A883" s="191"/>
      <c r="C883" s="191"/>
    </row>
    <row r="884" spans="1:3" ht="15.75" customHeight="1">
      <c r="A884" s="191"/>
      <c r="C884" s="191"/>
    </row>
    <row r="885" spans="1:3" ht="15.75" customHeight="1">
      <c r="A885" s="191"/>
      <c r="C885" s="191"/>
    </row>
    <row r="886" spans="1:3" ht="15.75" customHeight="1">
      <c r="A886" s="191"/>
      <c r="C886" s="191"/>
    </row>
    <row r="887" spans="1:3" ht="15.75" customHeight="1">
      <c r="A887" s="191"/>
      <c r="C887" s="191"/>
    </row>
    <row r="888" spans="1:3" ht="15.75" customHeight="1">
      <c r="A888" s="191"/>
      <c r="C888" s="191"/>
    </row>
    <row r="889" spans="1:3" ht="15.75" customHeight="1">
      <c r="A889" s="191"/>
      <c r="C889" s="191"/>
    </row>
    <row r="890" spans="1:3" ht="15.75" customHeight="1">
      <c r="A890" s="191"/>
      <c r="C890" s="191"/>
    </row>
    <row r="891" spans="1:3" ht="15.75" customHeight="1">
      <c r="A891" s="191"/>
      <c r="C891" s="191"/>
    </row>
    <row r="892" spans="1:3" ht="15.75" customHeight="1">
      <c r="A892" s="191"/>
      <c r="C892" s="191"/>
    </row>
    <row r="893" spans="1:3" ht="15.75" customHeight="1">
      <c r="A893" s="191"/>
      <c r="C893" s="191"/>
    </row>
    <row r="894" spans="1:3" ht="15.75" customHeight="1">
      <c r="A894" s="191"/>
      <c r="C894" s="191"/>
    </row>
    <row r="895" spans="1:3" ht="15.75" customHeight="1">
      <c r="A895" s="191"/>
      <c r="C895" s="191"/>
    </row>
    <row r="896" spans="1:3" ht="15.75" customHeight="1">
      <c r="A896" s="191"/>
      <c r="C896" s="191"/>
    </row>
    <row r="897" spans="1:3" ht="15.75" customHeight="1">
      <c r="A897" s="191"/>
      <c r="C897" s="191"/>
    </row>
    <row r="898" spans="1:3" ht="15.75" customHeight="1">
      <c r="A898" s="191"/>
      <c r="C898" s="191"/>
    </row>
    <row r="899" spans="1:3" ht="15.75" customHeight="1">
      <c r="A899" s="191"/>
      <c r="C899" s="191"/>
    </row>
    <row r="900" spans="1:3" ht="15.75" customHeight="1">
      <c r="A900" s="191"/>
      <c r="C900" s="191"/>
    </row>
    <row r="901" spans="1:3" ht="15.75" customHeight="1">
      <c r="A901" s="191"/>
      <c r="C901" s="191"/>
    </row>
    <row r="902" spans="1:3" ht="15.75" customHeight="1">
      <c r="A902" s="191"/>
      <c r="C902" s="191"/>
    </row>
    <row r="903" spans="1:3" ht="15.75" customHeight="1">
      <c r="A903" s="191"/>
      <c r="C903" s="191"/>
    </row>
    <row r="904" spans="1:3" ht="15.75" customHeight="1">
      <c r="A904" s="191"/>
      <c r="C904" s="191"/>
    </row>
    <row r="905" spans="1:3" ht="15.75" customHeight="1">
      <c r="A905" s="191"/>
      <c r="C905" s="191"/>
    </row>
    <row r="906" spans="1:3" ht="15.75" customHeight="1">
      <c r="A906" s="191"/>
      <c r="C906" s="191"/>
    </row>
    <row r="907" spans="1:3" ht="15.75" customHeight="1">
      <c r="A907" s="191"/>
      <c r="C907" s="191"/>
    </row>
    <row r="908" spans="1:3" ht="15.75" customHeight="1">
      <c r="A908" s="191"/>
      <c r="C908" s="191"/>
    </row>
    <row r="909" spans="1:3" ht="15.75" customHeight="1">
      <c r="A909" s="191"/>
      <c r="C909" s="191"/>
    </row>
    <row r="910" spans="1:3" ht="15.75" customHeight="1">
      <c r="A910" s="191"/>
      <c r="C910" s="191"/>
    </row>
    <row r="911" spans="1:3" ht="15.75" customHeight="1">
      <c r="A911" s="191"/>
      <c r="C911" s="191"/>
    </row>
    <row r="912" spans="1:3" ht="15.75" customHeight="1">
      <c r="A912" s="191"/>
      <c r="C912" s="191"/>
    </row>
    <row r="913" spans="1:3" ht="15.75" customHeight="1">
      <c r="A913" s="191"/>
      <c r="C913" s="191"/>
    </row>
    <row r="914" spans="1:3" ht="15.75" customHeight="1">
      <c r="A914" s="191"/>
      <c r="C914" s="191"/>
    </row>
    <row r="915" spans="1:3" ht="15.75" customHeight="1">
      <c r="A915" s="191"/>
      <c r="C915" s="191"/>
    </row>
    <row r="916" spans="1:3" ht="15.75" customHeight="1">
      <c r="A916" s="191"/>
      <c r="C916" s="191"/>
    </row>
    <row r="917" spans="1:3" ht="15.75" customHeight="1">
      <c r="A917" s="191"/>
      <c r="C917" s="191"/>
    </row>
    <row r="918" spans="1:3" ht="15.75" customHeight="1">
      <c r="A918" s="191"/>
      <c r="C918" s="191"/>
    </row>
    <row r="919" spans="1:3" ht="15.75" customHeight="1">
      <c r="A919" s="191"/>
      <c r="C919" s="191"/>
    </row>
    <row r="920" spans="1:3" ht="15.75" customHeight="1">
      <c r="A920" s="191"/>
      <c r="C920" s="191"/>
    </row>
    <row r="921" spans="1:3" ht="15.75" customHeight="1">
      <c r="A921" s="191"/>
      <c r="C921" s="191"/>
    </row>
    <row r="922" spans="1:3" ht="15.75" customHeight="1">
      <c r="A922" s="191"/>
      <c r="C922" s="191"/>
    </row>
    <row r="923" spans="1:3" ht="15.75" customHeight="1">
      <c r="A923" s="191"/>
      <c r="C923" s="191"/>
    </row>
    <row r="924" spans="1:3" ht="15.75" customHeight="1">
      <c r="A924" s="191"/>
      <c r="C924" s="191"/>
    </row>
    <row r="925" spans="1:3" ht="15.75" customHeight="1">
      <c r="A925" s="191"/>
      <c r="C925" s="191"/>
    </row>
    <row r="926" spans="1:3" ht="15.75" customHeight="1">
      <c r="A926" s="191"/>
      <c r="C926" s="191"/>
    </row>
    <row r="927" spans="1:3" ht="15.75" customHeight="1">
      <c r="A927" s="191"/>
      <c r="C927" s="191"/>
    </row>
    <row r="928" spans="1:3" ht="15.75" customHeight="1">
      <c r="A928" s="191"/>
      <c r="C928" s="191"/>
    </row>
    <row r="929" spans="1:3" ht="15.75" customHeight="1">
      <c r="A929" s="191"/>
      <c r="C929" s="191"/>
    </row>
    <row r="930" spans="1:3" ht="15.75" customHeight="1">
      <c r="A930" s="191"/>
      <c r="C930" s="191"/>
    </row>
    <row r="931" spans="1:3" ht="15.75" customHeight="1">
      <c r="A931" s="191"/>
      <c r="C931" s="191"/>
    </row>
    <row r="932" spans="1:3" ht="15.75" customHeight="1">
      <c r="A932" s="191"/>
      <c r="C932" s="191"/>
    </row>
    <row r="933" spans="1:3" ht="15.75" customHeight="1">
      <c r="A933" s="191"/>
      <c r="C933" s="191"/>
    </row>
    <row r="934" spans="1:3" ht="15.75" customHeight="1">
      <c r="A934" s="191"/>
      <c r="C934" s="191"/>
    </row>
    <row r="935" spans="1:3" ht="15.75" customHeight="1">
      <c r="A935" s="191"/>
      <c r="C935" s="191"/>
    </row>
    <row r="936" spans="1:3" ht="15.75" customHeight="1">
      <c r="A936" s="191"/>
      <c r="C936" s="191"/>
    </row>
    <row r="937" spans="1:3" ht="15.75" customHeight="1">
      <c r="A937" s="191"/>
      <c r="C937" s="191"/>
    </row>
    <row r="938" spans="1:3" ht="15.75" customHeight="1">
      <c r="A938" s="191"/>
      <c r="C938" s="191"/>
    </row>
    <row r="939" spans="1:3" ht="15.75" customHeight="1">
      <c r="A939" s="191"/>
      <c r="C939" s="191"/>
    </row>
    <row r="940" spans="1:3" ht="15.75" customHeight="1">
      <c r="A940" s="191"/>
      <c r="C940" s="191"/>
    </row>
    <row r="941" spans="1:3" ht="15.75" customHeight="1">
      <c r="A941" s="191"/>
      <c r="C941" s="191"/>
    </row>
    <row r="942" spans="1:3" ht="15.75" customHeight="1">
      <c r="A942" s="191"/>
      <c r="C942" s="191"/>
    </row>
    <row r="943" spans="1:3" ht="15.75" customHeight="1">
      <c r="A943" s="191"/>
      <c r="C943" s="191"/>
    </row>
    <row r="944" spans="1:3" ht="15.75" customHeight="1">
      <c r="A944" s="191"/>
      <c r="C944" s="191"/>
    </row>
    <row r="945" spans="1:3" ht="15.75" customHeight="1">
      <c r="A945" s="191"/>
      <c r="C945" s="191"/>
    </row>
    <row r="946" spans="1:3" ht="15.75" customHeight="1">
      <c r="A946" s="191"/>
      <c r="C946" s="191"/>
    </row>
    <row r="947" spans="1:3" ht="15.75" customHeight="1">
      <c r="A947" s="191"/>
      <c r="C947" s="191"/>
    </row>
    <row r="948" spans="1:3" ht="15.75" customHeight="1">
      <c r="A948" s="191"/>
      <c r="C948" s="191"/>
    </row>
    <row r="949" spans="1:3" ht="15.75" customHeight="1">
      <c r="A949" s="191"/>
      <c r="C949" s="191"/>
    </row>
    <row r="950" spans="1:3" ht="15.75" customHeight="1">
      <c r="A950" s="191"/>
      <c r="C950" s="191"/>
    </row>
    <row r="951" spans="1:3" ht="15.75" customHeight="1">
      <c r="A951" s="191"/>
      <c r="C951" s="191"/>
    </row>
    <row r="952" spans="1:3" ht="15.75" customHeight="1">
      <c r="A952" s="191"/>
      <c r="C952" s="191"/>
    </row>
    <row r="953" spans="1:3" ht="15.75" customHeight="1">
      <c r="A953" s="191"/>
      <c r="C953" s="191"/>
    </row>
    <row r="954" spans="1:3" ht="15.75" customHeight="1">
      <c r="A954" s="191"/>
      <c r="C954" s="191"/>
    </row>
    <row r="955" spans="1:3" ht="15.75" customHeight="1">
      <c r="A955" s="191"/>
      <c r="C955" s="191"/>
    </row>
    <row r="956" spans="1:3" ht="15.75" customHeight="1">
      <c r="A956" s="191"/>
      <c r="C956" s="191"/>
    </row>
    <row r="957" spans="1:3" ht="15.75" customHeight="1">
      <c r="A957" s="191"/>
      <c r="C957" s="191"/>
    </row>
    <row r="958" spans="1:3" ht="15.75" customHeight="1">
      <c r="A958" s="191"/>
      <c r="C958" s="191"/>
    </row>
    <row r="959" spans="1:3" ht="15.75" customHeight="1">
      <c r="A959" s="191"/>
      <c r="C959" s="191"/>
    </row>
    <row r="960" spans="1:3" ht="15.75" customHeight="1">
      <c r="A960" s="191"/>
      <c r="C960" s="191"/>
    </row>
    <row r="961" spans="1:3" ht="15.75" customHeight="1">
      <c r="A961" s="191"/>
      <c r="C961" s="191"/>
    </row>
    <row r="962" spans="1:3" ht="15.75" customHeight="1">
      <c r="A962" s="191"/>
      <c r="C962" s="191"/>
    </row>
    <row r="963" spans="1:3" ht="15.75" customHeight="1">
      <c r="A963" s="191"/>
      <c r="C963" s="191"/>
    </row>
    <row r="964" spans="1:3" ht="15.75" customHeight="1">
      <c r="A964" s="191"/>
      <c r="C964" s="191"/>
    </row>
    <row r="965" spans="1:3" ht="15.75" customHeight="1">
      <c r="A965" s="191"/>
      <c r="C965" s="191"/>
    </row>
    <row r="966" spans="1:3" ht="15.75" customHeight="1">
      <c r="A966" s="191"/>
      <c r="C966" s="191"/>
    </row>
    <row r="967" spans="1:3" ht="15.75" customHeight="1">
      <c r="A967" s="191"/>
      <c r="C967" s="191"/>
    </row>
    <row r="968" spans="1:3" ht="15.75" customHeight="1">
      <c r="A968" s="191"/>
      <c r="C968" s="191"/>
    </row>
    <row r="969" spans="1:3" ht="15.75" customHeight="1">
      <c r="A969" s="191"/>
      <c r="C969" s="191"/>
    </row>
    <row r="970" spans="1:3" ht="15.75" customHeight="1">
      <c r="A970" s="191"/>
      <c r="C970" s="191"/>
    </row>
    <row r="971" spans="1:3" ht="15.75" customHeight="1">
      <c r="A971" s="191"/>
      <c r="C971" s="191"/>
    </row>
    <row r="972" spans="1:3" ht="15.75" customHeight="1">
      <c r="A972" s="191"/>
      <c r="C972" s="191"/>
    </row>
    <row r="973" spans="1:3" ht="15.75" customHeight="1">
      <c r="A973" s="191"/>
      <c r="C973" s="191"/>
    </row>
    <row r="974" spans="1:3" ht="15.75" customHeight="1">
      <c r="A974" s="191"/>
      <c r="C974" s="191"/>
    </row>
    <row r="975" spans="1:3" ht="15.75" customHeight="1">
      <c r="A975" s="191"/>
      <c r="C975" s="191"/>
    </row>
    <row r="976" spans="1:3" ht="15.75" customHeight="1">
      <c r="A976" s="191"/>
      <c r="C976" s="191"/>
    </row>
    <row r="977" spans="1:3" ht="15.75" customHeight="1">
      <c r="A977" s="191"/>
      <c r="C977" s="191"/>
    </row>
    <row r="978" spans="1:3" ht="15.75" customHeight="1">
      <c r="A978" s="191"/>
      <c r="C978" s="191"/>
    </row>
    <row r="979" spans="1:3" ht="15.75" customHeight="1">
      <c r="A979" s="191"/>
      <c r="C979" s="191"/>
    </row>
    <row r="980" spans="1:3" ht="15.75" customHeight="1">
      <c r="A980" s="191"/>
      <c r="C980" s="191"/>
    </row>
    <row r="981" spans="1:3" ht="15.75" customHeight="1">
      <c r="A981" s="191"/>
      <c r="C981" s="191"/>
    </row>
    <row r="982" spans="1:3" ht="15.75" customHeight="1">
      <c r="A982" s="191"/>
      <c r="C982" s="191"/>
    </row>
    <row r="983" spans="1:3" ht="15.75" customHeight="1">
      <c r="A983" s="191"/>
      <c r="C983" s="191"/>
    </row>
    <row r="984" spans="1:3" ht="15.75" customHeight="1">
      <c r="A984" s="191"/>
      <c r="C984" s="191"/>
    </row>
    <row r="985" spans="1:3" ht="15.75" customHeight="1">
      <c r="A985" s="191"/>
      <c r="C985" s="191"/>
    </row>
    <row r="986" spans="1:3" ht="15.75" customHeight="1">
      <c r="A986" s="191"/>
      <c r="C986" s="191"/>
    </row>
    <row r="987" spans="1:3" ht="15.75" customHeight="1">
      <c r="A987" s="191"/>
      <c r="C987" s="191"/>
    </row>
    <row r="988" spans="1:3" ht="15.75" customHeight="1">
      <c r="A988" s="191"/>
      <c r="C988" s="191"/>
    </row>
    <row r="989" spans="1:3" ht="15.75" customHeight="1">
      <c r="A989" s="191"/>
      <c r="C989" s="191"/>
    </row>
    <row r="990" spans="1:3" ht="15.75" customHeight="1">
      <c r="A990" s="191"/>
      <c r="C990" s="191"/>
    </row>
    <row r="991" spans="1:3" ht="15.75" customHeight="1">
      <c r="A991" s="191"/>
      <c r="C991" s="191"/>
    </row>
    <row r="992" spans="1:3" ht="15.75" customHeight="1">
      <c r="A992" s="191"/>
      <c r="C992" s="191"/>
    </row>
    <row r="993" spans="1:3" ht="15.75" customHeight="1">
      <c r="A993" s="191"/>
      <c r="C993" s="191"/>
    </row>
    <row r="994" spans="1:3" ht="15.75" customHeight="1">
      <c r="A994" s="191"/>
      <c r="C994" s="191"/>
    </row>
    <row r="995" spans="1:3" ht="15.75" customHeight="1">
      <c r="A995" s="191"/>
      <c r="C995" s="191"/>
    </row>
    <row r="996" spans="1:3" ht="15.75" customHeight="1">
      <c r="A996" s="191"/>
      <c r="C996" s="191"/>
    </row>
    <row r="997" spans="1:3" ht="15.75" customHeight="1">
      <c r="A997" s="191"/>
      <c r="C997" s="191"/>
    </row>
    <row r="998" spans="1:3" ht="15.75" customHeight="1">
      <c r="A998" s="191"/>
      <c r="C998" s="191"/>
    </row>
    <row r="999" spans="1:3" ht="15.75" customHeight="1">
      <c r="A999" s="191"/>
      <c r="C999" s="191"/>
    </row>
    <row r="1000" spans="1:3" ht="15.75" customHeight="1">
      <c r="A1000" s="191"/>
      <c r="C1000" s="191"/>
    </row>
  </sheetData>
  <mergeCells count="13">
    <mergeCell ref="B14:D14"/>
    <mergeCell ref="A44:C44"/>
    <mergeCell ref="B20:D20"/>
    <mergeCell ref="B26:D26"/>
    <mergeCell ref="B32:D32"/>
    <mergeCell ref="B35:D35"/>
    <mergeCell ref="B36:D36"/>
    <mergeCell ref="A43:C43"/>
    <mergeCell ref="A9:D9"/>
    <mergeCell ref="A11:D11"/>
    <mergeCell ref="A12:B13"/>
    <mergeCell ref="C12:D12"/>
    <mergeCell ref="C13:D13"/>
  </mergeCells>
  <hyperlinks>
    <hyperlink ref="H1" location="MENU!A1" display="MENU" xr:uid="{00000000-0004-0000-1A00-000000000000}"/>
  </hyperlinks>
  <printOptions horizontalCentered="1"/>
  <pageMargins left="0.25" right="0.25" top="0.25" bottom="0.25" header="0" footer="0"/>
  <pageSetup paperSize="9" scale="6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H8"/>
  <sheetViews>
    <sheetView workbookViewId="0">
      <selection activeCell="C4" sqref="C4"/>
    </sheetView>
  </sheetViews>
  <sheetFormatPr defaultColWidth="8.85546875" defaultRowHeight="15"/>
  <cols>
    <col min="1" max="1" width="23" style="198" customWidth="1"/>
    <col min="2" max="2" width="39.140625" style="198" customWidth="1"/>
    <col min="3" max="3" width="8.85546875" style="198"/>
    <col min="4" max="5" width="12.85546875" style="198" bestFit="1" customWidth="1"/>
    <col min="6" max="6" width="16.85546875" style="198" bestFit="1" customWidth="1"/>
    <col min="7" max="7" width="12.85546875" style="198" bestFit="1" customWidth="1"/>
    <col min="8" max="8" width="15.42578125" style="198" bestFit="1" customWidth="1"/>
    <col min="9" max="16384" width="8.85546875" style="198"/>
  </cols>
  <sheetData>
    <row r="1" spans="1:8" ht="30">
      <c r="A1" s="535" t="str">
        <f>'[2]Evaluasi Kinerja Kuanti JAJF'!A14</f>
        <v>BAIK</v>
      </c>
      <c r="B1" s="535"/>
      <c r="D1" s="199" t="s">
        <v>282</v>
      </c>
      <c r="E1" s="199" t="s">
        <v>275</v>
      </c>
      <c r="F1" s="199" t="s">
        <v>277</v>
      </c>
      <c r="G1" s="200" t="s">
        <v>306</v>
      </c>
      <c r="H1" s="199" t="s">
        <v>279</v>
      </c>
    </row>
    <row r="2" spans="1:8" ht="45">
      <c r="A2" s="201" t="s">
        <v>260</v>
      </c>
      <c r="B2" s="202" t="str">
        <f>"KURVA DISTRIBUSI
PREDIKAT KINERJA PEGAWAI DENGAN
CAPAIAN KINERJA ORGANISASI "&amp;A1</f>
        <v>KURVA DISTRIBUSI
PREDIKAT KINERJA PEGAWAI DENGAN
CAPAIAN KINERJA ORGANISASI BAIK</v>
      </c>
      <c r="C2" s="203"/>
      <c r="D2" s="201" t="s">
        <v>261</v>
      </c>
      <c r="E2" s="201" t="s">
        <v>261</v>
      </c>
      <c r="F2" s="201" t="s">
        <v>261</v>
      </c>
      <c r="G2" s="201" t="s">
        <v>261</v>
      </c>
      <c r="H2" s="201" t="s">
        <v>261</v>
      </c>
    </row>
    <row r="3" spans="1:8" ht="30">
      <c r="A3" s="204" t="s">
        <v>262</v>
      </c>
      <c r="B3" s="205">
        <f>HLOOKUP($A$1,$D$1:$H$8,3,0)</f>
        <v>2</v>
      </c>
      <c r="C3" s="203"/>
      <c r="D3" s="205">
        <v>0</v>
      </c>
      <c r="E3" s="205">
        <v>2</v>
      </c>
      <c r="F3" s="205">
        <v>3</v>
      </c>
      <c r="G3" s="205">
        <v>2</v>
      </c>
      <c r="H3" s="205">
        <v>13</v>
      </c>
    </row>
    <row r="4" spans="1:8" ht="30">
      <c r="A4" s="204" t="s">
        <v>310</v>
      </c>
      <c r="B4" s="205">
        <f>HLOOKUP($A$1,$D$1:$H$8,4,0)</f>
        <v>3</v>
      </c>
      <c r="C4" s="203"/>
      <c r="D4" s="205">
        <v>1</v>
      </c>
      <c r="E4" s="205">
        <v>3</v>
      </c>
      <c r="F4" s="205">
        <v>4</v>
      </c>
      <c r="G4" s="205">
        <v>11</v>
      </c>
      <c r="H4" s="205">
        <v>7</v>
      </c>
    </row>
    <row r="5" spans="1:8" ht="30">
      <c r="A5" s="204" t="s">
        <v>264</v>
      </c>
      <c r="B5" s="205">
        <f>HLOOKUP($A$1,$D$1:$H$8,5,0)</f>
        <v>6</v>
      </c>
      <c r="C5" s="203"/>
      <c r="D5" s="205">
        <v>3</v>
      </c>
      <c r="E5" s="205">
        <v>6</v>
      </c>
      <c r="F5" s="205">
        <v>10</v>
      </c>
      <c r="G5" s="205">
        <v>6</v>
      </c>
      <c r="H5" s="205">
        <v>3</v>
      </c>
    </row>
    <row r="6" spans="1:8">
      <c r="A6" s="206" t="s">
        <v>257</v>
      </c>
      <c r="B6" s="205">
        <f>HLOOKUP($A$1,$D$1:$H$8,6,0)</f>
        <v>11</v>
      </c>
      <c r="C6" s="203"/>
      <c r="D6" s="205">
        <v>7</v>
      </c>
      <c r="E6" s="205">
        <v>11</v>
      </c>
      <c r="F6" s="205">
        <v>4</v>
      </c>
      <c r="G6" s="205">
        <v>3</v>
      </c>
      <c r="H6" s="205">
        <v>1</v>
      </c>
    </row>
    <row r="7" spans="1:8" ht="30">
      <c r="A7" s="204" t="s">
        <v>311</v>
      </c>
      <c r="B7" s="205">
        <f>HLOOKUP($A$1,$D$1:$H$8,7,0)</f>
        <v>2</v>
      </c>
      <c r="C7" s="203"/>
      <c r="D7" s="205">
        <v>13</v>
      </c>
      <c r="E7" s="205">
        <v>2</v>
      </c>
      <c r="F7" s="205">
        <v>3</v>
      </c>
      <c r="G7" s="205">
        <v>2</v>
      </c>
      <c r="H7" s="205">
        <v>0</v>
      </c>
    </row>
    <row r="8" spans="1:8">
      <c r="A8" s="207" t="s">
        <v>266</v>
      </c>
      <c r="B8" s="199">
        <f>SUM(B3:B7)</f>
        <v>24</v>
      </c>
      <c r="D8" s="199">
        <f>SUM(D3:D7)</f>
        <v>24</v>
      </c>
      <c r="E8" s="199">
        <f>SUM(E3:E7)</f>
        <v>24</v>
      </c>
      <c r="F8" s="199">
        <f>SUM(F3:F7)</f>
        <v>24</v>
      </c>
      <c r="G8" s="199">
        <f>SUM(G3:G7)</f>
        <v>24</v>
      </c>
      <c r="H8" s="199">
        <f>SUM(H3:H7)</f>
        <v>24</v>
      </c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1"/>
  <dimension ref="A1:Z1000"/>
  <sheetViews>
    <sheetView topLeftCell="A10" workbookViewId="0">
      <selection activeCell="A26" sqref="A26:K29"/>
    </sheetView>
  </sheetViews>
  <sheetFormatPr defaultColWidth="14.42578125" defaultRowHeight="15" customHeight="1"/>
  <cols>
    <col min="1" max="1" width="4.5703125" customWidth="1"/>
    <col min="2" max="2" width="25.42578125" customWidth="1"/>
    <col min="3" max="3" width="12.85546875" customWidth="1"/>
    <col min="4" max="4" width="14.42578125" customWidth="1"/>
    <col min="5" max="5" width="27" customWidth="1"/>
    <col min="6" max="6" width="4.5703125" customWidth="1"/>
    <col min="7" max="7" width="25.42578125" customWidth="1"/>
    <col min="8" max="8" width="14.42578125" customWidth="1"/>
    <col min="9" max="9" width="44.42578125" customWidth="1"/>
    <col min="10" max="26" width="8.5703125" customWidth="1"/>
  </cols>
  <sheetData>
    <row r="1" spans="1:26">
      <c r="A1" s="17"/>
      <c r="B1" s="4"/>
      <c r="C1" s="4"/>
      <c r="D1" s="4"/>
      <c r="E1" s="4"/>
      <c r="F1" s="17"/>
      <c r="G1" s="4"/>
      <c r="H1" s="4"/>
      <c r="I1" s="4"/>
      <c r="K1" s="2" t="s">
        <v>2</v>
      </c>
    </row>
    <row r="2" spans="1:26">
      <c r="A2" s="536" t="s">
        <v>167</v>
      </c>
      <c r="B2" s="254"/>
      <c r="C2" s="254"/>
      <c r="D2" s="254"/>
      <c r="E2" s="254"/>
      <c r="F2" s="254"/>
      <c r="G2" s="254"/>
      <c r="H2" s="254"/>
      <c r="I2" s="254"/>
    </row>
    <row r="3" spans="1:26">
      <c r="A3" s="17"/>
      <c r="B3" s="4"/>
      <c r="C3" s="4"/>
      <c r="D3" s="4"/>
      <c r="E3" s="4"/>
      <c r="F3" s="17"/>
      <c r="G3" s="4"/>
      <c r="H3" s="4"/>
      <c r="I3" s="4"/>
    </row>
    <row r="4" spans="1:26">
      <c r="A4" s="537" t="s">
        <v>5</v>
      </c>
      <c r="B4" s="254"/>
      <c r="C4" s="254"/>
      <c r="D4" s="254"/>
      <c r="E4" s="254"/>
      <c r="F4" s="398" t="s">
        <v>80</v>
      </c>
      <c r="G4" s="254"/>
      <c r="H4" s="254"/>
      <c r="I4" s="254"/>
    </row>
    <row r="5" spans="1:26">
      <c r="A5" s="254"/>
      <c r="B5" s="254"/>
      <c r="C5" s="254"/>
      <c r="D5" s="254"/>
      <c r="E5" s="254"/>
      <c r="F5" s="398" t="s">
        <v>168</v>
      </c>
      <c r="G5" s="254"/>
      <c r="H5" s="254"/>
      <c r="I5" s="254"/>
    </row>
    <row r="6" spans="1:26">
      <c r="A6" s="42" t="s">
        <v>127</v>
      </c>
      <c r="B6" s="278" t="s">
        <v>8</v>
      </c>
      <c r="C6" s="270"/>
      <c r="D6" s="270"/>
      <c r="E6" s="265"/>
      <c r="F6" s="42" t="s">
        <v>127</v>
      </c>
      <c r="G6" s="278" t="s">
        <v>9</v>
      </c>
      <c r="H6" s="270"/>
      <c r="I6" s="265"/>
    </row>
    <row r="7" spans="1:26">
      <c r="A7" s="45">
        <v>1</v>
      </c>
      <c r="B7" s="13" t="s">
        <v>10</v>
      </c>
      <c r="C7" s="542" t="s">
        <v>11</v>
      </c>
      <c r="D7" s="270"/>
      <c r="E7" s="265"/>
      <c r="F7" s="45">
        <v>1</v>
      </c>
      <c r="G7" s="13" t="s">
        <v>10</v>
      </c>
      <c r="H7" s="542" t="s">
        <v>12</v>
      </c>
      <c r="I7" s="265"/>
    </row>
    <row r="8" spans="1:26">
      <c r="A8" s="45">
        <v>2</v>
      </c>
      <c r="B8" s="13" t="s">
        <v>13</v>
      </c>
      <c r="C8" s="542" t="s">
        <v>14</v>
      </c>
      <c r="D8" s="270"/>
      <c r="E8" s="265"/>
      <c r="F8" s="45">
        <v>2</v>
      </c>
      <c r="G8" s="13" t="s">
        <v>13</v>
      </c>
      <c r="H8" s="542" t="s">
        <v>16</v>
      </c>
      <c r="I8" s="265"/>
    </row>
    <row r="9" spans="1:26">
      <c r="A9" s="45">
        <v>3</v>
      </c>
      <c r="B9" s="13" t="s">
        <v>17</v>
      </c>
      <c r="C9" s="542" t="s">
        <v>18</v>
      </c>
      <c r="D9" s="270"/>
      <c r="E9" s="265"/>
      <c r="F9" s="45">
        <v>3</v>
      </c>
      <c r="G9" s="13" t="s">
        <v>17</v>
      </c>
      <c r="H9" s="542" t="s">
        <v>19</v>
      </c>
      <c r="I9" s="265"/>
    </row>
    <row r="10" spans="1:26">
      <c r="A10" s="45">
        <v>4</v>
      </c>
      <c r="B10" s="13" t="s">
        <v>20</v>
      </c>
      <c r="C10" s="542" t="s">
        <v>21</v>
      </c>
      <c r="D10" s="270"/>
      <c r="E10" s="265"/>
      <c r="F10" s="45">
        <v>4</v>
      </c>
      <c r="G10" s="13" t="s">
        <v>20</v>
      </c>
      <c r="H10" s="542" t="s">
        <v>22</v>
      </c>
      <c r="I10" s="265"/>
    </row>
    <row r="11" spans="1:26">
      <c r="A11" s="45">
        <v>5</v>
      </c>
      <c r="B11" s="13" t="s">
        <v>23</v>
      </c>
      <c r="C11" s="542" t="s">
        <v>24</v>
      </c>
      <c r="D11" s="270"/>
      <c r="E11" s="265"/>
      <c r="F11" s="45">
        <v>5</v>
      </c>
      <c r="G11" s="13" t="s">
        <v>152</v>
      </c>
      <c r="H11" s="542" t="s">
        <v>26</v>
      </c>
      <c r="I11" s="265"/>
    </row>
    <row r="12" spans="1:26">
      <c r="A12" s="540" t="s">
        <v>169</v>
      </c>
      <c r="B12" s="270"/>
      <c r="C12" s="270"/>
      <c r="D12" s="270"/>
      <c r="E12" s="270"/>
      <c r="F12" s="270"/>
      <c r="G12" s="270"/>
      <c r="H12" s="270"/>
      <c r="I12" s="265"/>
    </row>
    <row r="13" spans="1:26">
      <c r="A13" s="541" t="s">
        <v>170</v>
      </c>
      <c r="B13" s="270"/>
      <c r="C13" s="270"/>
      <c r="D13" s="270"/>
      <c r="E13" s="270"/>
      <c r="F13" s="270"/>
      <c r="G13" s="270"/>
      <c r="H13" s="270"/>
      <c r="I13" s="265"/>
    </row>
    <row r="14" spans="1:26" ht="30" customHeight="1">
      <c r="A14" s="538" t="s">
        <v>68</v>
      </c>
      <c r="B14" s="270"/>
      <c r="C14" s="265"/>
      <c r="D14" s="538" t="s">
        <v>171</v>
      </c>
      <c r="E14" s="265"/>
      <c r="F14" s="538" t="s">
        <v>69</v>
      </c>
      <c r="G14" s="270"/>
      <c r="H14" s="265"/>
      <c r="I14" s="121" t="s">
        <v>172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>
      <c r="A15" s="538"/>
      <c r="B15" s="270"/>
      <c r="C15" s="265"/>
      <c r="D15" s="538"/>
      <c r="E15" s="265"/>
      <c r="F15" s="538"/>
      <c r="G15" s="270"/>
      <c r="H15" s="265"/>
      <c r="I15" s="121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>
      <c r="A16" s="540" t="s">
        <v>173</v>
      </c>
      <c r="B16" s="270"/>
      <c r="C16" s="270"/>
      <c r="D16" s="270"/>
      <c r="E16" s="270"/>
      <c r="F16" s="270"/>
      <c r="G16" s="270"/>
      <c r="H16" s="270"/>
      <c r="I16" s="265"/>
    </row>
    <row r="17" spans="1:26">
      <c r="A17" s="541" t="s">
        <v>170</v>
      </c>
      <c r="B17" s="270"/>
      <c r="C17" s="270"/>
      <c r="D17" s="270"/>
      <c r="E17" s="270"/>
      <c r="F17" s="270"/>
      <c r="G17" s="270"/>
      <c r="H17" s="270"/>
      <c r="I17" s="265"/>
    </row>
    <row r="18" spans="1:26" ht="30" customHeight="1">
      <c r="A18" s="538" t="s">
        <v>174</v>
      </c>
      <c r="B18" s="270"/>
      <c r="C18" s="265"/>
      <c r="D18" s="538" t="s">
        <v>175</v>
      </c>
      <c r="E18" s="265"/>
      <c r="F18" s="538" t="s">
        <v>176</v>
      </c>
      <c r="G18" s="270"/>
      <c r="H18" s="265"/>
      <c r="I18" s="121" t="s">
        <v>177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>
      <c r="A19" s="538"/>
      <c r="B19" s="270"/>
      <c r="C19" s="265"/>
      <c r="D19" s="538"/>
      <c r="E19" s="265"/>
      <c r="F19" s="538"/>
      <c r="G19" s="270"/>
      <c r="H19" s="265"/>
      <c r="I19" s="121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>
      <c r="A20" s="540" t="s">
        <v>178</v>
      </c>
      <c r="B20" s="270"/>
      <c r="C20" s="270"/>
      <c r="D20" s="270"/>
      <c r="E20" s="270"/>
      <c r="F20" s="270"/>
      <c r="G20" s="270"/>
      <c r="H20" s="270"/>
      <c r="I20" s="265"/>
    </row>
    <row r="21" spans="1:26" ht="15.75" customHeight="1">
      <c r="A21" s="541" t="s">
        <v>170</v>
      </c>
      <c r="B21" s="270"/>
      <c r="C21" s="270"/>
      <c r="D21" s="270"/>
      <c r="E21" s="270"/>
      <c r="F21" s="270"/>
      <c r="G21" s="270"/>
      <c r="H21" s="270"/>
      <c r="I21" s="265"/>
    </row>
    <row r="22" spans="1:26" ht="15.75" customHeight="1">
      <c r="A22" s="539"/>
      <c r="B22" s="270"/>
      <c r="C22" s="270"/>
      <c r="D22" s="270"/>
      <c r="E22" s="270"/>
      <c r="F22" s="270"/>
      <c r="G22" s="270"/>
      <c r="H22" s="270"/>
      <c r="I22" s="265"/>
    </row>
    <row r="23" spans="1:26" ht="15.75" customHeight="1">
      <c r="A23" s="540" t="s">
        <v>179</v>
      </c>
      <c r="B23" s="270"/>
      <c r="C23" s="270"/>
      <c r="D23" s="270"/>
      <c r="E23" s="270"/>
      <c r="F23" s="270"/>
      <c r="G23" s="270"/>
      <c r="H23" s="270"/>
      <c r="I23" s="265"/>
    </row>
    <row r="24" spans="1:26" ht="15.75" customHeight="1">
      <c r="A24" s="541" t="s">
        <v>180</v>
      </c>
      <c r="B24" s="270"/>
      <c r="C24" s="270"/>
      <c r="D24" s="270"/>
      <c r="E24" s="270"/>
      <c r="F24" s="270"/>
      <c r="G24" s="270"/>
      <c r="H24" s="270"/>
      <c r="I24" s="265"/>
    </row>
    <row r="25" spans="1:26" ht="30" customHeight="1">
      <c r="A25" s="538" t="s">
        <v>68</v>
      </c>
      <c r="B25" s="270"/>
      <c r="C25" s="270"/>
      <c r="D25" s="265"/>
      <c r="E25" s="538" t="s">
        <v>181</v>
      </c>
      <c r="F25" s="270"/>
      <c r="G25" s="265"/>
      <c r="H25" s="538" t="s">
        <v>182</v>
      </c>
      <c r="I25" s="265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15.75" customHeight="1">
      <c r="A26" s="538"/>
      <c r="B26" s="270"/>
      <c r="C26" s="270"/>
      <c r="D26" s="265"/>
      <c r="E26" s="538"/>
      <c r="F26" s="270"/>
      <c r="G26" s="265"/>
      <c r="H26" s="538"/>
      <c r="I26" s="265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ht="15.75" customHeight="1">
      <c r="A27" s="123" t="s">
        <v>183</v>
      </c>
      <c r="B27" s="4"/>
      <c r="C27" s="4"/>
      <c r="D27" s="4"/>
      <c r="E27" s="4"/>
      <c r="F27" s="17"/>
      <c r="G27" s="4"/>
      <c r="H27" s="4"/>
      <c r="I27" s="4"/>
    </row>
    <row r="28" spans="1:26" ht="15.75" customHeight="1">
      <c r="A28" s="17"/>
      <c r="B28" s="4"/>
      <c r="C28" s="4"/>
      <c r="D28" s="4"/>
      <c r="E28" s="4"/>
      <c r="F28" s="17"/>
      <c r="G28" s="4"/>
      <c r="H28" s="4"/>
      <c r="I28" s="4"/>
    </row>
    <row r="29" spans="1:26" ht="15.75" customHeight="1">
      <c r="A29" s="17"/>
      <c r="B29" s="4"/>
      <c r="C29" s="4"/>
      <c r="D29" s="4"/>
      <c r="E29" s="4"/>
      <c r="F29" s="17"/>
      <c r="G29" s="253" t="s">
        <v>84</v>
      </c>
      <c r="H29" s="254"/>
      <c r="I29" s="254"/>
    </row>
    <row r="30" spans="1:26" ht="15.75" customHeight="1">
      <c r="A30" s="536" t="s">
        <v>63</v>
      </c>
      <c r="B30" s="254"/>
      <c r="C30" s="254"/>
      <c r="D30" s="254"/>
      <c r="E30" s="254"/>
      <c r="F30" s="17"/>
      <c r="G30" s="253" t="s">
        <v>184</v>
      </c>
      <c r="H30" s="254"/>
      <c r="I30" s="254"/>
    </row>
    <row r="31" spans="1:26" ht="15.75" customHeight="1">
      <c r="A31" s="536"/>
      <c r="B31" s="254"/>
      <c r="C31" s="254"/>
      <c r="D31" s="254"/>
      <c r="E31" s="254"/>
      <c r="F31" s="17"/>
      <c r="G31" s="253"/>
      <c r="H31" s="254"/>
      <c r="I31" s="254"/>
    </row>
    <row r="32" spans="1:26" ht="15.75" customHeight="1">
      <c r="A32" s="536"/>
      <c r="B32" s="254"/>
      <c r="C32" s="254"/>
      <c r="D32" s="254"/>
      <c r="E32" s="254"/>
      <c r="F32" s="17"/>
      <c r="G32" s="253"/>
      <c r="H32" s="254"/>
      <c r="I32" s="254"/>
    </row>
    <row r="33" spans="1:9" ht="15.75" customHeight="1">
      <c r="A33" s="536"/>
      <c r="B33" s="254"/>
      <c r="C33" s="254"/>
      <c r="D33" s="254"/>
      <c r="E33" s="254"/>
      <c r="F33" s="17"/>
      <c r="G33" s="253"/>
      <c r="H33" s="254"/>
      <c r="I33" s="254"/>
    </row>
    <row r="34" spans="1:9" ht="15.75" customHeight="1">
      <c r="A34" s="536" t="str">
        <f t="shared" ref="A34:A35" si="0">"("&amp;C7&amp;")"</f>
        <v>(NAMA PEGAWAI YANG DINILAI)</v>
      </c>
      <c r="B34" s="254"/>
      <c r="C34" s="254"/>
      <c r="D34" s="254"/>
      <c r="E34" s="254"/>
      <c r="F34" s="17"/>
      <c r="G34" s="253" t="str">
        <f t="shared" ref="G34:G35" si="1">"("&amp;H7&amp;")"</f>
        <v>(NAMA PEJABAT PENILAI KINERJA)</v>
      </c>
      <c r="H34" s="254"/>
      <c r="I34" s="254"/>
    </row>
    <row r="35" spans="1:9" ht="15.75" customHeight="1">
      <c r="A35" s="536" t="str">
        <f t="shared" si="0"/>
        <v>(NIP PEGAWAI YANG DINILAI)</v>
      </c>
      <c r="B35" s="254"/>
      <c r="C35" s="254"/>
      <c r="D35" s="254"/>
      <c r="E35" s="254"/>
      <c r="F35" s="17"/>
      <c r="G35" s="253" t="str">
        <f t="shared" si="1"/>
        <v>(NIP PEJABAT PENILAI KINERJA)</v>
      </c>
      <c r="H35" s="254"/>
      <c r="I35" s="254"/>
    </row>
    <row r="36" spans="1:9" ht="15.75" customHeight="1">
      <c r="A36" s="17"/>
      <c r="B36" s="4"/>
      <c r="C36" s="4"/>
      <c r="D36" s="4"/>
      <c r="E36" s="4"/>
      <c r="F36" s="17"/>
      <c r="G36" s="4"/>
      <c r="H36" s="4"/>
      <c r="I36" s="4"/>
    </row>
    <row r="37" spans="1:9" ht="15.75" customHeight="1">
      <c r="A37" s="17"/>
      <c r="B37" s="4"/>
      <c r="C37" s="4"/>
      <c r="D37" s="4"/>
      <c r="E37" s="4"/>
      <c r="F37" s="17"/>
      <c r="G37" s="4"/>
      <c r="H37" s="4"/>
      <c r="I37" s="4"/>
    </row>
    <row r="38" spans="1:9" ht="15.75" customHeight="1">
      <c r="A38" s="17"/>
      <c r="B38" s="4"/>
      <c r="C38" s="4"/>
      <c r="D38" s="4"/>
      <c r="E38" s="4"/>
      <c r="F38" s="17"/>
      <c r="G38" s="4"/>
      <c r="H38" s="4"/>
      <c r="I38" s="4"/>
    </row>
    <row r="39" spans="1:9" ht="15.75" customHeight="1">
      <c r="A39" s="17"/>
      <c r="B39" s="4"/>
      <c r="C39" s="4"/>
      <c r="D39" s="4"/>
      <c r="E39" s="4"/>
      <c r="F39" s="17"/>
      <c r="G39" s="4"/>
      <c r="H39" s="4"/>
      <c r="I39" s="4"/>
    </row>
    <row r="40" spans="1:9" ht="15.75" customHeight="1">
      <c r="A40" s="17"/>
      <c r="B40" s="4"/>
      <c r="C40" s="4"/>
      <c r="D40" s="4"/>
      <c r="E40" s="4"/>
      <c r="F40" s="17"/>
      <c r="G40" s="4"/>
      <c r="H40" s="4"/>
      <c r="I40" s="4"/>
    </row>
    <row r="41" spans="1:9" ht="15.75" customHeight="1">
      <c r="A41" s="17"/>
      <c r="B41" s="4"/>
      <c r="C41" s="4"/>
      <c r="D41" s="4"/>
      <c r="E41" s="4"/>
      <c r="F41" s="17"/>
      <c r="G41" s="4"/>
      <c r="H41" s="4"/>
      <c r="I41" s="4"/>
    </row>
    <row r="42" spans="1:9" ht="15.75" customHeight="1">
      <c r="A42" s="17"/>
      <c r="B42" s="4"/>
      <c r="C42" s="4"/>
      <c r="D42" s="4"/>
      <c r="E42" s="4"/>
      <c r="F42" s="17"/>
      <c r="G42" s="4"/>
      <c r="H42" s="4"/>
      <c r="I42" s="4"/>
    </row>
    <row r="43" spans="1:9" ht="15.75" customHeight="1">
      <c r="A43" s="17"/>
      <c r="B43" s="4"/>
      <c r="C43" s="4"/>
      <c r="D43" s="4"/>
      <c r="E43" s="4"/>
      <c r="F43" s="17"/>
      <c r="G43" s="4"/>
      <c r="H43" s="4"/>
      <c r="I43" s="4"/>
    </row>
    <row r="44" spans="1:9" ht="15.75" customHeight="1">
      <c r="A44" s="17"/>
      <c r="B44" s="4"/>
      <c r="C44" s="4"/>
      <c r="D44" s="4"/>
      <c r="E44" s="4"/>
      <c r="F44" s="17"/>
      <c r="G44" s="4"/>
      <c r="H44" s="4"/>
      <c r="I44" s="4"/>
    </row>
    <row r="45" spans="1:9" ht="15.75" customHeight="1">
      <c r="A45" s="17"/>
      <c r="B45" s="4"/>
      <c r="C45" s="4"/>
      <c r="D45" s="4"/>
      <c r="E45" s="4"/>
      <c r="F45" s="17"/>
      <c r="G45" s="4"/>
      <c r="H45" s="4"/>
      <c r="I45" s="4"/>
    </row>
    <row r="46" spans="1:9" ht="15.75" customHeight="1">
      <c r="A46" s="17"/>
      <c r="B46" s="4"/>
      <c r="C46" s="4"/>
      <c r="D46" s="4"/>
      <c r="E46" s="4"/>
      <c r="F46" s="17"/>
      <c r="G46" s="4"/>
      <c r="H46" s="4"/>
      <c r="I46" s="4"/>
    </row>
    <row r="47" spans="1:9" ht="15.75" customHeight="1">
      <c r="A47" s="17"/>
      <c r="B47" s="4"/>
      <c r="C47" s="4"/>
      <c r="D47" s="4"/>
      <c r="E47" s="4"/>
      <c r="F47" s="17"/>
      <c r="G47" s="4"/>
      <c r="H47" s="4"/>
      <c r="I47" s="4"/>
    </row>
    <row r="48" spans="1:9" ht="15.75" customHeight="1">
      <c r="A48" s="17"/>
      <c r="B48" s="4"/>
      <c r="C48" s="4"/>
      <c r="D48" s="4"/>
      <c r="E48" s="4"/>
      <c r="F48" s="17"/>
      <c r="G48" s="4"/>
      <c r="H48" s="4"/>
      <c r="I48" s="4"/>
    </row>
    <row r="49" spans="1:9" ht="15.75" customHeight="1">
      <c r="A49" s="17"/>
      <c r="B49" s="4"/>
      <c r="C49" s="4"/>
      <c r="D49" s="4"/>
      <c r="E49" s="4"/>
      <c r="F49" s="17"/>
      <c r="G49" s="4"/>
      <c r="H49" s="4"/>
      <c r="I49" s="4"/>
    </row>
    <row r="50" spans="1:9" ht="15.75" customHeight="1">
      <c r="A50" s="17"/>
      <c r="B50" s="4"/>
      <c r="C50" s="4"/>
      <c r="D50" s="4"/>
      <c r="E50" s="4"/>
      <c r="F50" s="17"/>
      <c r="G50" s="4"/>
      <c r="H50" s="4"/>
      <c r="I50" s="4"/>
    </row>
    <row r="51" spans="1:9" ht="15.75" customHeight="1">
      <c r="A51" s="17"/>
      <c r="B51" s="4"/>
      <c r="C51" s="4"/>
      <c r="D51" s="4"/>
      <c r="E51" s="4"/>
      <c r="F51" s="17"/>
      <c r="G51" s="4"/>
      <c r="H51" s="4"/>
      <c r="I51" s="4"/>
    </row>
    <row r="52" spans="1:9" ht="15.75" customHeight="1">
      <c r="A52" s="17"/>
      <c r="B52" s="4"/>
      <c r="C52" s="4"/>
      <c r="D52" s="4"/>
      <c r="E52" s="4"/>
      <c r="F52" s="17"/>
      <c r="G52" s="4"/>
      <c r="H52" s="4"/>
      <c r="I52" s="4"/>
    </row>
    <row r="53" spans="1:9" ht="15.75" customHeight="1">
      <c r="A53" s="17"/>
      <c r="B53" s="4"/>
      <c r="C53" s="4"/>
      <c r="D53" s="4"/>
      <c r="E53" s="4"/>
      <c r="F53" s="17"/>
      <c r="G53" s="4"/>
      <c r="H53" s="4"/>
      <c r="I53" s="4"/>
    </row>
    <row r="54" spans="1:9" ht="15.75" customHeight="1">
      <c r="A54" s="17"/>
      <c r="B54" s="4"/>
      <c r="C54" s="4"/>
      <c r="D54" s="4"/>
      <c r="E54" s="4"/>
      <c r="F54" s="17"/>
      <c r="G54" s="4"/>
      <c r="H54" s="4"/>
      <c r="I54" s="4"/>
    </row>
    <row r="55" spans="1:9" ht="15.75" customHeight="1">
      <c r="A55" s="17"/>
      <c r="B55" s="4"/>
      <c r="C55" s="4"/>
      <c r="D55" s="4"/>
      <c r="E55" s="4"/>
      <c r="F55" s="17"/>
      <c r="G55" s="4"/>
      <c r="H55" s="4"/>
      <c r="I55" s="4"/>
    </row>
    <row r="56" spans="1:9" ht="15.75" customHeight="1">
      <c r="A56" s="17"/>
      <c r="B56" s="4"/>
      <c r="C56" s="4"/>
      <c r="D56" s="4"/>
      <c r="E56" s="4"/>
      <c r="F56" s="17"/>
      <c r="G56" s="4"/>
      <c r="H56" s="4"/>
      <c r="I56" s="4"/>
    </row>
    <row r="57" spans="1:9" ht="15.75" customHeight="1">
      <c r="A57" s="17"/>
      <c r="B57" s="4"/>
      <c r="C57" s="4"/>
      <c r="D57" s="4"/>
      <c r="E57" s="4"/>
      <c r="F57" s="17"/>
      <c r="G57" s="4"/>
      <c r="H57" s="4"/>
      <c r="I57" s="4"/>
    </row>
    <row r="58" spans="1:9" ht="15.75" customHeight="1">
      <c r="A58" s="17"/>
      <c r="B58" s="4"/>
      <c r="C58" s="4"/>
      <c r="D58" s="4"/>
      <c r="E58" s="4"/>
      <c r="F58" s="17"/>
      <c r="G58" s="4"/>
      <c r="H58" s="4"/>
      <c r="I58" s="4"/>
    </row>
    <row r="59" spans="1:9" ht="15.75" customHeight="1">
      <c r="A59" s="17"/>
      <c r="B59" s="4"/>
      <c r="C59" s="4"/>
      <c r="D59" s="4"/>
      <c r="E59" s="4"/>
      <c r="F59" s="17"/>
      <c r="G59" s="4"/>
      <c r="H59" s="4"/>
      <c r="I59" s="4"/>
    </row>
    <row r="60" spans="1:9" ht="15.75" customHeight="1">
      <c r="A60" s="17"/>
      <c r="B60" s="4"/>
      <c r="C60" s="4"/>
      <c r="D60" s="4"/>
      <c r="E60" s="4"/>
      <c r="F60" s="17"/>
      <c r="G60" s="4"/>
      <c r="H60" s="4"/>
      <c r="I60" s="4"/>
    </row>
    <row r="61" spans="1:9" ht="15.75" customHeight="1">
      <c r="A61" s="17"/>
      <c r="B61" s="4"/>
      <c r="C61" s="4"/>
      <c r="D61" s="4"/>
      <c r="E61" s="4"/>
      <c r="F61" s="17"/>
      <c r="G61" s="4"/>
      <c r="H61" s="4"/>
      <c r="I61" s="4"/>
    </row>
    <row r="62" spans="1:9" ht="15.75" customHeight="1">
      <c r="A62" s="17"/>
      <c r="B62" s="4"/>
      <c r="C62" s="4"/>
      <c r="D62" s="4"/>
      <c r="E62" s="4"/>
      <c r="F62" s="17"/>
      <c r="G62" s="4"/>
      <c r="H62" s="4"/>
      <c r="I62" s="4"/>
    </row>
    <row r="63" spans="1:9" ht="15.75" customHeight="1">
      <c r="A63" s="17"/>
      <c r="B63" s="4"/>
      <c r="C63" s="4"/>
      <c r="D63" s="4"/>
      <c r="E63" s="4"/>
      <c r="F63" s="17"/>
      <c r="G63" s="4"/>
      <c r="H63" s="4"/>
      <c r="I63" s="4"/>
    </row>
    <row r="64" spans="1:9" ht="15.75" customHeight="1">
      <c r="A64" s="17"/>
      <c r="B64" s="4"/>
      <c r="C64" s="4"/>
      <c r="D64" s="4"/>
      <c r="E64" s="4"/>
      <c r="F64" s="17"/>
      <c r="G64" s="4"/>
      <c r="H64" s="4"/>
      <c r="I64" s="4"/>
    </row>
    <row r="65" spans="1:9" ht="15.75" customHeight="1">
      <c r="A65" s="17"/>
      <c r="B65" s="4"/>
      <c r="C65" s="4"/>
      <c r="D65" s="4"/>
      <c r="E65" s="4"/>
      <c r="F65" s="17"/>
      <c r="G65" s="4"/>
      <c r="H65" s="4"/>
      <c r="I65" s="4"/>
    </row>
    <row r="66" spans="1:9" ht="15.75" customHeight="1">
      <c r="A66" s="17"/>
      <c r="B66" s="4"/>
      <c r="C66" s="4"/>
      <c r="D66" s="4"/>
      <c r="E66" s="4"/>
      <c r="F66" s="17"/>
      <c r="G66" s="4"/>
      <c r="H66" s="4"/>
      <c r="I66" s="4"/>
    </row>
    <row r="67" spans="1:9" ht="15.75" customHeight="1">
      <c r="A67" s="17"/>
      <c r="B67" s="4"/>
      <c r="C67" s="4"/>
      <c r="D67" s="4"/>
      <c r="E67" s="4"/>
      <c r="F67" s="17"/>
      <c r="G67" s="4"/>
      <c r="H67" s="4"/>
      <c r="I67" s="4"/>
    </row>
    <row r="68" spans="1:9" ht="15.75" customHeight="1">
      <c r="A68" s="17"/>
      <c r="B68" s="4"/>
      <c r="C68" s="4"/>
      <c r="D68" s="4"/>
      <c r="E68" s="4"/>
      <c r="F68" s="17"/>
      <c r="G68" s="4"/>
      <c r="H68" s="4"/>
      <c r="I68" s="4"/>
    </row>
    <row r="69" spans="1:9" ht="15.75" customHeight="1">
      <c r="A69" s="17"/>
      <c r="B69" s="4"/>
      <c r="C69" s="4"/>
      <c r="D69" s="4"/>
      <c r="E69" s="4"/>
      <c r="F69" s="17"/>
      <c r="G69" s="4"/>
      <c r="H69" s="4"/>
      <c r="I69" s="4"/>
    </row>
    <row r="70" spans="1:9" ht="15.75" customHeight="1">
      <c r="A70" s="17"/>
      <c r="B70" s="4"/>
      <c r="C70" s="4"/>
      <c r="D70" s="4"/>
      <c r="E70" s="4"/>
      <c r="F70" s="17"/>
      <c r="G70" s="4"/>
      <c r="H70" s="4"/>
      <c r="I70" s="4"/>
    </row>
    <row r="71" spans="1:9" ht="15.75" customHeight="1">
      <c r="A71" s="17"/>
      <c r="B71" s="4"/>
      <c r="C71" s="4"/>
      <c r="D71" s="4"/>
      <c r="E71" s="4"/>
      <c r="F71" s="17"/>
      <c r="G71" s="4"/>
      <c r="H71" s="4"/>
      <c r="I71" s="4"/>
    </row>
    <row r="72" spans="1:9" ht="15.75" customHeight="1">
      <c r="A72" s="17"/>
      <c r="B72" s="4"/>
      <c r="C72" s="4"/>
      <c r="D72" s="4"/>
      <c r="E72" s="4"/>
      <c r="F72" s="17"/>
      <c r="G72" s="4"/>
      <c r="H72" s="4"/>
      <c r="I72" s="4"/>
    </row>
    <row r="73" spans="1:9" ht="15.75" customHeight="1">
      <c r="A73" s="17"/>
      <c r="B73" s="4"/>
      <c r="C73" s="4"/>
      <c r="D73" s="4"/>
      <c r="E73" s="4"/>
      <c r="F73" s="17"/>
      <c r="G73" s="4"/>
      <c r="H73" s="4"/>
      <c r="I73" s="4"/>
    </row>
    <row r="74" spans="1:9" ht="15.75" customHeight="1">
      <c r="A74" s="17"/>
      <c r="B74" s="4"/>
      <c r="C74" s="4"/>
      <c r="D74" s="4"/>
      <c r="E74" s="4"/>
      <c r="F74" s="17"/>
      <c r="G74" s="4"/>
      <c r="H74" s="4"/>
      <c r="I74" s="4"/>
    </row>
    <row r="75" spans="1:9" ht="15.75" customHeight="1">
      <c r="A75" s="17"/>
      <c r="B75" s="4"/>
      <c r="C75" s="4"/>
      <c r="D75" s="4"/>
      <c r="E75" s="4"/>
      <c r="F75" s="17"/>
      <c r="G75" s="4"/>
      <c r="H75" s="4"/>
      <c r="I75" s="4"/>
    </row>
    <row r="76" spans="1:9" ht="15.75" customHeight="1">
      <c r="A76" s="17"/>
      <c r="B76" s="4"/>
      <c r="C76" s="4"/>
      <c r="D76" s="4"/>
      <c r="E76" s="4"/>
      <c r="F76" s="17"/>
      <c r="G76" s="4"/>
      <c r="H76" s="4"/>
      <c r="I76" s="4"/>
    </row>
    <row r="77" spans="1:9" ht="15.75" customHeight="1">
      <c r="A77" s="17"/>
      <c r="B77" s="4"/>
      <c r="C77" s="4"/>
      <c r="D77" s="4"/>
      <c r="E77" s="4"/>
      <c r="F77" s="17"/>
      <c r="G77" s="4"/>
      <c r="H77" s="4"/>
      <c r="I77" s="4"/>
    </row>
    <row r="78" spans="1:9" ht="15.75" customHeight="1">
      <c r="A78" s="17"/>
      <c r="B78" s="4"/>
      <c r="C78" s="4"/>
      <c r="D78" s="4"/>
      <c r="E78" s="4"/>
      <c r="F78" s="17"/>
      <c r="G78" s="4"/>
      <c r="H78" s="4"/>
      <c r="I78" s="4"/>
    </row>
    <row r="79" spans="1:9" ht="15.75" customHeight="1">
      <c r="A79" s="17"/>
      <c r="B79" s="4"/>
      <c r="C79" s="4"/>
      <c r="D79" s="4"/>
      <c r="E79" s="4"/>
      <c r="F79" s="17"/>
      <c r="G79" s="4"/>
      <c r="H79" s="4"/>
      <c r="I79" s="4"/>
    </row>
    <row r="80" spans="1:9" ht="15.75" customHeight="1">
      <c r="A80" s="17"/>
      <c r="B80" s="4"/>
      <c r="C80" s="4"/>
      <c r="D80" s="4"/>
      <c r="E80" s="4"/>
      <c r="F80" s="17"/>
      <c r="G80" s="4"/>
      <c r="H80" s="4"/>
      <c r="I80" s="4"/>
    </row>
    <row r="81" spans="1:9" ht="15.75" customHeight="1">
      <c r="A81" s="17"/>
      <c r="B81" s="4"/>
      <c r="C81" s="4"/>
      <c r="D81" s="4"/>
      <c r="E81" s="4"/>
      <c r="F81" s="17"/>
      <c r="G81" s="4"/>
      <c r="H81" s="4"/>
      <c r="I81" s="4"/>
    </row>
    <row r="82" spans="1:9" ht="15.75" customHeight="1">
      <c r="A82" s="17"/>
      <c r="B82" s="4"/>
      <c r="C82" s="4"/>
      <c r="D82" s="4"/>
      <c r="E82" s="4"/>
      <c r="F82" s="17"/>
      <c r="G82" s="4"/>
      <c r="H82" s="4"/>
      <c r="I82" s="4"/>
    </row>
    <row r="83" spans="1:9" ht="15.75" customHeight="1">
      <c r="A83" s="17"/>
      <c r="B83" s="4"/>
      <c r="C83" s="4"/>
      <c r="D83" s="4"/>
      <c r="E83" s="4"/>
      <c r="F83" s="17"/>
      <c r="G83" s="4"/>
      <c r="H83" s="4"/>
      <c r="I83" s="4"/>
    </row>
    <row r="84" spans="1:9" ht="15.75" customHeight="1">
      <c r="A84" s="17"/>
      <c r="B84" s="4"/>
      <c r="C84" s="4"/>
      <c r="D84" s="4"/>
      <c r="E84" s="4"/>
      <c r="F84" s="17"/>
      <c r="G84" s="4"/>
      <c r="H84" s="4"/>
      <c r="I84" s="4"/>
    </row>
    <row r="85" spans="1:9" ht="15.75" customHeight="1">
      <c r="A85" s="17"/>
      <c r="B85" s="4"/>
      <c r="C85" s="4"/>
      <c r="D85" s="4"/>
      <c r="E85" s="4"/>
      <c r="F85" s="17"/>
      <c r="G85" s="4"/>
      <c r="H85" s="4"/>
      <c r="I85" s="4"/>
    </row>
    <row r="86" spans="1:9" ht="15.75" customHeight="1">
      <c r="A86" s="17"/>
      <c r="B86" s="4"/>
      <c r="C86" s="4"/>
      <c r="D86" s="4"/>
      <c r="E86" s="4"/>
      <c r="F86" s="17"/>
      <c r="G86" s="4"/>
      <c r="H86" s="4"/>
      <c r="I86" s="4"/>
    </row>
    <row r="87" spans="1:9" ht="15.75" customHeight="1">
      <c r="A87" s="17"/>
      <c r="B87" s="4"/>
      <c r="C87" s="4"/>
      <c r="D87" s="4"/>
      <c r="E87" s="4"/>
      <c r="F87" s="17"/>
      <c r="G87" s="4"/>
      <c r="H87" s="4"/>
      <c r="I87" s="4"/>
    </row>
    <row r="88" spans="1:9" ht="15.75" customHeight="1">
      <c r="A88" s="17"/>
      <c r="B88" s="4"/>
      <c r="C88" s="4"/>
      <c r="D88" s="4"/>
      <c r="E88" s="4"/>
      <c r="F88" s="17"/>
      <c r="G88" s="4"/>
      <c r="H88" s="4"/>
      <c r="I88" s="4"/>
    </row>
    <row r="89" spans="1:9" ht="15.75" customHeight="1">
      <c r="A89" s="17"/>
      <c r="B89" s="4"/>
      <c r="C89" s="4"/>
      <c r="D89" s="4"/>
      <c r="E89" s="4"/>
      <c r="F89" s="17"/>
      <c r="G89" s="4"/>
      <c r="H89" s="4"/>
      <c r="I89" s="4"/>
    </row>
    <row r="90" spans="1:9" ht="15.75" customHeight="1">
      <c r="A90" s="17"/>
      <c r="B90" s="4"/>
      <c r="C90" s="4"/>
      <c r="D90" s="4"/>
      <c r="E90" s="4"/>
      <c r="F90" s="17"/>
      <c r="G90" s="4"/>
      <c r="H90" s="4"/>
      <c r="I90" s="4"/>
    </row>
    <row r="91" spans="1:9" ht="15.75" customHeight="1">
      <c r="A91" s="17"/>
      <c r="B91" s="4"/>
      <c r="C91" s="4"/>
      <c r="D91" s="4"/>
      <c r="E91" s="4"/>
      <c r="F91" s="17"/>
      <c r="G91" s="4"/>
      <c r="H91" s="4"/>
      <c r="I91" s="4"/>
    </row>
    <row r="92" spans="1:9" ht="15.75" customHeight="1">
      <c r="A92" s="17"/>
      <c r="B92" s="4"/>
      <c r="C92" s="4"/>
      <c r="D92" s="4"/>
      <c r="E92" s="4"/>
      <c r="F92" s="17"/>
      <c r="G92" s="4"/>
      <c r="H92" s="4"/>
      <c r="I92" s="4"/>
    </row>
    <row r="93" spans="1:9" ht="15.75" customHeight="1">
      <c r="A93" s="17"/>
      <c r="B93" s="4"/>
      <c r="C93" s="4"/>
      <c r="D93" s="4"/>
      <c r="E93" s="4"/>
      <c r="F93" s="17"/>
      <c r="G93" s="4"/>
      <c r="H93" s="4"/>
      <c r="I93" s="4"/>
    </row>
    <row r="94" spans="1:9" ht="15.75" customHeight="1">
      <c r="A94" s="17"/>
      <c r="B94" s="4"/>
      <c r="C94" s="4"/>
      <c r="D94" s="4"/>
      <c r="E94" s="4"/>
      <c r="F94" s="17"/>
      <c r="G94" s="4"/>
      <c r="H94" s="4"/>
      <c r="I94" s="4"/>
    </row>
    <row r="95" spans="1:9" ht="15.75" customHeight="1">
      <c r="A95" s="17"/>
      <c r="B95" s="4"/>
      <c r="C95" s="4"/>
      <c r="D95" s="4"/>
      <c r="E95" s="4"/>
      <c r="F95" s="17"/>
      <c r="G95" s="4"/>
      <c r="H95" s="4"/>
      <c r="I95" s="4"/>
    </row>
    <row r="96" spans="1:9" ht="15.75" customHeight="1">
      <c r="A96" s="17"/>
      <c r="B96" s="4"/>
      <c r="C96" s="4"/>
      <c r="D96" s="4"/>
      <c r="E96" s="4"/>
      <c r="F96" s="17"/>
      <c r="G96" s="4"/>
      <c r="H96" s="4"/>
      <c r="I96" s="4"/>
    </row>
    <row r="97" spans="1:9" ht="15.75" customHeight="1">
      <c r="A97" s="17"/>
      <c r="B97" s="4"/>
      <c r="C97" s="4"/>
      <c r="D97" s="4"/>
      <c r="E97" s="4"/>
      <c r="F97" s="17"/>
      <c r="G97" s="4"/>
      <c r="H97" s="4"/>
      <c r="I97" s="4"/>
    </row>
    <row r="98" spans="1:9" ht="15.75" customHeight="1">
      <c r="A98" s="17"/>
      <c r="B98" s="4"/>
      <c r="C98" s="4"/>
      <c r="D98" s="4"/>
      <c r="E98" s="4"/>
      <c r="F98" s="17"/>
      <c r="G98" s="4"/>
      <c r="H98" s="4"/>
      <c r="I98" s="4"/>
    </row>
    <row r="99" spans="1:9" ht="15.75" customHeight="1">
      <c r="A99" s="17"/>
      <c r="B99" s="4"/>
      <c r="C99" s="4"/>
      <c r="D99" s="4"/>
      <c r="E99" s="4"/>
      <c r="F99" s="17"/>
      <c r="G99" s="4"/>
      <c r="H99" s="4"/>
      <c r="I99" s="4"/>
    </row>
    <row r="100" spans="1:9" ht="15.75" customHeight="1">
      <c r="A100" s="17"/>
      <c r="B100" s="4"/>
      <c r="C100" s="4"/>
      <c r="D100" s="4"/>
      <c r="E100" s="4"/>
      <c r="F100" s="17"/>
      <c r="G100" s="4"/>
      <c r="H100" s="4"/>
      <c r="I100" s="4"/>
    </row>
    <row r="101" spans="1:9" ht="15.75" customHeight="1">
      <c r="A101" s="17"/>
      <c r="B101" s="4"/>
      <c r="C101" s="4"/>
      <c r="D101" s="4"/>
      <c r="E101" s="4"/>
      <c r="F101" s="17"/>
      <c r="G101" s="4"/>
      <c r="H101" s="4"/>
      <c r="I101" s="4"/>
    </row>
    <row r="102" spans="1:9" ht="15.75" customHeight="1">
      <c r="A102" s="17"/>
      <c r="B102" s="4"/>
      <c r="C102" s="4"/>
      <c r="D102" s="4"/>
      <c r="E102" s="4"/>
      <c r="F102" s="17"/>
      <c r="G102" s="4"/>
      <c r="H102" s="4"/>
      <c r="I102" s="4"/>
    </row>
    <row r="103" spans="1:9" ht="15.75" customHeight="1">
      <c r="A103" s="17"/>
      <c r="B103" s="4"/>
      <c r="C103" s="4"/>
      <c r="D103" s="4"/>
      <c r="E103" s="4"/>
      <c r="F103" s="17"/>
      <c r="G103" s="4"/>
      <c r="H103" s="4"/>
      <c r="I103" s="4"/>
    </row>
    <row r="104" spans="1:9" ht="15.75" customHeight="1">
      <c r="A104" s="17"/>
      <c r="B104" s="4"/>
      <c r="C104" s="4"/>
      <c r="D104" s="4"/>
      <c r="E104" s="4"/>
      <c r="F104" s="17"/>
      <c r="G104" s="4"/>
      <c r="H104" s="4"/>
      <c r="I104" s="4"/>
    </row>
    <row r="105" spans="1:9" ht="15.75" customHeight="1">
      <c r="A105" s="17"/>
      <c r="B105" s="4"/>
      <c r="C105" s="4"/>
      <c r="D105" s="4"/>
      <c r="E105" s="4"/>
      <c r="F105" s="17"/>
      <c r="G105" s="4"/>
      <c r="H105" s="4"/>
      <c r="I105" s="4"/>
    </row>
    <row r="106" spans="1:9" ht="15.75" customHeight="1">
      <c r="A106" s="17"/>
      <c r="B106" s="4"/>
      <c r="C106" s="4"/>
      <c r="D106" s="4"/>
      <c r="E106" s="4"/>
      <c r="F106" s="17"/>
      <c r="G106" s="4"/>
      <c r="H106" s="4"/>
      <c r="I106" s="4"/>
    </row>
    <row r="107" spans="1:9" ht="15.75" customHeight="1">
      <c r="A107" s="17"/>
      <c r="B107" s="4"/>
      <c r="C107" s="4"/>
      <c r="D107" s="4"/>
      <c r="E107" s="4"/>
      <c r="F107" s="17"/>
      <c r="G107" s="4"/>
      <c r="H107" s="4"/>
      <c r="I107" s="4"/>
    </row>
    <row r="108" spans="1:9" ht="15.75" customHeight="1">
      <c r="A108" s="17"/>
      <c r="B108" s="4"/>
      <c r="C108" s="4"/>
      <c r="D108" s="4"/>
      <c r="E108" s="4"/>
      <c r="F108" s="17"/>
      <c r="G108" s="4"/>
      <c r="H108" s="4"/>
      <c r="I108" s="4"/>
    </row>
    <row r="109" spans="1:9" ht="15.75" customHeight="1">
      <c r="A109" s="17"/>
      <c r="B109" s="4"/>
      <c r="C109" s="4"/>
      <c r="D109" s="4"/>
      <c r="E109" s="4"/>
      <c r="F109" s="17"/>
      <c r="G109" s="4"/>
      <c r="H109" s="4"/>
      <c r="I109" s="4"/>
    </row>
    <row r="110" spans="1:9" ht="15.75" customHeight="1">
      <c r="A110" s="17"/>
      <c r="B110" s="4"/>
      <c r="C110" s="4"/>
      <c r="D110" s="4"/>
      <c r="E110" s="4"/>
      <c r="F110" s="17"/>
      <c r="G110" s="4"/>
      <c r="H110" s="4"/>
      <c r="I110" s="4"/>
    </row>
    <row r="111" spans="1:9" ht="15.75" customHeight="1">
      <c r="A111" s="17"/>
      <c r="B111" s="4"/>
      <c r="C111" s="4"/>
      <c r="D111" s="4"/>
      <c r="E111" s="4"/>
      <c r="F111" s="17"/>
      <c r="G111" s="4"/>
      <c r="H111" s="4"/>
      <c r="I111" s="4"/>
    </row>
    <row r="112" spans="1:9" ht="15.75" customHeight="1">
      <c r="A112" s="17"/>
      <c r="B112" s="4"/>
      <c r="C112" s="4"/>
      <c r="D112" s="4"/>
      <c r="E112" s="4"/>
      <c r="F112" s="17"/>
      <c r="G112" s="4"/>
      <c r="H112" s="4"/>
      <c r="I112" s="4"/>
    </row>
    <row r="113" spans="1:9" ht="15.75" customHeight="1">
      <c r="A113" s="17"/>
      <c r="B113" s="4"/>
      <c r="C113" s="4"/>
      <c r="D113" s="4"/>
      <c r="E113" s="4"/>
      <c r="F113" s="17"/>
      <c r="G113" s="4"/>
      <c r="H113" s="4"/>
      <c r="I113" s="4"/>
    </row>
    <row r="114" spans="1:9" ht="15.75" customHeight="1">
      <c r="A114" s="17"/>
      <c r="B114" s="4"/>
      <c r="C114" s="4"/>
      <c r="D114" s="4"/>
      <c r="E114" s="4"/>
      <c r="F114" s="17"/>
      <c r="G114" s="4"/>
      <c r="H114" s="4"/>
      <c r="I114" s="4"/>
    </row>
    <row r="115" spans="1:9" ht="15.75" customHeight="1">
      <c r="A115" s="17"/>
      <c r="B115" s="4"/>
      <c r="C115" s="4"/>
      <c r="D115" s="4"/>
      <c r="E115" s="4"/>
      <c r="F115" s="17"/>
      <c r="G115" s="4"/>
      <c r="H115" s="4"/>
      <c r="I115" s="4"/>
    </row>
    <row r="116" spans="1:9" ht="15.75" customHeight="1">
      <c r="A116" s="17"/>
      <c r="B116" s="4"/>
      <c r="C116" s="4"/>
      <c r="D116" s="4"/>
      <c r="E116" s="4"/>
      <c r="F116" s="17"/>
      <c r="G116" s="4"/>
      <c r="H116" s="4"/>
      <c r="I116" s="4"/>
    </row>
    <row r="117" spans="1:9" ht="15.75" customHeight="1">
      <c r="A117" s="17"/>
      <c r="B117" s="4"/>
      <c r="C117" s="4"/>
      <c r="D117" s="4"/>
      <c r="E117" s="4"/>
      <c r="F117" s="17"/>
      <c r="G117" s="4"/>
      <c r="H117" s="4"/>
      <c r="I117" s="4"/>
    </row>
    <row r="118" spans="1:9" ht="15.75" customHeight="1">
      <c r="A118" s="17"/>
      <c r="B118" s="4"/>
      <c r="C118" s="4"/>
      <c r="D118" s="4"/>
      <c r="E118" s="4"/>
      <c r="F118" s="17"/>
      <c r="G118" s="4"/>
      <c r="H118" s="4"/>
      <c r="I118" s="4"/>
    </row>
    <row r="119" spans="1:9" ht="15.75" customHeight="1">
      <c r="A119" s="17"/>
      <c r="B119" s="4"/>
      <c r="C119" s="4"/>
      <c r="D119" s="4"/>
      <c r="E119" s="4"/>
      <c r="F119" s="17"/>
      <c r="G119" s="4"/>
      <c r="H119" s="4"/>
      <c r="I119" s="4"/>
    </row>
    <row r="120" spans="1:9" ht="15.75" customHeight="1">
      <c r="A120" s="17"/>
      <c r="B120" s="4"/>
      <c r="C120" s="4"/>
      <c r="D120" s="4"/>
      <c r="E120" s="4"/>
      <c r="F120" s="17"/>
      <c r="G120" s="4"/>
      <c r="H120" s="4"/>
      <c r="I120" s="4"/>
    </row>
    <row r="121" spans="1:9" ht="15.75" customHeight="1">
      <c r="A121" s="17"/>
      <c r="B121" s="4"/>
      <c r="C121" s="4"/>
      <c r="D121" s="4"/>
      <c r="E121" s="4"/>
      <c r="F121" s="17"/>
      <c r="G121" s="4"/>
      <c r="H121" s="4"/>
      <c r="I121" s="4"/>
    </row>
    <row r="122" spans="1:9" ht="15.75" customHeight="1">
      <c r="A122" s="17"/>
      <c r="B122" s="4"/>
      <c r="C122" s="4"/>
      <c r="D122" s="4"/>
      <c r="E122" s="4"/>
      <c r="F122" s="17"/>
      <c r="G122" s="4"/>
      <c r="H122" s="4"/>
      <c r="I122" s="4"/>
    </row>
    <row r="123" spans="1:9" ht="15.75" customHeight="1">
      <c r="A123" s="17"/>
      <c r="B123" s="4"/>
      <c r="C123" s="4"/>
      <c r="D123" s="4"/>
      <c r="E123" s="4"/>
      <c r="F123" s="17"/>
      <c r="G123" s="4"/>
      <c r="H123" s="4"/>
      <c r="I123" s="4"/>
    </row>
    <row r="124" spans="1:9" ht="15.75" customHeight="1">
      <c r="A124" s="17"/>
      <c r="B124" s="4"/>
      <c r="C124" s="4"/>
      <c r="D124" s="4"/>
      <c r="E124" s="4"/>
      <c r="F124" s="17"/>
      <c r="G124" s="4"/>
      <c r="H124" s="4"/>
      <c r="I124" s="4"/>
    </row>
    <row r="125" spans="1:9" ht="15.75" customHeight="1">
      <c r="A125" s="17"/>
      <c r="B125" s="4"/>
      <c r="C125" s="4"/>
      <c r="D125" s="4"/>
      <c r="E125" s="4"/>
      <c r="F125" s="17"/>
      <c r="G125" s="4"/>
      <c r="H125" s="4"/>
      <c r="I125" s="4"/>
    </row>
    <row r="126" spans="1:9" ht="15.75" customHeight="1">
      <c r="A126" s="17"/>
      <c r="B126" s="4"/>
      <c r="C126" s="4"/>
      <c r="D126" s="4"/>
      <c r="E126" s="4"/>
      <c r="F126" s="17"/>
      <c r="G126" s="4"/>
      <c r="H126" s="4"/>
      <c r="I126" s="4"/>
    </row>
    <row r="127" spans="1:9" ht="15.75" customHeight="1">
      <c r="A127" s="17"/>
      <c r="B127" s="4"/>
      <c r="C127" s="4"/>
      <c r="D127" s="4"/>
      <c r="E127" s="4"/>
      <c r="F127" s="17"/>
      <c r="G127" s="4"/>
      <c r="H127" s="4"/>
      <c r="I127" s="4"/>
    </row>
    <row r="128" spans="1:9" ht="15.75" customHeight="1">
      <c r="A128" s="17"/>
      <c r="B128" s="4"/>
      <c r="C128" s="4"/>
      <c r="D128" s="4"/>
      <c r="E128" s="4"/>
      <c r="F128" s="17"/>
      <c r="G128" s="4"/>
      <c r="H128" s="4"/>
      <c r="I128" s="4"/>
    </row>
    <row r="129" spans="1:9" ht="15.75" customHeight="1">
      <c r="A129" s="17"/>
      <c r="B129" s="4"/>
      <c r="C129" s="4"/>
      <c r="D129" s="4"/>
      <c r="E129" s="4"/>
      <c r="F129" s="17"/>
      <c r="G129" s="4"/>
      <c r="H129" s="4"/>
      <c r="I129" s="4"/>
    </row>
    <row r="130" spans="1:9" ht="15.75" customHeight="1">
      <c r="A130" s="17"/>
      <c r="B130" s="4"/>
      <c r="C130" s="4"/>
      <c r="D130" s="4"/>
      <c r="E130" s="4"/>
      <c r="F130" s="17"/>
      <c r="G130" s="4"/>
      <c r="H130" s="4"/>
      <c r="I130" s="4"/>
    </row>
    <row r="131" spans="1:9" ht="15.75" customHeight="1">
      <c r="A131" s="17"/>
      <c r="B131" s="4"/>
      <c r="C131" s="4"/>
      <c r="D131" s="4"/>
      <c r="E131" s="4"/>
      <c r="F131" s="17"/>
      <c r="G131" s="4"/>
      <c r="H131" s="4"/>
      <c r="I131" s="4"/>
    </row>
    <row r="132" spans="1:9" ht="15.75" customHeight="1">
      <c r="A132" s="17"/>
      <c r="B132" s="4"/>
      <c r="C132" s="4"/>
      <c r="D132" s="4"/>
      <c r="E132" s="4"/>
      <c r="F132" s="17"/>
      <c r="G132" s="4"/>
      <c r="H132" s="4"/>
      <c r="I132" s="4"/>
    </row>
    <row r="133" spans="1:9" ht="15.75" customHeight="1">
      <c r="A133" s="17"/>
      <c r="B133" s="4"/>
      <c r="C133" s="4"/>
      <c r="D133" s="4"/>
      <c r="E133" s="4"/>
      <c r="F133" s="17"/>
      <c r="G133" s="4"/>
      <c r="H133" s="4"/>
      <c r="I133" s="4"/>
    </row>
    <row r="134" spans="1:9" ht="15.75" customHeight="1">
      <c r="A134" s="17"/>
      <c r="B134" s="4"/>
      <c r="C134" s="4"/>
      <c r="D134" s="4"/>
      <c r="E134" s="4"/>
      <c r="F134" s="17"/>
      <c r="G134" s="4"/>
      <c r="H134" s="4"/>
      <c r="I134" s="4"/>
    </row>
    <row r="135" spans="1:9" ht="15.75" customHeight="1">
      <c r="A135" s="17"/>
      <c r="B135" s="4"/>
      <c r="C135" s="4"/>
      <c r="D135" s="4"/>
      <c r="E135" s="4"/>
      <c r="F135" s="17"/>
      <c r="G135" s="4"/>
      <c r="H135" s="4"/>
      <c r="I135" s="4"/>
    </row>
    <row r="136" spans="1:9" ht="15.75" customHeight="1">
      <c r="A136" s="17"/>
      <c r="B136" s="4"/>
      <c r="C136" s="4"/>
      <c r="D136" s="4"/>
      <c r="E136" s="4"/>
      <c r="F136" s="17"/>
      <c r="G136" s="4"/>
      <c r="H136" s="4"/>
      <c r="I136" s="4"/>
    </row>
    <row r="137" spans="1:9" ht="15.75" customHeight="1">
      <c r="A137" s="17"/>
      <c r="B137" s="4"/>
      <c r="C137" s="4"/>
      <c r="D137" s="4"/>
      <c r="E137" s="4"/>
      <c r="F137" s="17"/>
      <c r="G137" s="4"/>
      <c r="H137" s="4"/>
      <c r="I137" s="4"/>
    </row>
    <row r="138" spans="1:9" ht="15.75" customHeight="1">
      <c r="A138" s="17"/>
      <c r="B138" s="4"/>
      <c r="C138" s="4"/>
      <c r="D138" s="4"/>
      <c r="E138" s="4"/>
      <c r="F138" s="17"/>
      <c r="G138" s="4"/>
      <c r="H138" s="4"/>
      <c r="I138" s="4"/>
    </row>
    <row r="139" spans="1:9" ht="15.75" customHeight="1">
      <c r="A139" s="17"/>
      <c r="B139" s="4"/>
      <c r="C139" s="4"/>
      <c r="D139" s="4"/>
      <c r="E139" s="4"/>
      <c r="F139" s="17"/>
      <c r="G139" s="4"/>
      <c r="H139" s="4"/>
      <c r="I139" s="4"/>
    </row>
    <row r="140" spans="1:9" ht="15.75" customHeight="1">
      <c r="A140" s="17"/>
      <c r="B140" s="4"/>
      <c r="C140" s="4"/>
      <c r="D140" s="4"/>
      <c r="E140" s="4"/>
      <c r="F140" s="17"/>
      <c r="G140" s="4"/>
      <c r="H140" s="4"/>
      <c r="I140" s="4"/>
    </row>
    <row r="141" spans="1:9" ht="15.75" customHeight="1">
      <c r="A141" s="17"/>
      <c r="B141" s="4"/>
      <c r="C141" s="4"/>
      <c r="D141" s="4"/>
      <c r="E141" s="4"/>
      <c r="F141" s="17"/>
      <c r="G141" s="4"/>
      <c r="H141" s="4"/>
      <c r="I141" s="4"/>
    </row>
    <row r="142" spans="1:9" ht="15.75" customHeight="1">
      <c r="A142" s="17"/>
      <c r="B142" s="4"/>
      <c r="C142" s="4"/>
      <c r="D142" s="4"/>
      <c r="E142" s="4"/>
      <c r="F142" s="17"/>
      <c r="G142" s="4"/>
      <c r="H142" s="4"/>
      <c r="I142" s="4"/>
    </row>
    <row r="143" spans="1:9" ht="15.75" customHeight="1">
      <c r="A143" s="17"/>
      <c r="B143" s="4"/>
      <c r="C143" s="4"/>
      <c r="D143" s="4"/>
      <c r="E143" s="4"/>
      <c r="F143" s="17"/>
      <c r="G143" s="4"/>
      <c r="H143" s="4"/>
      <c r="I143" s="4"/>
    </row>
    <row r="144" spans="1:9" ht="15.75" customHeight="1">
      <c r="A144" s="17"/>
      <c r="B144" s="4"/>
      <c r="C144" s="4"/>
      <c r="D144" s="4"/>
      <c r="E144" s="4"/>
      <c r="F144" s="17"/>
      <c r="G144" s="4"/>
      <c r="H144" s="4"/>
      <c r="I144" s="4"/>
    </row>
    <row r="145" spans="1:9" ht="15.75" customHeight="1">
      <c r="A145" s="17"/>
      <c r="B145" s="4"/>
      <c r="C145" s="4"/>
      <c r="D145" s="4"/>
      <c r="E145" s="4"/>
      <c r="F145" s="17"/>
      <c r="G145" s="4"/>
      <c r="H145" s="4"/>
      <c r="I145" s="4"/>
    </row>
    <row r="146" spans="1:9" ht="15.75" customHeight="1">
      <c r="A146" s="17"/>
      <c r="B146" s="4"/>
      <c r="C146" s="4"/>
      <c r="D146" s="4"/>
      <c r="E146" s="4"/>
      <c r="F146" s="17"/>
      <c r="G146" s="4"/>
      <c r="H146" s="4"/>
      <c r="I146" s="4"/>
    </row>
    <row r="147" spans="1:9" ht="15.75" customHeight="1">
      <c r="A147" s="17"/>
      <c r="B147" s="4"/>
      <c r="C147" s="4"/>
      <c r="D147" s="4"/>
      <c r="E147" s="4"/>
      <c r="F147" s="17"/>
      <c r="G147" s="4"/>
      <c r="H147" s="4"/>
      <c r="I147" s="4"/>
    </row>
    <row r="148" spans="1:9" ht="15.75" customHeight="1">
      <c r="A148" s="17"/>
      <c r="B148" s="4"/>
      <c r="C148" s="4"/>
      <c r="D148" s="4"/>
      <c r="E148" s="4"/>
      <c r="F148" s="17"/>
      <c r="G148" s="4"/>
      <c r="H148" s="4"/>
      <c r="I148" s="4"/>
    </row>
    <row r="149" spans="1:9" ht="15.75" customHeight="1">
      <c r="A149" s="17"/>
      <c r="B149" s="4"/>
      <c r="C149" s="4"/>
      <c r="D149" s="4"/>
      <c r="E149" s="4"/>
      <c r="F149" s="17"/>
      <c r="G149" s="4"/>
      <c r="H149" s="4"/>
      <c r="I149" s="4"/>
    </row>
    <row r="150" spans="1:9" ht="15.75" customHeight="1">
      <c r="A150" s="17"/>
      <c r="B150" s="4"/>
      <c r="C150" s="4"/>
      <c r="D150" s="4"/>
      <c r="E150" s="4"/>
      <c r="F150" s="17"/>
      <c r="G150" s="4"/>
      <c r="H150" s="4"/>
      <c r="I150" s="4"/>
    </row>
    <row r="151" spans="1:9" ht="15.75" customHeight="1">
      <c r="A151" s="17"/>
      <c r="B151" s="4"/>
      <c r="C151" s="4"/>
      <c r="D151" s="4"/>
      <c r="E151" s="4"/>
      <c r="F151" s="17"/>
      <c r="G151" s="4"/>
      <c r="H151" s="4"/>
      <c r="I151" s="4"/>
    </row>
    <row r="152" spans="1:9" ht="15.75" customHeight="1">
      <c r="A152" s="17"/>
      <c r="B152" s="4"/>
      <c r="C152" s="4"/>
      <c r="D152" s="4"/>
      <c r="E152" s="4"/>
      <c r="F152" s="17"/>
      <c r="G152" s="4"/>
      <c r="H152" s="4"/>
      <c r="I152" s="4"/>
    </row>
    <row r="153" spans="1:9" ht="15.75" customHeight="1">
      <c r="A153" s="17"/>
      <c r="B153" s="4"/>
      <c r="C153" s="4"/>
      <c r="D153" s="4"/>
      <c r="E153" s="4"/>
      <c r="F153" s="17"/>
      <c r="G153" s="4"/>
      <c r="H153" s="4"/>
      <c r="I153" s="4"/>
    </row>
    <row r="154" spans="1:9" ht="15.75" customHeight="1">
      <c r="A154" s="17"/>
      <c r="B154" s="4"/>
      <c r="C154" s="4"/>
      <c r="D154" s="4"/>
      <c r="E154" s="4"/>
      <c r="F154" s="17"/>
      <c r="G154" s="4"/>
      <c r="H154" s="4"/>
      <c r="I154" s="4"/>
    </row>
    <row r="155" spans="1:9" ht="15.75" customHeight="1">
      <c r="A155" s="17"/>
      <c r="B155" s="4"/>
      <c r="C155" s="4"/>
      <c r="D155" s="4"/>
      <c r="E155" s="4"/>
      <c r="F155" s="17"/>
      <c r="G155" s="4"/>
      <c r="H155" s="4"/>
      <c r="I155" s="4"/>
    </row>
    <row r="156" spans="1:9" ht="15.75" customHeight="1">
      <c r="A156" s="17"/>
      <c r="B156" s="4"/>
      <c r="C156" s="4"/>
      <c r="D156" s="4"/>
      <c r="E156" s="4"/>
      <c r="F156" s="17"/>
      <c r="G156" s="4"/>
      <c r="H156" s="4"/>
      <c r="I156" s="4"/>
    </row>
    <row r="157" spans="1:9" ht="15.75" customHeight="1">
      <c r="A157" s="17"/>
      <c r="B157" s="4"/>
      <c r="C157" s="4"/>
      <c r="D157" s="4"/>
      <c r="E157" s="4"/>
      <c r="F157" s="17"/>
      <c r="G157" s="4"/>
      <c r="H157" s="4"/>
      <c r="I157" s="4"/>
    </row>
    <row r="158" spans="1:9" ht="15.75" customHeight="1">
      <c r="A158" s="17"/>
      <c r="B158" s="4"/>
      <c r="C158" s="4"/>
      <c r="D158" s="4"/>
      <c r="E158" s="4"/>
      <c r="F158" s="17"/>
      <c r="G158" s="4"/>
      <c r="H158" s="4"/>
      <c r="I158" s="4"/>
    </row>
    <row r="159" spans="1:9" ht="15.75" customHeight="1">
      <c r="A159" s="17"/>
      <c r="B159" s="4"/>
      <c r="C159" s="4"/>
      <c r="D159" s="4"/>
      <c r="E159" s="4"/>
      <c r="F159" s="17"/>
      <c r="G159" s="4"/>
      <c r="H159" s="4"/>
      <c r="I159" s="4"/>
    </row>
    <row r="160" spans="1:9" ht="15.75" customHeight="1">
      <c r="A160" s="17"/>
      <c r="B160" s="4"/>
      <c r="C160" s="4"/>
      <c r="D160" s="4"/>
      <c r="E160" s="4"/>
      <c r="F160" s="17"/>
      <c r="G160" s="4"/>
      <c r="H160" s="4"/>
      <c r="I160" s="4"/>
    </row>
    <row r="161" spans="1:9" ht="15.75" customHeight="1">
      <c r="A161" s="17"/>
      <c r="B161" s="4"/>
      <c r="C161" s="4"/>
      <c r="D161" s="4"/>
      <c r="E161" s="4"/>
      <c r="F161" s="17"/>
      <c r="G161" s="4"/>
      <c r="H161" s="4"/>
      <c r="I161" s="4"/>
    </row>
    <row r="162" spans="1:9" ht="15.75" customHeight="1">
      <c r="A162" s="17"/>
      <c r="B162" s="4"/>
      <c r="C162" s="4"/>
      <c r="D162" s="4"/>
      <c r="E162" s="4"/>
      <c r="F162" s="17"/>
      <c r="G162" s="4"/>
      <c r="H162" s="4"/>
      <c r="I162" s="4"/>
    </row>
    <row r="163" spans="1:9" ht="15.75" customHeight="1">
      <c r="A163" s="17"/>
      <c r="B163" s="4"/>
      <c r="C163" s="4"/>
      <c r="D163" s="4"/>
      <c r="E163" s="4"/>
      <c r="F163" s="17"/>
      <c r="G163" s="4"/>
      <c r="H163" s="4"/>
      <c r="I163" s="4"/>
    </row>
    <row r="164" spans="1:9" ht="15.75" customHeight="1">
      <c r="A164" s="17"/>
      <c r="B164" s="4"/>
      <c r="C164" s="4"/>
      <c r="D164" s="4"/>
      <c r="E164" s="4"/>
      <c r="F164" s="17"/>
      <c r="G164" s="4"/>
      <c r="H164" s="4"/>
      <c r="I164" s="4"/>
    </row>
    <row r="165" spans="1:9" ht="15.75" customHeight="1">
      <c r="A165" s="17"/>
      <c r="B165" s="4"/>
      <c r="C165" s="4"/>
      <c r="D165" s="4"/>
      <c r="E165" s="4"/>
      <c r="F165" s="17"/>
      <c r="G165" s="4"/>
      <c r="H165" s="4"/>
      <c r="I165" s="4"/>
    </row>
    <row r="166" spans="1:9" ht="15.75" customHeight="1">
      <c r="A166" s="17"/>
      <c r="B166" s="4"/>
      <c r="C166" s="4"/>
      <c r="D166" s="4"/>
      <c r="E166" s="4"/>
      <c r="F166" s="17"/>
      <c r="G166" s="4"/>
      <c r="H166" s="4"/>
      <c r="I166" s="4"/>
    </row>
    <row r="167" spans="1:9" ht="15.75" customHeight="1">
      <c r="A167" s="17"/>
      <c r="B167" s="4"/>
      <c r="C167" s="4"/>
      <c r="D167" s="4"/>
      <c r="E167" s="4"/>
      <c r="F167" s="17"/>
      <c r="G167" s="4"/>
      <c r="H167" s="4"/>
      <c r="I167" s="4"/>
    </row>
    <row r="168" spans="1:9" ht="15.75" customHeight="1">
      <c r="A168" s="17"/>
      <c r="B168" s="4"/>
      <c r="C168" s="4"/>
      <c r="D168" s="4"/>
      <c r="E168" s="4"/>
      <c r="F168" s="17"/>
      <c r="G168" s="4"/>
      <c r="H168" s="4"/>
      <c r="I168" s="4"/>
    </row>
    <row r="169" spans="1:9" ht="15.75" customHeight="1">
      <c r="A169" s="17"/>
      <c r="B169" s="4"/>
      <c r="C169" s="4"/>
      <c r="D169" s="4"/>
      <c r="E169" s="4"/>
      <c r="F169" s="17"/>
      <c r="G169" s="4"/>
      <c r="H169" s="4"/>
      <c r="I169" s="4"/>
    </row>
    <row r="170" spans="1:9" ht="15.75" customHeight="1">
      <c r="A170" s="17"/>
      <c r="B170" s="4"/>
      <c r="C170" s="4"/>
      <c r="D170" s="4"/>
      <c r="E170" s="4"/>
      <c r="F170" s="17"/>
      <c r="G170" s="4"/>
      <c r="H170" s="4"/>
      <c r="I170" s="4"/>
    </row>
    <row r="171" spans="1:9" ht="15.75" customHeight="1">
      <c r="A171" s="17"/>
      <c r="B171" s="4"/>
      <c r="C171" s="4"/>
      <c r="D171" s="4"/>
      <c r="E171" s="4"/>
      <c r="F171" s="17"/>
      <c r="G171" s="4"/>
      <c r="H171" s="4"/>
      <c r="I171" s="4"/>
    </row>
    <row r="172" spans="1:9" ht="15.75" customHeight="1">
      <c r="A172" s="17"/>
      <c r="B172" s="4"/>
      <c r="C172" s="4"/>
      <c r="D172" s="4"/>
      <c r="E172" s="4"/>
      <c r="F172" s="17"/>
      <c r="G172" s="4"/>
      <c r="H172" s="4"/>
      <c r="I172" s="4"/>
    </row>
    <row r="173" spans="1:9" ht="15.75" customHeight="1">
      <c r="A173" s="17"/>
      <c r="B173" s="4"/>
      <c r="C173" s="4"/>
      <c r="D173" s="4"/>
      <c r="E173" s="4"/>
      <c r="F173" s="17"/>
      <c r="G173" s="4"/>
      <c r="H173" s="4"/>
      <c r="I173" s="4"/>
    </row>
    <row r="174" spans="1:9" ht="15.75" customHeight="1">
      <c r="A174" s="17"/>
      <c r="B174" s="4"/>
      <c r="C174" s="4"/>
      <c r="D174" s="4"/>
      <c r="E174" s="4"/>
      <c r="F174" s="17"/>
      <c r="G174" s="4"/>
      <c r="H174" s="4"/>
      <c r="I174" s="4"/>
    </row>
    <row r="175" spans="1:9" ht="15.75" customHeight="1">
      <c r="A175" s="17"/>
      <c r="B175" s="4"/>
      <c r="C175" s="4"/>
      <c r="D175" s="4"/>
      <c r="E175" s="4"/>
      <c r="F175" s="17"/>
      <c r="G175" s="4"/>
      <c r="H175" s="4"/>
      <c r="I175" s="4"/>
    </row>
    <row r="176" spans="1:9" ht="15.75" customHeight="1">
      <c r="A176" s="17"/>
      <c r="B176" s="4"/>
      <c r="C176" s="4"/>
      <c r="D176" s="4"/>
      <c r="E176" s="4"/>
      <c r="F176" s="17"/>
      <c r="G176" s="4"/>
      <c r="H176" s="4"/>
      <c r="I176" s="4"/>
    </row>
    <row r="177" spans="1:9" ht="15.75" customHeight="1">
      <c r="A177" s="17"/>
      <c r="B177" s="4"/>
      <c r="C177" s="4"/>
      <c r="D177" s="4"/>
      <c r="E177" s="4"/>
      <c r="F177" s="17"/>
      <c r="G177" s="4"/>
      <c r="H177" s="4"/>
      <c r="I177" s="4"/>
    </row>
    <row r="178" spans="1:9" ht="15.75" customHeight="1">
      <c r="A178" s="17"/>
      <c r="B178" s="4"/>
      <c r="C178" s="4"/>
      <c r="D178" s="4"/>
      <c r="E178" s="4"/>
      <c r="F178" s="17"/>
      <c r="G178" s="4"/>
      <c r="H178" s="4"/>
      <c r="I178" s="4"/>
    </row>
    <row r="179" spans="1:9" ht="15.75" customHeight="1">
      <c r="A179" s="17"/>
      <c r="B179" s="4"/>
      <c r="C179" s="4"/>
      <c r="D179" s="4"/>
      <c r="E179" s="4"/>
      <c r="F179" s="17"/>
      <c r="G179" s="4"/>
      <c r="H179" s="4"/>
      <c r="I179" s="4"/>
    </row>
    <row r="180" spans="1:9" ht="15.75" customHeight="1">
      <c r="A180" s="17"/>
      <c r="B180" s="4"/>
      <c r="C180" s="4"/>
      <c r="D180" s="4"/>
      <c r="E180" s="4"/>
      <c r="F180" s="17"/>
      <c r="G180" s="4"/>
      <c r="H180" s="4"/>
      <c r="I180" s="4"/>
    </row>
    <row r="181" spans="1:9" ht="15.75" customHeight="1">
      <c r="A181" s="17"/>
      <c r="B181" s="4"/>
      <c r="C181" s="4"/>
      <c r="D181" s="4"/>
      <c r="E181" s="4"/>
      <c r="F181" s="17"/>
      <c r="G181" s="4"/>
      <c r="H181" s="4"/>
      <c r="I181" s="4"/>
    </row>
    <row r="182" spans="1:9" ht="15.75" customHeight="1">
      <c r="A182" s="17"/>
      <c r="B182" s="4"/>
      <c r="C182" s="4"/>
      <c r="D182" s="4"/>
      <c r="E182" s="4"/>
      <c r="F182" s="17"/>
      <c r="G182" s="4"/>
      <c r="H182" s="4"/>
      <c r="I182" s="4"/>
    </row>
    <row r="183" spans="1:9" ht="15.75" customHeight="1">
      <c r="A183" s="17"/>
      <c r="B183" s="4"/>
      <c r="C183" s="4"/>
      <c r="D183" s="4"/>
      <c r="E183" s="4"/>
      <c r="F183" s="17"/>
      <c r="G183" s="4"/>
      <c r="H183" s="4"/>
      <c r="I183" s="4"/>
    </row>
    <row r="184" spans="1:9" ht="15.75" customHeight="1">
      <c r="A184" s="17"/>
      <c r="B184" s="4"/>
      <c r="C184" s="4"/>
      <c r="D184" s="4"/>
      <c r="E184" s="4"/>
      <c r="F184" s="17"/>
      <c r="G184" s="4"/>
      <c r="H184" s="4"/>
      <c r="I184" s="4"/>
    </row>
    <row r="185" spans="1:9" ht="15.75" customHeight="1">
      <c r="A185" s="17"/>
      <c r="B185" s="4"/>
      <c r="C185" s="4"/>
      <c r="D185" s="4"/>
      <c r="E185" s="4"/>
      <c r="F185" s="17"/>
      <c r="G185" s="4"/>
      <c r="H185" s="4"/>
      <c r="I185" s="4"/>
    </row>
    <row r="186" spans="1:9" ht="15.75" customHeight="1">
      <c r="A186" s="17"/>
      <c r="B186" s="4"/>
      <c r="C186" s="4"/>
      <c r="D186" s="4"/>
      <c r="E186" s="4"/>
      <c r="F186" s="17"/>
      <c r="G186" s="4"/>
      <c r="H186" s="4"/>
      <c r="I186" s="4"/>
    </row>
    <row r="187" spans="1:9" ht="15.75" customHeight="1">
      <c r="A187" s="17"/>
      <c r="B187" s="4"/>
      <c r="C187" s="4"/>
      <c r="D187" s="4"/>
      <c r="E187" s="4"/>
      <c r="F187" s="17"/>
      <c r="G187" s="4"/>
      <c r="H187" s="4"/>
      <c r="I187" s="4"/>
    </row>
    <row r="188" spans="1:9" ht="15.75" customHeight="1">
      <c r="A188" s="17"/>
      <c r="B188" s="4"/>
      <c r="C188" s="4"/>
      <c r="D188" s="4"/>
      <c r="E188" s="4"/>
      <c r="F188" s="17"/>
      <c r="G188" s="4"/>
      <c r="H188" s="4"/>
      <c r="I188" s="4"/>
    </row>
    <row r="189" spans="1:9" ht="15.75" customHeight="1">
      <c r="A189" s="17"/>
      <c r="B189" s="4"/>
      <c r="C189" s="4"/>
      <c r="D189" s="4"/>
      <c r="E189" s="4"/>
      <c r="F189" s="17"/>
      <c r="G189" s="4"/>
      <c r="H189" s="4"/>
      <c r="I189" s="4"/>
    </row>
    <row r="190" spans="1:9" ht="15.75" customHeight="1">
      <c r="A190" s="17"/>
      <c r="B190" s="4"/>
      <c r="C190" s="4"/>
      <c r="D190" s="4"/>
      <c r="E190" s="4"/>
      <c r="F190" s="17"/>
      <c r="G190" s="4"/>
      <c r="H190" s="4"/>
      <c r="I190" s="4"/>
    </row>
    <row r="191" spans="1:9" ht="15.75" customHeight="1">
      <c r="A191" s="17"/>
      <c r="B191" s="4"/>
      <c r="C191" s="4"/>
      <c r="D191" s="4"/>
      <c r="E191" s="4"/>
      <c r="F191" s="17"/>
      <c r="G191" s="4"/>
      <c r="H191" s="4"/>
      <c r="I191" s="4"/>
    </row>
    <row r="192" spans="1:9" ht="15.75" customHeight="1">
      <c r="A192" s="17"/>
      <c r="B192" s="4"/>
      <c r="C192" s="4"/>
      <c r="D192" s="4"/>
      <c r="E192" s="4"/>
      <c r="F192" s="17"/>
      <c r="G192" s="4"/>
      <c r="H192" s="4"/>
      <c r="I192" s="4"/>
    </row>
    <row r="193" spans="1:9" ht="15.75" customHeight="1">
      <c r="A193" s="17"/>
      <c r="B193" s="4"/>
      <c r="C193" s="4"/>
      <c r="D193" s="4"/>
      <c r="E193" s="4"/>
      <c r="F193" s="17"/>
      <c r="G193" s="4"/>
      <c r="H193" s="4"/>
      <c r="I193" s="4"/>
    </row>
    <row r="194" spans="1:9" ht="15.75" customHeight="1">
      <c r="A194" s="17"/>
      <c r="B194" s="4"/>
      <c r="C194" s="4"/>
      <c r="D194" s="4"/>
      <c r="E194" s="4"/>
      <c r="F194" s="17"/>
      <c r="G194" s="4"/>
      <c r="H194" s="4"/>
      <c r="I194" s="4"/>
    </row>
    <row r="195" spans="1:9" ht="15.75" customHeight="1">
      <c r="A195" s="17"/>
      <c r="B195" s="4"/>
      <c r="C195" s="4"/>
      <c r="D195" s="4"/>
      <c r="E195" s="4"/>
      <c r="F195" s="17"/>
      <c r="G195" s="4"/>
      <c r="H195" s="4"/>
      <c r="I195" s="4"/>
    </row>
    <row r="196" spans="1:9" ht="15.75" customHeight="1">
      <c r="A196" s="17"/>
      <c r="B196" s="4"/>
      <c r="C196" s="4"/>
      <c r="D196" s="4"/>
      <c r="E196" s="4"/>
      <c r="F196" s="17"/>
      <c r="G196" s="4"/>
      <c r="H196" s="4"/>
      <c r="I196" s="4"/>
    </row>
    <row r="197" spans="1:9" ht="15.75" customHeight="1">
      <c r="A197" s="17"/>
      <c r="B197" s="4"/>
      <c r="C197" s="4"/>
      <c r="D197" s="4"/>
      <c r="E197" s="4"/>
      <c r="F197" s="17"/>
      <c r="G197" s="4"/>
      <c r="H197" s="4"/>
      <c r="I197" s="4"/>
    </row>
    <row r="198" spans="1:9" ht="15.75" customHeight="1">
      <c r="A198" s="17"/>
      <c r="B198" s="4"/>
      <c r="C198" s="4"/>
      <c r="D198" s="4"/>
      <c r="E198" s="4"/>
      <c r="F198" s="17"/>
      <c r="G198" s="4"/>
      <c r="H198" s="4"/>
      <c r="I198" s="4"/>
    </row>
    <row r="199" spans="1:9" ht="15.75" customHeight="1">
      <c r="A199" s="17"/>
      <c r="B199" s="4"/>
      <c r="C199" s="4"/>
      <c r="D199" s="4"/>
      <c r="E199" s="4"/>
      <c r="F199" s="17"/>
      <c r="G199" s="4"/>
      <c r="H199" s="4"/>
      <c r="I199" s="4"/>
    </row>
    <row r="200" spans="1:9" ht="15.75" customHeight="1">
      <c r="A200" s="17"/>
      <c r="B200" s="4"/>
      <c r="C200" s="4"/>
      <c r="D200" s="4"/>
      <c r="E200" s="4"/>
      <c r="F200" s="17"/>
      <c r="G200" s="4"/>
      <c r="H200" s="4"/>
      <c r="I200" s="4"/>
    </row>
    <row r="201" spans="1:9" ht="15.75" customHeight="1">
      <c r="A201" s="17"/>
      <c r="B201" s="4"/>
      <c r="C201" s="4"/>
      <c r="D201" s="4"/>
      <c r="E201" s="4"/>
      <c r="F201" s="17"/>
      <c r="G201" s="4"/>
      <c r="H201" s="4"/>
      <c r="I201" s="4"/>
    </row>
    <row r="202" spans="1:9" ht="15.75" customHeight="1">
      <c r="A202" s="17"/>
      <c r="B202" s="4"/>
      <c r="C202" s="4"/>
      <c r="D202" s="4"/>
      <c r="E202" s="4"/>
      <c r="F202" s="17"/>
      <c r="G202" s="4"/>
      <c r="H202" s="4"/>
      <c r="I202" s="4"/>
    </row>
    <row r="203" spans="1:9" ht="15.75" customHeight="1">
      <c r="A203" s="17"/>
      <c r="B203" s="4"/>
      <c r="C203" s="4"/>
      <c r="D203" s="4"/>
      <c r="E203" s="4"/>
      <c r="F203" s="17"/>
      <c r="G203" s="4"/>
      <c r="H203" s="4"/>
      <c r="I203" s="4"/>
    </row>
    <row r="204" spans="1:9" ht="15.75" customHeight="1">
      <c r="A204" s="17"/>
      <c r="B204" s="4"/>
      <c r="C204" s="4"/>
      <c r="D204" s="4"/>
      <c r="E204" s="4"/>
      <c r="F204" s="17"/>
      <c r="G204" s="4"/>
      <c r="H204" s="4"/>
      <c r="I204" s="4"/>
    </row>
    <row r="205" spans="1:9" ht="15.75" customHeight="1">
      <c r="A205" s="17"/>
      <c r="B205" s="4"/>
      <c r="C205" s="4"/>
      <c r="D205" s="4"/>
      <c r="E205" s="4"/>
      <c r="F205" s="17"/>
      <c r="G205" s="4"/>
      <c r="H205" s="4"/>
      <c r="I205" s="4"/>
    </row>
    <row r="206" spans="1:9" ht="15.75" customHeight="1">
      <c r="A206" s="17"/>
      <c r="B206" s="4"/>
      <c r="C206" s="4"/>
      <c r="D206" s="4"/>
      <c r="E206" s="4"/>
      <c r="F206" s="17"/>
      <c r="G206" s="4"/>
      <c r="H206" s="4"/>
      <c r="I206" s="4"/>
    </row>
    <row r="207" spans="1:9" ht="15.75" customHeight="1">
      <c r="A207" s="17"/>
      <c r="B207" s="4"/>
      <c r="C207" s="4"/>
      <c r="D207" s="4"/>
      <c r="E207" s="4"/>
      <c r="F207" s="17"/>
      <c r="G207" s="4"/>
      <c r="H207" s="4"/>
      <c r="I207" s="4"/>
    </row>
    <row r="208" spans="1:9" ht="15.75" customHeight="1">
      <c r="A208" s="17"/>
      <c r="B208" s="4"/>
      <c r="C208" s="4"/>
      <c r="D208" s="4"/>
      <c r="E208" s="4"/>
      <c r="F208" s="17"/>
      <c r="G208" s="4"/>
      <c r="H208" s="4"/>
      <c r="I208" s="4"/>
    </row>
    <row r="209" spans="1:9" ht="15.75" customHeight="1">
      <c r="A209" s="17"/>
      <c r="B209" s="4"/>
      <c r="C209" s="4"/>
      <c r="D209" s="4"/>
      <c r="E209" s="4"/>
      <c r="F209" s="17"/>
      <c r="G209" s="4"/>
      <c r="H209" s="4"/>
      <c r="I209" s="4"/>
    </row>
    <row r="210" spans="1:9" ht="15.75" customHeight="1">
      <c r="A210" s="17"/>
      <c r="B210" s="4"/>
      <c r="C210" s="4"/>
      <c r="D210" s="4"/>
      <c r="E210" s="4"/>
      <c r="F210" s="17"/>
      <c r="G210" s="4"/>
      <c r="H210" s="4"/>
      <c r="I210" s="4"/>
    </row>
    <row r="211" spans="1:9" ht="15.75" customHeight="1">
      <c r="A211" s="17"/>
      <c r="B211" s="4"/>
      <c r="C211" s="4"/>
      <c r="D211" s="4"/>
      <c r="E211" s="4"/>
      <c r="F211" s="17"/>
      <c r="G211" s="4"/>
      <c r="H211" s="4"/>
      <c r="I211" s="4"/>
    </row>
    <row r="212" spans="1:9" ht="15.75" customHeight="1">
      <c r="A212" s="17"/>
      <c r="B212" s="4"/>
      <c r="C212" s="4"/>
      <c r="D212" s="4"/>
      <c r="E212" s="4"/>
      <c r="F212" s="17"/>
      <c r="G212" s="4"/>
      <c r="H212" s="4"/>
      <c r="I212" s="4"/>
    </row>
    <row r="213" spans="1:9" ht="15.75" customHeight="1">
      <c r="A213" s="17"/>
      <c r="B213" s="4"/>
      <c r="C213" s="4"/>
      <c r="D213" s="4"/>
      <c r="E213" s="4"/>
      <c r="F213" s="17"/>
      <c r="G213" s="4"/>
      <c r="H213" s="4"/>
      <c r="I213" s="4"/>
    </row>
    <row r="214" spans="1:9" ht="15.75" customHeight="1">
      <c r="A214" s="17"/>
      <c r="B214" s="4"/>
      <c r="C214" s="4"/>
      <c r="D214" s="4"/>
      <c r="E214" s="4"/>
      <c r="F214" s="17"/>
      <c r="G214" s="4"/>
      <c r="H214" s="4"/>
      <c r="I214" s="4"/>
    </row>
    <row r="215" spans="1:9" ht="15.75" customHeight="1">
      <c r="A215" s="17"/>
      <c r="B215" s="4"/>
      <c r="C215" s="4"/>
      <c r="D215" s="4"/>
      <c r="E215" s="4"/>
      <c r="F215" s="17"/>
      <c r="G215" s="4"/>
      <c r="H215" s="4"/>
      <c r="I215" s="4"/>
    </row>
    <row r="216" spans="1:9" ht="15.75" customHeight="1">
      <c r="A216" s="17"/>
      <c r="B216" s="4"/>
      <c r="C216" s="4"/>
      <c r="D216" s="4"/>
      <c r="E216" s="4"/>
      <c r="F216" s="17"/>
      <c r="G216" s="4"/>
      <c r="H216" s="4"/>
      <c r="I216" s="4"/>
    </row>
    <row r="217" spans="1:9" ht="15.75" customHeight="1">
      <c r="A217" s="17"/>
      <c r="B217" s="4"/>
      <c r="C217" s="4"/>
      <c r="D217" s="4"/>
      <c r="E217" s="4"/>
      <c r="F217" s="17"/>
      <c r="G217" s="4"/>
      <c r="H217" s="4"/>
      <c r="I217" s="4"/>
    </row>
    <row r="218" spans="1:9" ht="15.75" customHeight="1">
      <c r="A218" s="17"/>
      <c r="B218" s="4"/>
      <c r="C218" s="4"/>
      <c r="D218" s="4"/>
      <c r="E218" s="4"/>
      <c r="F218" s="17"/>
      <c r="G218" s="4"/>
      <c r="H218" s="4"/>
      <c r="I218" s="4"/>
    </row>
    <row r="219" spans="1:9" ht="15.75" customHeight="1">
      <c r="A219" s="17"/>
      <c r="B219" s="4"/>
      <c r="C219" s="4"/>
      <c r="D219" s="4"/>
      <c r="E219" s="4"/>
      <c r="F219" s="17"/>
      <c r="G219" s="4"/>
      <c r="H219" s="4"/>
      <c r="I219" s="4"/>
    </row>
    <row r="220" spans="1:9" ht="15.75" customHeight="1">
      <c r="A220" s="17"/>
      <c r="B220" s="4"/>
      <c r="C220" s="4"/>
      <c r="D220" s="4"/>
      <c r="E220" s="4"/>
      <c r="F220" s="17"/>
      <c r="G220" s="4"/>
      <c r="H220" s="4"/>
      <c r="I220" s="4"/>
    </row>
    <row r="221" spans="1:9" ht="15.75" customHeight="1">
      <c r="A221" s="17"/>
      <c r="B221" s="4"/>
      <c r="C221" s="4"/>
      <c r="D221" s="4"/>
      <c r="E221" s="4"/>
      <c r="F221" s="17"/>
      <c r="G221" s="4"/>
      <c r="H221" s="4"/>
      <c r="I221" s="4"/>
    </row>
    <row r="222" spans="1:9" ht="15.75" customHeight="1">
      <c r="A222" s="17"/>
      <c r="B222" s="4"/>
      <c r="C222" s="4"/>
      <c r="D222" s="4"/>
      <c r="E222" s="4"/>
      <c r="F222" s="17"/>
      <c r="G222" s="4"/>
      <c r="H222" s="4"/>
      <c r="I222" s="4"/>
    </row>
    <row r="223" spans="1:9" ht="15.75" customHeight="1">
      <c r="A223" s="17"/>
      <c r="B223" s="4"/>
      <c r="C223" s="4"/>
      <c r="D223" s="4"/>
      <c r="E223" s="4"/>
      <c r="F223" s="17"/>
      <c r="G223" s="4"/>
      <c r="H223" s="4"/>
      <c r="I223" s="4"/>
    </row>
    <row r="224" spans="1:9" ht="15.75" customHeight="1">
      <c r="A224" s="17"/>
      <c r="B224" s="4"/>
      <c r="C224" s="4"/>
      <c r="D224" s="4"/>
      <c r="E224" s="4"/>
      <c r="F224" s="17"/>
      <c r="G224" s="4"/>
      <c r="H224" s="4"/>
      <c r="I224" s="4"/>
    </row>
    <row r="225" spans="1:9" ht="15.75" customHeight="1">
      <c r="A225" s="17"/>
      <c r="B225" s="4"/>
      <c r="C225" s="4"/>
      <c r="D225" s="4"/>
      <c r="E225" s="4"/>
      <c r="F225" s="17"/>
      <c r="G225" s="4"/>
      <c r="H225" s="4"/>
      <c r="I225" s="4"/>
    </row>
    <row r="226" spans="1:9" ht="15.75" customHeight="1">
      <c r="A226" s="17"/>
      <c r="B226" s="4"/>
      <c r="C226" s="4"/>
      <c r="D226" s="4"/>
      <c r="E226" s="4"/>
      <c r="F226" s="17"/>
      <c r="G226" s="4"/>
      <c r="H226" s="4"/>
      <c r="I226" s="4"/>
    </row>
    <row r="227" spans="1:9" ht="15.75" customHeight="1">
      <c r="A227" s="17"/>
      <c r="B227" s="4"/>
      <c r="C227" s="4"/>
      <c r="D227" s="4"/>
      <c r="E227" s="4"/>
      <c r="F227" s="17"/>
      <c r="G227" s="4"/>
      <c r="H227" s="4"/>
      <c r="I227" s="4"/>
    </row>
    <row r="228" spans="1:9" ht="15.75" customHeight="1">
      <c r="A228" s="17"/>
      <c r="B228" s="4"/>
      <c r="C228" s="4"/>
      <c r="D228" s="4"/>
      <c r="E228" s="4"/>
      <c r="F228" s="17"/>
      <c r="G228" s="4"/>
      <c r="H228" s="4"/>
      <c r="I228" s="4"/>
    </row>
    <row r="229" spans="1:9" ht="15.75" customHeight="1">
      <c r="A229" s="17"/>
      <c r="B229" s="4"/>
      <c r="C229" s="4"/>
      <c r="D229" s="4"/>
      <c r="E229" s="4"/>
      <c r="F229" s="17"/>
      <c r="G229" s="4"/>
      <c r="H229" s="4"/>
      <c r="I229" s="4"/>
    </row>
    <row r="230" spans="1:9" ht="15.75" customHeight="1">
      <c r="A230" s="17"/>
      <c r="B230" s="4"/>
      <c r="C230" s="4"/>
      <c r="D230" s="4"/>
      <c r="E230" s="4"/>
      <c r="F230" s="17"/>
      <c r="G230" s="4"/>
      <c r="H230" s="4"/>
      <c r="I230" s="4"/>
    </row>
    <row r="231" spans="1:9" ht="15.75" customHeight="1">
      <c r="A231" s="17"/>
      <c r="B231" s="4"/>
      <c r="C231" s="4"/>
      <c r="D231" s="4"/>
      <c r="E231" s="4"/>
      <c r="F231" s="17"/>
      <c r="G231" s="4"/>
      <c r="H231" s="4"/>
      <c r="I231" s="4"/>
    </row>
    <row r="232" spans="1:9" ht="15.75" customHeight="1">
      <c r="A232" s="17"/>
      <c r="B232" s="4"/>
      <c r="C232" s="4"/>
      <c r="D232" s="4"/>
      <c r="E232" s="4"/>
      <c r="F232" s="17"/>
      <c r="G232" s="4"/>
      <c r="H232" s="4"/>
      <c r="I232" s="4"/>
    </row>
    <row r="233" spans="1:9" ht="15.75" customHeight="1">
      <c r="A233" s="17"/>
      <c r="B233" s="4"/>
      <c r="C233" s="4"/>
      <c r="D233" s="4"/>
      <c r="E233" s="4"/>
      <c r="F233" s="17"/>
      <c r="G233" s="4"/>
      <c r="H233" s="4"/>
      <c r="I233" s="4"/>
    </row>
    <row r="234" spans="1:9" ht="15.75" customHeight="1">
      <c r="A234" s="17"/>
      <c r="B234" s="4"/>
      <c r="C234" s="4"/>
      <c r="D234" s="4"/>
      <c r="E234" s="4"/>
      <c r="F234" s="17"/>
      <c r="G234" s="4"/>
      <c r="H234" s="4"/>
      <c r="I234" s="4"/>
    </row>
    <row r="235" spans="1:9" ht="15.75" customHeight="1">
      <c r="A235" s="17"/>
      <c r="B235" s="4"/>
      <c r="C235" s="4"/>
      <c r="D235" s="4"/>
      <c r="E235" s="4"/>
      <c r="F235" s="17"/>
      <c r="G235" s="4"/>
      <c r="H235" s="4"/>
      <c r="I235" s="4"/>
    </row>
    <row r="236" spans="1:9" ht="15.75" customHeight="1">
      <c r="A236" s="17"/>
      <c r="B236" s="4"/>
      <c r="C236" s="4"/>
      <c r="D236" s="4"/>
      <c r="E236" s="4"/>
      <c r="F236" s="17"/>
      <c r="G236" s="4"/>
      <c r="H236" s="4"/>
      <c r="I236" s="4"/>
    </row>
    <row r="237" spans="1:9" ht="15.75" customHeight="1">
      <c r="A237" s="17"/>
      <c r="B237" s="4"/>
      <c r="C237" s="4"/>
      <c r="D237" s="4"/>
      <c r="E237" s="4"/>
      <c r="F237" s="17"/>
      <c r="G237" s="4"/>
      <c r="H237" s="4"/>
      <c r="I237" s="4"/>
    </row>
    <row r="238" spans="1:9" ht="15.75" customHeight="1">
      <c r="A238" s="17"/>
      <c r="B238" s="4"/>
      <c r="C238" s="4"/>
      <c r="D238" s="4"/>
      <c r="E238" s="4"/>
      <c r="F238" s="17"/>
      <c r="G238" s="4"/>
      <c r="H238" s="4"/>
      <c r="I238" s="4"/>
    </row>
    <row r="239" spans="1:9" ht="15.75" customHeight="1">
      <c r="A239" s="17"/>
      <c r="B239" s="4"/>
      <c r="C239" s="4"/>
      <c r="D239" s="4"/>
      <c r="E239" s="4"/>
      <c r="F239" s="17"/>
      <c r="G239" s="4"/>
      <c r="H239" s="4"/>
      <c r="I239" s="4"/>
    </row>
    <row r="240" spans="1:9" ht="15.75" customHeight="1">
      <c r="A240" s="17"/>
      <c r="B240" s="4"/>
      <c r="C240" s="4"/>
      <c r="D240" s="4"/>
      <c r="E240" s="4"/>
      <c r="F240" s="17"/>
      <c r="G240" s="4"/>
      <c r="H240" s="4"/>
      <c r="I240" s="4"/>
    </row>
    <row r="241" spans="1:9" ht="15.75" customHeight="1">
      <c r="A241" s="17"/>
      <c r="B241" s="4"/>
      <c r="C241" s="4"/>
      <c r="D241" s="4"/>
      <c r="E241" s="4"/>
      <c r="F241" s="17"/>
      <c r="G241" s="4"/>
      <c r="H241" s="4"/>
      <c r="I241" s="4"/>
    </row>
    <row r="242" spans="1:9" ht="15.75" customHeight="1">
      <c r="A242" s="17"/>
      <c r="B242" s="4"/>
      <c r="C242" s="4"/>
      <c r="D242" s="4"/>
      <c r="E242" s="4"/>
      <c r="F242" s="17"/>
      <c r="G242" s="4"/>
      <c r="H242" s="4"/>
      <c r="I242" s="4"/>
    </row>
    <row r="243" spans="1:9" ht="15.75" customHeight="1">
      <c r="A243" s="17"/>
      <c r="B243" s="4"/>
      <c r="C243" s="4"/>
      <c r="D243" s="4"/>
      <c r="E243" s="4"/>
      <c r="F243" s="17"/>
      <c r="G243" s="4"/>
      <c r="H243" s="4"/>
      <c r="I243" s="4"/>
    </row>
    <row r="244" spans="1:9" ht="15.75" customHeight="1">
      <c r="A244" s="17"/>
      <c r="B244" s="4"/>
      <c r="C244" s="4"/>
      <c r="D244" s="4"/>
      <c r="E244" s="4"/>
      <c r="F244" s="17"/>
      <c r="G244" s="4"/>
      <c r="H244" s="4"/>
      <c r="I244" s="4"/>
    </row>
    <row r="245" spans="1:9" ht="15.75" customHeight="1">
      <c r="A245" s="17"/>
      <c r="B245" s="4"/>
      <c r="C245" s="4"/>
      <c r="D245" s="4"/>
      <c r="E245" s="4"/>
      <c r="F245" s="17"/>
      <c r="G245" s="4"/>
      <c r="H245" s="4"/>
      <c r="I245" s="4"/>
    </row>
    <row r="246" spans="1:9" ht="15.75" customHeight="1">
      <c r="A246" s="17"/>
      <c r="B246" s="4"/>
      <c r="C246" s="4"/>
      <c r="D246" s="4"/>
      <c r="E246" s="4"/>
      <c r="F246" s="17"/>
      <c r="G246" s="4"/>
      <c r="H246" s="4"/>
      <c r="I246" s="4"/>
    </row>
    <row r="247" spans="1:9" ht="15.75" customHeight="1">
      <c r="A247" s="17"/>
      <c r="B247" s="4"/>
      <c r="C247" s="4"/>
      <c r="D247" s="4"/>
      <c r="E247" s="4"/>
      <c r="F247" s="17"/>
      <c r="G247" s="4"/>
      <c r="H247" s="4"/>
      <c r="I247" s="4"/>
    </row>
    <row r="248" spans="1:9" ht="15.75" customHeight="1">
      <c r="A248" s="17"/>
      <c r="B248" s="4"/>
      <c r="C248" s="4"/>
      <c r="D248" s="4"/>
      <c r="E248" s="4"/>
      <c r="F248" s="17"/>
      <c r="G248" s="4"/>
      <c r="H248" s="4"/>
      <c r="I248" s="4"/>
    </row>
    <row r="249" spans="1:9" ht="15.75" customHeight="1">
      <c r="A249" s="17"/>
      <c r="B249" s="4"/>
      <c r="C249" s="4"/>
      <c r="D249" s="4"/>
      <c r="E249" s="4"/>
      <c r="F249" s="17"/>
      <c r="G249" s="4"/>
      <c r="H249" s="4"/>
      <c r="I249" s="4"/>
    </row>
    <row r="250" spans="1:9" ht="15.75" customHeight="1">
      <c r="A250" s="17"/>
      <c r="B250" s="4"/>
      <c r="C250" s="4"/>
      <c r="D250" s="4"/>
      <c r="E250" s="4"/>
      <c r="F250" s="17"/>
      <c r="G250" s="4"/>
      <c r="H250" s="4"/>
      <c r="I250" s="4"/>
    </row>
    <row r="251" spans="1:9" ht="15.75" customHeight="1">
      <c r="A251" s="17"/>
      <c r="B251" s="4"/>
      <c r="C251" s="4"/>
      <c r="D251" s="4"/>
      <c r="E251" s="4"/>
      <c r="F251" s="17"/>
      <c r="G251" s="4"/>
      <c r="H251" s="4"/>
      <c r="I251" s="4"/>
    </row>
    <row r="252" spans="1:9" ht="15.75" customHeight="1">
      <c r="A252" s="17"/>
      <c r="B252" s="4"/>
      <c r="C252" s="4"/>
      <c r="D252" s="4"/>
      <c r="E252" s="4"/>
      <c r="F252" s="17"/>
      <c r="G252" s="4"/>
      <c r="H252" s="4"/>
      <c r="I252" s="4"/>
    </row>
    <row r="253" spans="1:9" ht="15.75" customHeight="1">
      <c r="A253" s="17"/>
      <c r="B253" s="4"/>
      <c r="C253" s="4"/>
      <c r="D253" s="4"/>
      <c r="E253" s="4"/>
      <c r="F253" s="17"/>
      <c r="G253" s="4"/>
      <c r="H253" s="4"/>
      <c r="I253" s="4"/>
    </row>
    <row r="254" spans="1:9" ht="15.75" customHeight="1">
      <c r="A254" s="17"/>
      <c r="B254" s="4"/>
      <c r="C254" s="4"/>
      <c r="D254" s="4"/>
      <c r="E254" s="4"/>
      <c r="F254" s="17"/>
      <c r="G254" s="4"/>
      <c r="H254" s="4"/>
      <c r="I254" s="4"/>
    </row>
    <row r="255" spans="1:9" ht="15.75" customHeight="1">
      <c r="A255" s="17"/>
      <c r="B255" s="4"/>
      <c r="C255" s="4"/>
      <c r="D255" s="4"/>
      <c r="E255" s="4"/>
      <c r="F255" s="17"/>
      <c r="G255" s="4"/>
      <c r="H255" s="4"/>
      <c r="I255" s="4"/>
    </row>
    <row r="256" spans="1:9" ht="15.75" customHeight="1">
      <c r="A256" s="17"/>
      <c r="B256" s="4"/>
      <c r="C256" s="4"/>
      <c r="D256" s="4"/>
      <c r="E256" s="4"/>
      <c r="F256" s="17"/>
      <c r="G256" s="4"/>
      <c r="H256" s="4"/>
      <c r="I256" s="4"/>
    </row>
    <row r="257" spans="1:9" ht="15.75" customHeight="1">
      <c r="A257" s="17"/>
      <c r="B257" s="4"/>
      <c r="C257" s="4"/>
      <c r="D257" s="4"/>
      <c r="E257" s="4"/>
      <c r="F257" s="17"/>
      <c r="G257" s="4"/>
      <c r="H257" s="4"/>
      <c r="I257" s="4"/>
    </row>
    <row r="258" spans="1:9" ht="15.75" customHeight="1">
      <c r="A258" s="17"/>
      <c r="B258" s="4"/>
      <c r="C258" s="4"/>
      <c r="D258" s="4"/>
      <c r="E258" s="4"/>
      <c r="F258" s="17"/>
      <c r="G258" s="4"/>
      <c r="H258" s="4"/>
      <c r="I258" s="4"/>
    </row>
    <row r="259" spans="1:9" ht="15.75" customHeight="1">
      <c r="A259" s="17"/>
      <c r="B259" s="4"/>
      <c r="C259" s="4"/>
      <c r="D259" s="4"/>
      <c r="E259" s="4"/>
      <c r="F259" s="17"/>
      <c r="G259" s="4"/>
      <c r="H259" s="4"/>
      <c r="I259" s="4"/>
    </row>
    <row r="260" spans="1:9" ht="15.75" customHeight="1">
      <c r="A260" s="17"/>
      <c r="B260" s="4"/>
      <c r="C260" s="4"/>
      <c r="D260" s="4"/>
      <c r="E260" s="4"/>
      <c r="F260" s="17"/>
      <c r="G260" s="4"/>
      <c r="H260" s="4"/>
      <c r="I260" s="4"/>
    </row>
    <row r="261" spans="1:9" ht="15.75" customHeight="1">
      <c r="A261" s="17"/>
      <c r="B261" s="4"/>
      <c r="C261" s="4"/>
      <c r="D261" s="4"/>
      <c r="E261" s="4"/>
      <c r="F261" s="17"/>
      <c r="G261" s="4"/>
      <c r="H261" s="4"/>
      <c r="I261" s="4"/>
    </row>
    <row r="262" spans="1:9" ht="15.75" customHeight="1">
      <c r="A262" s="17"/>
      <c r="B262" s="4"/>
      <c r="C262" s="4"/>
      <c r="D262" s="4"/>
      <c r="E262" s="4"/>
      <c r="F262" s="17"/>
      <c r="G262" s="4"/>
      <c r="H262" s="4"/>
      <c r="I262" s="4"/>
    </row>
    <row r="263" spans="1:9" ht="15.75" customHeight="1">
      <c r="A263" s="17"/>
      <c r="B263" s="4"/>
      <c r="C263" s="4"/>
      <c r="D263" s="4"/>
      <c r="E263" s="4"/>
      <c r="F263" s="17"/>
      <c r="G263" s="4"/>
      <c r="H263" s="4"/>
      <c r="I263" s="4"/>
    </row>
    <row r="264" spans="1:9" ht="15.75" customHeight="1">
      <c r="A264" s="17"/>
      <c r="B264" s="4"/>
      <c r="C264" s="4"/>
      <c r="D264" s="4"/>
      <c r="E264" s="4"/>
      <c r="F264" s="17"/>
      <c r="G264" s="4"/>
      <c r="H264" s="4"/>
      <c r="I264" s="4"/>
    </row>
    <row r="265" spans="1:9" ht="15.75" customHeight="1">
      <c r="A265" s="17"/>
      <c r="B265" s="4"/>
      <c r="C265" s="4"/>
      <c r="D265" s="4"/>
      <c r="E265" s="4"/>
      <c r="F265" s="17"/>
      <c r="G265" s="4"/>
      <c r="H265" s="4"/>
      <c r="I265" s="4"/>
    </row>
    <row r="266" spans="1:9" ht="15.75" customHeight="1">
      <c r="A266" s="17"/>
      <c r="B266" s="4"/>
      <c r="C266" s="4"/>
      <c r="D266" s="4"/>
      <c r="E266" s="4"/>
      <c r="F266" s="17"/>
      <c r="G266" s="4"/>
      <c r="H266" s="4"/>
      <c r="I266" s="4"/>
    </row>
    <row r="267" spans="1:9" ht="15.75" customHeight="1">
      <c r="A267" s="17"/>
      <c r="B267" s="4"/>
      <c r="C267" s="4"/>
      <c r="D267" s="4"/>
      <c r="E267" s="4"/>
      <c r="F267" s="17"/>
      <c r="G267" s="4"/>
      <c r="H267" s="4"/>
      <c r="I267" s="4"/>
    </row>
    <row r="268" spans="1:9" ht="15.75" customHeight="1">
      <c r="A268" s="17"/>
      <c r="B268" s="4"/>
      <c r="C268" s="4"/>
      <c r="D268" s="4"/>
      <c r="E268" s="4"/>
      <c r="F268" s="17"/>
      <c r="G268" s="4"/>
      <c r="H268" s="4"/>
      <c r="I268" s="4"/>
    </row>
    <row r="269" spans="1:9" ht="15.75" customHeight="1">
      <c r="A269" s="17"/>
      <c r="B269" s="4"/>
      <c r="C269" s="4"/>
      <c r="D269" s="4"/>
      <c r="E269" s="4"/>
      <c r="F269" s="17"/>
      <c r="G269" s="4"/>
      <c r="H269" s="4"/>
      <c r="I269" s="4"/>
    </row>
    <row r="270" spans="1:9" ht="15.75" customHeight="1">
      <c r="A270" s="17"/>
      <c r="B270" s="4"/>
      <c r="C270" s="4"/>
      <c r="D270" s="4"/>
      <c r="E270" s="4"/>
      <c r="F270" s="17"/>
      <c r="G270" s="4"/>
      <c r="H270" s="4"/>
      <c r="I270" s="4"/>
    </row>
    <row r="271" spans="1:9" ht="15.75" customHeight="1">
      <c r="A271" s="17"/>
      <c r="B271" s="4"/>
      <c r="C271" s="4"/>
      <c r="D271" s="4"/>
      <c r="E271" s="4"/>
      <c r="F271" s="17"/>
      <c r="G271" s="4"/>
      <c r="H271" s="4"/>
      <c r="I271" s="4"/>
    </row>
    <row r="272" spans="1:9" ht="15.75" customHeight="1">
      <c r="A272" s="17"/>
      <c r="B272" s="4"/>
      <c r="C272" s="4"/>
      <c r="D272" s="4"/>
      <c r="E272" s="4"/>
      <c r="F272" s="17"/>
      <c r="G272" s="4"/>
      <c r="H272" s="4"/>
      <c r="I272" s="4"/>
    </row>
    <row r="273" spans="1:9" ht="15.75" customHeight="1">
      <c r="A273" s="17"/>
      <c r="B273" s="4"/>
      <c r="C273" s="4"/>
      <c r="D273" s="4"/>
      <c r="E273" s="4"/>
      <c r="F273" s="17"/>
      <c r="G273" s="4"/>
      <c r="H273" s="4"/>
      <c r="I273" s="4"/>
    </row>
    <row r="274" spans="1:9" ht="15.75" customHeight="1">
      <c r="A274" s="17"/>
      <c r="B274" s="4"/>
      <c r="C274" s="4"/>
      <c r="D274" s="4"/>
      <c r="E274" s="4"/>
      <c r="F274" s="17"/>
      <c r="G274" s="4"/>
      <c r="H274" s="4"/>
      <c r="I274" s="4"/>
    </row>
    <row r="275" spans="1:9" ht="15.75" customHeight="1">
      <c r="A275" s="17"/>
      <c r="B275" s="4"/>
      <c r="C275" s="4"/>
      <c r="D275" s="4"/>
      <c r="E275" s="4"/>
      <c r="F275" s="17"/>
      <c r="G275" s="4"/>
      <c r="H275" s="4"/>
      <c r="I275" s="4"/>
    </row>
    <row r="276" spans="1:9" ht="15.75" customHeight="1">
      <c r="A276" s="17"/>
      <c r="B276" s="4"/>
      <c r="C276" s="4"/>
      <c r="D276" s="4"/>
      <c r="E276" s="4"/>
      <c r="F276" s="17"/>
      <c r="G276" s="4"/>
      <c r="H276" s="4"/>
      <c r="I276" s="4"/>
    </row>
    <row r="277" spans="1:9" ht="15.75" customHeight="1">
      <c r="A277" s="17"/>
      <c r="B277" s="4"/>
      <c r="C277" s="4"/>
      <c r="D277" s="4"/>
      <c r="E277" s="4"/>
      <c r="F277" s="17"/>
      <c r="G277" s="4"/>
      <c r="H277" s="4"/>
      <c r="I277" s="4"/>
    </row>
    <row r="278" spans="1:9" ht="15.75" customHeight="1">
      <c r="A278" s="17"/>
      <c r="B278" s="4"/>
      <c r="C278" s="4"/>
      <c r="D278" s="4"/>
      <c r="E278" s="4"/>
      <c r="F278" s="17"/>
      <c r="G278" s="4"/>
      <c r="H278" s="4"/>
      <c r="I278" s="4"/>
    </row>
    <row r="279" spans="1:9" ht="15.75" customHeight="1">
      <c r="A279" s="17"/>
      <c r="B279" s="4"/>
      <c r="C279" s="4"/>
      <c r="D279" s="4"/>
      <c r="E279" s="4"/>
      <c r="F279" s="17"/>
      <c r="G279" s="4"/>
      <c r="H279" s="4"/>
      <c r="I279" s="4"/>
    </row>
    <row r="280" spans="1:9" ht="15.75" customHeight="1">
      <c r="A280" s="17"/>
      <c r="B280" s="4"/>
      <c r="C280" s="4"/>
      <c r="D280" s="4"/>
      <c r="E280" s="4"/>
      <c r="F280" s="17"/>
      <c r="G280" s="4"/>
      <c r="H280" s="4"/>
      <c r="I280" s="4"/>
    </row>
    <row r="281" spans="1:9" ht="15.75" customHeight="1">
      <c r="A281" s="17"/>
      <c r="B281" s="4"/>
      <c r="C281" s="4"/>
      <c r="D281" s="4"/>
      <c r="E281" s="4"/>
      <c r="F281" s="17"/>
      <c r="G281" s="4"/>
      <c r="H281" s="4"/>
      <c r="I281" s="4"/>
    </row>
    <row r="282" spans="1:9" ht="15.75" customHeight="1">
      <c r="A282" s="17"/>
      <c r="B282" s="4"/>
      <c r="C282" s="4"/>
      <c r="D282" s="4"/>
      <c r="E282" s="4"/>
      <c r="F282" s="17"/>
      <c r="G282" s="4"/>
      <c r="H282" s="4"/>
      <c r="I282" s="4"/>
    </row>
    <row r="283" spans="1:9" ht="15.75" customHeight="1">
      <c r="A283" s="17"/>
      <c r="B283" s="4"/>
      <c r="C283" s="4"/>
      <c r="D283" s="4"/>
      <c r="E283" s="4"/>
      <c r="F283" s="17"/>
      <c r="G283" s="4"/>
      <c r="H283" s="4"/>
      <c r="I283" s="4"/>
    </row>
    <row r="284" spans="1:9" ht="15.75" customHeight="1">
      <c r="A284" s="17"/>
      <c r="B284" s="4"/>
      <c r="C284" s="4"/>
      <c r="D284" s="4"/>
      <c r="E284" s="4"/>
      <c r="F284" s="17"/>
      <c r="G284" s="4"/>
      <c r="H284" s="4"/>
      <c r="I284" s="4"/>
    </row>
    <row r="285" spans="1:9" ht="15.75" customHeight="1">
      <c r="A285" s="17"/>
      <c r="B285" s="4"/>
      <c r="C285" s="4"/>
      <c r="D285" s="4"/>
      <c r="E285" s="4"/>
      <c r="F285" s="17"/>
      <c r="G285" s="4"/>
      <c r="H285" s="4"/>
      <c r="I285" s="4"/>
    </row>
    <row r="286" spans="1:9" ht="15.75" customHeight="1">
      <c r="A286" s="17"/>
      <c r="B286" s="4"/>
      <c r="C286" s="4"/>
      <c r="D286" s="4"/>
      <c r="E286" s="4"/>
      <c r="F286" s="17"/>
      <c r="G286" s="4"/>
      <c r="H286" s="4"/>
      <c r="I286" s="4"/>
    </row>
    <row r="287" spans="1:9" ht="15.75" customHeight="1">
      <c r="A287" s="17"/>
      <c r="B287" s="4"/>
      <c r="C287" s="4"/>
      <c r="D287" s="4"/>
      <c r="E287" s="4"/>
      <c r="F287" s="17"/>
      <c r="G287" s="4"/>
      <c r="H287" s="4"/>
      <c r="I287" s="4"/>
    </row>
    <row r="288" spans="1:9" ht="15.75" customHeight="1">
      <c r="A288" s="17"/>
      <c r="B288" s="4"/>
      <c r="C288" s="4"/>
      <c r="D288" s="4"/>
      <c r="E288" s="4"/>
      <c r="F288" s="17"/>
      <c r="G288" s="4"/>
      <c r="H288" s="4"/>
      <c r="I288" s="4"/>
    </row>
    <row r="289" spans="1:9" ht="15.75" customHeight="1">
      <c r="A289" s="17"/>
      <c r="B289" s="4"/>
      <c r="C289" s="4"/>
      <c r="D289" s="4"/>
      <c r="E289" s="4"/>
      <c r="F289" s="17"/>
      <c r="G289" s="4"/>
      <c r="H289" s="4"/>
      <c r="I289" s="4"/>
    </row>
    <row r="290" spans="1:9" ht="15.75" customHeight="1">
      <c r="A290" s="17"/>
      <c r="B290" s="4"/>
      <c r="C290" s="4"/>
      <c r="D290" s="4"/>
      <c r="E290" s="4"/>
      <c r="F290" s="17"/>
      <c r="G290" s="4"/>
      <c r="H290" s="4"/>
      <c r="I290" s="4"/>
    </row>
    <row r="291" spans="1:9" ht="15.75" customHeight="1">
      <c r="A291" s="17"/>
      <c r="B291" s="4"/>
      <c r="C291" s="4"/>
      <c r="D291" s="4"/>
      <c r="E291" s="4"/>
      <c r="F291" s="17"/>
      <c r="G291" s="4"/>
      <c r="H291" s="4"/>
      <c r="I291" s="4"/>
    </row>
    <row r="292" spans="1:9" ht="15.75" customHeight="1">
      <c r="A292" s="17"/>
      <c r="B292" s="4"/>
      <c r="C292" s="4"/>
      <c r="D292" s="4"/>
      <c r="E292" s="4"/>
      <c r="F292" s="17"/>
      <c r="G292" s="4"/>
      <c r="H292" s="4"/>
      <c r="I292" s="4"/>
    </row>
    <row r="293" spans="1:9" ht="15.75" customHeight="1">
      <c r="A293" s="17"/>
      <c r="B293" s="4"/>
      <c r="C293" s="4"/>
      <c r="D293" s="4"/>
      <c r="E293" s="4"/>
      <c r="F293" s="17"/>
      <c r="G293" s="4"/>
      <c r="H293" s="4"/>
      <c r="I293" s="4"/>
    </row>
    <row r="294" spans="1:9" ht="15.75" customHeight="1">
      <c r="A294" s="17"/>
      <c r="B294" s="4"/>
      <c r="C294" s="4"/>
      <c r="D294" s="4"/>
      <c r="E294" s="4"/>
      <c r="F294" s="17"/>
      <c r="G294" s="4"/>
      <c r="H294" s="4"/>
      <c r="I294" s="4"/>
    </row>
    <row r="295" spans="1:9" ht="15.75" customHeight="1">
      <c r="A295" s="17"/>
      <c r="B295" s="4"/>
      <c r="C295" s="4"/>
      <c r="D295" s="4"/>
      <c r="E295" s="4"/>
      <c r="F295" s="17"/>
      <c r="G295" s="4"/>
      <c r="H295" s="4"/>
      <c r="I295" s="4"/>
    </row>
    <row r="296" spans="1:9" ht="15.75" customHeight="1">
      <c r="A296" s="17"/>
      <c r="B296" s="4"/>
      <c r="C296" s="4"/>
      <c r="D296" s="4"/>
      <c r="E296" s="4"/>
      <c r="F296" s="17"/>
      <c r="G296" s="4"/>
      <c r="H296" s="4"/>
      <c r="I296" s="4"/>
    </row>
    <row r="297" spans="1:9" ht="15.75" customHeight="1">
      <c r="A297" s="17"/>
      <c r="B297" s="4"/>
      <c r="C297" s="4"/>
      <c r="D297" s="4"/>
      <c r="E297" s="4"/>
      <c r="F297" s="17"/>
      <c r="G297" s="4"/>
      <c r="H297" s="4"/>
      <c r="I297" s="4"/>
    </row>
    <row r="298" spans="1:9" ht="15.75" customHeight="1">
      <c r="A298" s="17"/>
      <c r="B298" s="4"/>
      <c r="C298" s="4"/>
      <c r="D298" s="4"/>
      <c r="E298" s="4"/>
      <c r="F298" s="17"/>
      <c r="G298" s="4"/>
      <c r="H298" s="4"/>
      <c r="I298" s="4"/>
    </row>
    <row r="299" spans="1:9" ht="15.75" customHeight="1">
      <c r="A299" s="17"/>
      <c r="B299" s="4"/>
      <c r="C299" s="4"/>
      <c r="D299" s="4"/>
      <c r="E299" s="4"/>
      <c r="F299" s="17"/>
      <c r="G299" s="4"/>
      <c r="H299" s="4"/>
      <c r="I299" s="4"/>
    </row>
    <row r="300" spans="1:9" ht="15.75" customHeight="1">
      <c r="A300" s="17"/>
      <c r="B300" s="4"/>
      <c r="C300" s="4"/>
      <c r="D300" s="4"/>
      <c r="E300" s="4"/>
      <c r="F300" s="17"/>
      <c r="G300" s="4"/>
      <c r="H300" s="4"/>
      <c r="I300" s="4"/>
    </row>
    <row r="301" spans="1:9" ht="15.75" customHeight="1">
      <c r="A301" s="17"/>
      <c r="B301" s="4"/>
      <c r="C301" s="4"/>
      <c r="D301" s="4"/>
      <c r="E301" s="4"/>
      <c r="F301" s="17"/>
      <c r="G301" s="4"/>
      <c r="H301" s="4"/>
      <c r="I301" s="4"/>
    </row>
    <row r="302" spans="1:9" ht="15.75" customHeight="1">
      <c r="A302" s="17"/>
      <c r="B302" s="4"/>
      <c r="C302" s="4"/>
      <c r="D302" s="4"/>
      <c r="E302" s="4"/>
      <c r="F302" s="17"/>
      <c r="G302" s="4"/>
      <c r="H302" s="4"/>
      <c r="I302" s="4"/>
    </row>
    <row r="303" spans="1:9" ht="15.75" customHeight="1">
      <c r="A303" s="17"/>
      <c r="B303" s="4"/>
      <c r="C303" s="4"/>
      <c r="D303" s="4"/>
      <c r="E303" s="4"/>
      <c r="F303" s="17"/>
      <c r="G303" s="4"/>
      <c r="H303" s="4"/>
      <c r="I303" s="4"/>
    </row>
    <row r="304" spans="1:9" ht="15.75" customHeight="1">
      <c r="A304" s="17"/>
      <c r="B304" s="4"/>
      <c r="C304" s="4"/>
      <c r="D304" s="4"/>
      <c r="E304" s="4"/>
      <c r="F304" s="17"/>
      <c r="G304" s="4"/>
      <c r="H304" s="4"/>
      <c r="I304" s="4"/>
    </row>
    <row r="305" spans="1:9" ht="15.75" customHeight="1">
      <c r="A305" s="17"/>
      <c r="B305" s="4"/>
      <c r="C305" s="4"/>
      <c r="D305" s="4"/>
      <c r="E305" s="4"/>
      <c r="F305" s="17"/>
      <c r="G305" s="4"/>
      <c r="H305" s="4"/>
      <c r="I305" s="4"/>
    </row>
    <row r="306" spans="1:9" ht="15.75" customHeight="1">
      <c r="A306" s="17"/>
      <c r="B306" s="4"/>
      <c r="C306" s="4"/>
      <c r="D306" s="4"/>
      <c r="E306" s="4"/>
      <c r="F306" s="17"/>
      <c r="G306" s="4"/>
      <c r="H306" s="4"/>
      <c r="I306" s="4"/>
    </row>
    <row r="307" spans="1:9" ht="15.75" customHeight="1">
      <c r="A307" s="17"/>
      <c r="B307" s="4"/>
      <c r="C307" s="4"/>
      <c r="D307" s="4"/>
      <c r="E307" s="4"/>
      <c r="F307" s="17"/>
      <c r="G307" s="4"/>
      <c r="H307" s="4"/>
      <c r="I307" s="4"/>
    </row>
    <row r="308" spans="1:9" ht="15.75" customHeight="1">
      <c r="A308" s="17"/>
      <c r="B308" s="4"/>
      <c r="C308" s="4"/>
      <c r="D308" s="4"/>
      <c r="E308" s="4"/>
      <c r="F308" s="17"/>
      <c r="G308" s="4"/>
      <c r="H308" s="4"/>
      <c r="I308" s="4"/>
    </row>
    <row r="309" spans="1:9" ht="15.75" customHeight="1">
      <c r="A309" s="17"/>
      <c r="B309" s="4"/>
      <c r="C309" s="4"/>
      <c r="D309" s="4"/>
      <c r="E309" s="4"/>
      <c r="F309" s="17"/>
      <c r="G309" s="4"/>
      <c r="H309" s="4"/>
      <c r="I309" s="4"/>
    </row>
    <row r="310" spans="1:9" ht="15.75" customHeight="1">
      <c r="A310" s="17"/>
      <c r="B310" s="4"/>
      <c r="C310" s="4"/>
      <c r="D310" s="4"/>
      <c r="E310" s="4"/>
      <c r="F310" s="17"/>
      <c r="G310" s="4"/>
      <c r="H310" s="4"/>
      <c r="I310" s="4"/>
    </row>
    <row r="311" spans="1:9" ht="15.75" customHeight="1">
      <c r="A311" s="17"/>
      <c r="B311" s="4"/>
      <c r="C311" s="4"/>
      <c r="D311" s="4"/>
      <c r="E311" s="4"/>
      <c r="F311" s="17"/>
      <c r="G311" s="4"/>
      <c r="H311" s="4"/>
      <c r="I311" s="4"/>
    </row>
    <row r="312" spans="1:9" ht="15.75" customHeight="1">
      <c r="A312" s="17"/>
      <c r="B312" s="4"/>
      <c r="C312" s="4"/>
      <c r="D312" s="4"/>
      <c r="E312" s="4"/>
      <c r="F312" s="17"/>
      <c r="G312" s="4"/>
      <c r="H312" s="4"/>
      <c r="I312" s="4"/>
    </row>
    <row r="313" spans="1:9" ht="15.75" customHeight="1">
      <c r="A313" s="17"/>
      <c r="B313" s="4"/>
      <c r="C313" s="4"/>
      <c r="D313" s="4"/>
      <c r="E313" s="4"/>
      <c r="F313" s="17"/>
      <c r="G313" s="4"/>
      <c r="H313" s="4"/>
      <c r="I313" s="4"/>
    </row>
    <row r="314" spans="1:9" ht="15.75" customHeight="1">
      <c r="A314" s="17"/>
      <c r="B314" s="4"/>
      <c r="C314" s="4"/>
      <c r="D314" s="4"/>
      <c r="E314" s="4"/>
      <c r="F314" s="17"/>
      <c r="G314" s="4"/>
      <c r="H314" s="4"/>
      <c r="I314" s="4"/>
    </row>
    <row r="315" spans="1:9" ht="15.75" customHeight="1">
      <c r="A315" s="17"/>
      <c r="B315" s="4"/>
      <c r="C315" s="4"/>
      <c r="D315" s="4"/>
      <c r="E315" s="4"/>
      <c r="F315" s="17"/>
      <c r="G315" s="4"/>
      <c r="H315" s="4"/>
      <c r="I315" s="4"/>
    </row>
    <row r="316" spans="1:9" ht="15.75" customHeight="1">
      <c r="A316" s="17"/>
      <c r="B316" s="4"/>
      <c r="C316" s="4"/>
      <c r="D316" s="4"/>
      <c r="E316" s="4"/>
      <c r="F316" s="17"/>
      <c r="G316" s="4"/>
      <c r="H316" s="4"/>
      <c r="I316" s="4"/>
    </row>
    <row r="317" spans="1:9" ht="15.75" customHeight="1">
      <c r="A317" s="17"/>
      <c r="B317" s="4"/>
      <c r="C317" s="4"/>
      <c r="D317" s="4"/>
      <c r="E317" s="4"/>
      <c r="F317" s="17"/>
      <c r="G317" s="4"/>
      <c r="H317" s="4"/>
      <c r="I317" s="4"/>
    </row>
    <row r="318" spans="1:9" ht="15.75" customHeight="1">
      <c r="A318" s="17"/>
      <c r="B318" s="4"/>
      <c r="C318" s="4"/>
      <c r="D318" s="4"/>
      <c r="E318" s="4"/>
      <c r="F318" s="17"/>
      <c r="G318" s="4"/>
      <c r="H318" s="4"/>
      <c r="I318" s="4"/>
    </row>
    <row r="319" spans="1:9" ht="15.75" customHeight="1">
      <c r="A319" s="17"/>
      <c r="B319" s="4"/>
      <c r="C319" s="4"/>
      <c r="D319" s="4"/>
      <c r="E319" s="4"/>
      <c r="F319" s="17"/>
      <c r="G319" s="4"/>
      <c r="H319" s="4"/>
      <c r="I319" s="4"/>
    </row>
    <row r="320" spans="1:9" ht="15.75" customHeight="1">
      <c r="A320" s="17"/>
      <c r="B320" s="4"/>
      <c r="C320" s="4"/>
      <c r="D320" s="4"/>
      <c r="E320" s="4"/>
      <c r="F320" s="17"/>
      <c r="G320" s="4"/>
      <c r="H320" s="4"/>
      <c r="I320" s="4"/>
    </row>
    <row r="321" spans="1:9" ht="15.75" customHeight="1">
      <c r="A321" s="17"/>
      <c r="B321" s="4"/>
      <c r="C321" s="4"/>
      <c r="D321" s="4"/>
      <c r="E321" s="4"/>
      <c r="F321" s="17"/>
      <c r="G321" s="4"/>
      <c r="H321" s="4"/>
      <c r="I321" s="4"/>
    </row>
    <row r="322" spans="1:9" ht="15.75" customHeight="1">
      <c r="A322" s="17"/>
      <c r="B322" s="4"/>
      <c r="C322" s="4"/>
      <c r="D322" s="4"/>
      <c r="E322" s="4"/>
      <c r="F322" s="17"/>
      <c r="G322" s="4"/>
      <c r="H322" s="4"/>
      <c r="I322" s="4"/>
    </row>
    <row r="323" spans="1:9" ht="15.75" customHeight="1">
      <c r="A323" s="17"/>
      <c r="B323" s="4"/>
      <c r="C323" s="4"/>
      <c r="D323" s="4"/>
      <c r="E323" s="4"/>
      <c r="F323" s="17"/>
      <c r="G323" s="4"/>
      <c r="H323" s="4"/>
      <c r="I323" s="4"/>
    </row>
    <row r="324" spans="1:9" ht="15.75" customHeight="1">
      <c r="A324" s="17"/>
      <c r="B324" s="4"/>
      <c r="C324" s="4"/>
      <c r="D324" s="4"/>
      <c r="E324" s="4"/>
      <c r="F324" s="17"/>
      <c r="G324" s="4"/>
      <c r="H324" s="4"/>
      <c r="I324" s="4"/>
    </row>
    <row r="325" spans="1:9" ht="15.75" customHeight="1">
      <c r="A325" s="17"/>
      <c r="B325" s="4"/>
      <c r="C325" s="4"/>
      <c r="D325" s="4"/>
      <c r="E325" s="4"/>
      <c r="F325" s="17"/>
      <c r="G325" s="4"/>
      <c r="H325" s="4"/>
      <c r="I325" s="4"/>
    </row>
    <row r="326" spans="1:9" ht="15.75" customHeight="1">
      <c r="A326" s="17"/>
      <c r="B326" s="4"/>
      <c r="C326" s="4"/>
      <c r="D326" s="4"/>
      <c r="E326" s="4"/>
      <c r="F326" s="17"/>
      <c r="G326" s="4"/>
      <c r="H326" s="4"/>
      <c r="I326" s="4"/>
    </row>
    <row r="327" spans="1:9" ht="15.75" customHeight="1">
      <c r="A327" s="17"/>
      <c r="B327" s="4"/>
      <c r="C327" s="4"/>
      <c r="D327" s="4"/>
      <c r="E327" s="4"/>
      <c r="F327" s="17"/>
      <c r="G327" s="4"/>
      <c r="H327" s="4"/>
      <c r="I327" s="4"/>
    </row>
    <row r="328" spans="1:9" ht="15.75" customHeight="1">
      <c r="A328" s="17"/>
      <c r="B328" s="4"/>
      <c r="C328" s="4"/>
      <c r="D328" s="4"/>
      <c r="E328" s="4"/>
      <c r="F328" s="17"/>
      <c r="G328" s="4"/>
      <c r="H328" s="4"/>
      <c r="I328" s="4"/>
    </row>
    <row r="329" spans="1:9" ht="15.75" customHeight="1">
      <c r="A329" s="17"/>
      <c r="B329" s="4"/>
      <c r="C329" s="4"/>
      <c r="D329" s="4"/>
      <c r="E329" s="4"/>
      <c r="F329" s="17"/>
      <c r="G329" s="4"/>
      <c r="H329" s="4"/>
      <c r="I329" s="4"/>
    </row>
    <row r="330" spans="1:9" ht="15.75" customHeight="1">
      <c r="A330" s="17"/>
      <c r="B330" s="4"/>
      <c r="C330" s="4"/>
      <c r="D330" s="4"/>
      <c r="E330" s="4"/>
      <c r="F330" s="17"/>
      <c r="G330" s="4"/>
      <c r="H330" s="4"/>
      <c r="I330" s="4"/>
    </row>
    <row r="331" spans="1:9" ht="15.75" customHeight="1">
      <c r="A331" s="17"/>
      <c r="B331" s="4"/>
      <c r="C331" s="4"/>
      <c r="D331" s="4"/>
      <c r="E331" s="4"/>
      <c r="F331" s="17"/>
      <c r="G331" s="4"/>
      <c r="H331" s="4"/>
      <c r="I331" s="4"/>
    </row>
    <row r="332" spans="1:9" ht="15.75" customHeight="1">
      <c r="A332" s="17"/>
      <c r="B332" s="4"/>
      <c r="C332" s="4"/>
      <c r="D332" s="4"/>
      <c r="E332" s="4"/>
      <c r="F332" s="17"/>
      <c r="G332" s="4"/>
      <c r="H332" s="4"/>
      <c r="I332" s="4"/>
    </row>
    <row r="333" spans="1:9" ht="15.75" customHeight="1">
      <c r="A333" s="17"/>
      <c r="B333" s="4"/>
      <c r="C333" s="4"/>
      <c r="D333" s="4"/>
      <c r="E333" s="4"/>
      <c r="F333" s="17"/>
      <c r="G333" s="4"/>
      <c r="H333" s="4"/>
      <c r="I333" s="4"/>
    </row>
    <row r="334" spans="1:9" ht="15.75" customHeight="1">
      <c r="A334" s="17"/>
      <c r="B334" s="4"/>
      <c r="C334" s="4"/>
      <c r="D334" s="4"/>
      <c r="E334" s="4"/>
      <c r="F334" s="17"/>
      <c r="G334" s="4"/>
      <c r="H334" s="4"/>
      <c r="I334" s="4"/>
    </row>
    <row r="335" spans="1:9" ht="15.75" customHeight="1">
      <c r="A335" s="17"/>
      <c r="B335" s="4"/>
      <c r="C335" s="4"/>
      <c r="D335" s="4"/>
      <c r="E335" s="4"/>
      <c r="F335" s="17"/>
      <c r="G335" s="4"/>
      <c r="H335" s="4"/>
      <c r="I335" s="4"/>
    </row>
    <row r="336" spans="1:9" ht="15.75" customHeight="1">
      <c r="A336" s="17"/>
      <c r="B336" s="4"/>
      <c r="C336" s="4"/>
      <c r="D336" s="4"/>
      <c r="E336" s="4"/>
      <c r="F336" s="17"/>
      <c r="G336" s="4"/>
      <c r="H336" s="4"/>
      <c r="I336" s="4"/>
    </row>
    <row r="337" spans="1:9" ht="15.75" customHeight="1">
      <c r="A337" s="17"/>
      <c r="B337" s="4"/>
      <c r="C337" s="4"/>
      <c r="D337" s="4"/>
      <c r="E337" s="4"/>
      <c r="F337" s="17"/>
      <c r="G337" s="4"/>
      <c r="H337" s="4"/>
      <c r="I337" s="4"/>
    </row>
    <row r="338" spans="1:9" ht="15.75" customHeight="1">
      <c r="A338" s="17"/>
      <c r="B338" s="4"/>
      <c r="C338" s="4"/>
      <c r="D338" s="4"/>
      <c r="E338" s="4"/>
      <c r="F338" s="17"/>
      <c r="G338" s="4"/>
      <c r="H338" s="4"/>
      <c r="I338" s="4"/>
    </row>
    <row r="339" spans="1:9" ht="15.75" customHeight="1">
      <c r="A339" s="17"/>
      <c r="B339" s="4"/>
      <c r="C339" s="4"/>
      <c r="D339" s="4"/>
      <c r="E339" s="4"/>
      <c r="F339" s="17"/>
      <c r="G339" s="4"/>
      <c r="H339" s="4"/>
      <c r="I339" s="4"/>
    </row>
    <row r="340" spans="1:9" ht="15.75" customHeight="1">
      <c r="A340" s="17"/>
      <c r="B340" s="4"/>
      <c r="C340" s="4"/>
      <c r="D340" s="4"/>
      <c r="E340" s="4"/>
      <c r="F340" s="17"/>
      <c r="G340" s="4"/>
      <c r="H340" s="4"/>
      <c r="I340" s="4"/>
    </row>
    <row r="341" spans="1:9" ht="15.75" customHeight="1">
      <c r="A341" s="17"/>
      <c r="B341" s="4"/>
      <c r="C341" s="4"/>
      <c r="D341" s="4"/>
      <c r="E341" s="4"/>
      <c r="F341" s="17"/>
      <c r="G341" s="4"/>
      <c r="H341" s="4"/>
      <c r="I341" s="4"/>
    </row>
    <row r="342" spans="1:9" ht="15.75" customHeight="1">
      <c r="A342" s="17"/>
      <c r="B342" s="4"/>
      <c r="C342" s="4"/>
      <c r="D342" s="4"/>
      <c r="E342" s="4"/>
      <c r="F342" s="17"/>
      <c r="G342" s="4"/>
      <c r="H342" s="4"/>
      <c r="I342" s="4"/>
    </row>
    <row r="343" spans="1:9" ht="15.75" customHeight="1">
      <c r="A343" s="17"/>
      <c r="B343" s="4"/>
      <c r="C343" s="4"/>
      <c r="D343" s="4"/>
      <c r="E343" s="4"/>
      <c r="F343" s="17"/>
      <c r="G343" s="4"/>
      <c r="H343" s="4"/>
      <c r="I343" s="4"/>
    </row>
    <row r="344" spans="1:9" ht="15.75" customHeight="1">
      <c r="A344" s="17"/>
      <c r="B344" s="4"/>
      <c r="C344" s="4"/>
      <c r="D344" s="4"/>
      <c r="E344" s="4"/>
      <c r="F344" s="17"/>
      <c r="G344" s="4"/>
      <c r="H344" s="4"/>
      <c r="I344" s="4"/>
    </row>
    <row r="345" spans="1:9" ht="15.75" customHeight="1">
      <c r="A345" s="17"/>
      <c r="B345" s="4"/>
      <c r="C345" s="4"/>
      <c r="D345" s="4"/>
      <c r="E345" s="4"/>
      <c r="F345" s="17"/>
      <c r="G345" s="4"/>
      <c r="H345" s="4"/>
      <c r="I345" s="4"/>
    </row>
    <row r="346" spans="1:9" ht="15.75" customHeight="1">
      <c r="A346" s="17"/>
      <c r="B346" s="4"/>
      <c r="C346" s="4"/>
      <c r="D346" s="4"/>
      <c r="E346" s="4"/>
      <c r="F346" s="17"/>
      <c r="G346" s="4"/>
      <c r="H346" s="4"/>
      <c r="I346" s="4"/>
    </row>
    <row r="347" spans="1:9" ht="15.75" customHeight="1">
      <c r="A347" s="17"/>
      <c r="B347" s="4"/>
      <c r="C347" s="4"/>
      <c r="D347" s="4"/>
      <c r="E347" s="4"/>
      <c r="F347" s="17"/>
      <c r="G347" s="4"/>
      <c r="H347" s="4"/>
      <c r="I347" s="4"/>
    </row>
    <row r="348" spans="1:9" ht="15.75" customHeight="1">
      <c r="A348" s="17"/>
      <c r="B348" s="4"/>
      <c r="C348" s="4"/>
      <c r="D348" s="4"/>
      <c r="E348" s="4"/>
      <c r="F348" s="17"/>
      <c r="G348" s="4"/>
      <c r="H348" s="4"/>
      <c r="I348" s="4"/>
    </row>
    <row r="349" spans="1:9" ht="15.75" customHeight="1">
      <c r="A349" s="17"/>
      <c r="B349" s="4"/>
      <c r="C349" s="4"/>
      <c r="D349" s="4"/>
      <c r="E349" s="4"/>
      <c r="F349" s="17"/>
      <c r="G349" s="4"/>
      <c r="H349" s="4"/>
      <c r="I349" s="4"/>
    </row>
    <row r="350" spans="1:9" ht="15.75" customHeight="1">
      <c r="A350" s="17"/>
      <c r="B350" s="4"/>
      <c r="C350" s="4"/>
      <c r="D350" s="4"/>
      <c r="E350" s="4"/>
      <c r="F350" s="17"/>
      <c r="G350" s="4"/>
      <c r="H350" s="4"/>
      <c r="I350" s="4"/>
    </row>
    <row r="351" spans="1:9" ht="15.75" customHeight="1">
      <c r="A351" s="17"/>
      <c r="B351" s="4"/>
      <c r="C351" s="4"/>
      <c r="D351" s="4"/>
      <c r="E351" s="4"/>
      <c r="F351" s="17"/>
      <c r="G351" s="4"/>
      <c r="H351" s="4"/>
      <c r="I351" s="4"/>
    </row>
    <row r="352" spans="1:9" ht="15.75" customHeight="1">
      <c r="A352" s="17"/>
      <c r="B352" s="4"/>
      <c r="C352" s="4"/>
      <c r="D352" s="4"/>
      <c r="E352" s="4"/>
      <c r="F352" s="17"/>
      <c r="G352" s="4"/>
      <c r="H352" s="4"/>
      <c r="I352" s="4"/>
    </row>
    <row r="353" spans="1:9" ht="15.75" customHeight="1">
      <c r="A353" s="17"/>
      <c r="B353" s="4"/>
      <c r="C353" s="4"/>
      <c r="D353" s="4"/>
      <c r="E353" s="4"/>
      <c r="F353" s="17"/>
      <c r="G353" s="4"/>
      <c r="H353" s="4"/>
      <c r="I353" s="4"/>
    </row>
    <row r="354" spans="1:9" ht="15.75" customHeight="1">
      <c r="A354" s="17"/>
      <c r="B354" s="4"/>
      <c r="C354" s="4"/>
      <c r="D354" s="4"/>
      <c r="E354" s="4"/>
      <c r="F354" s="17"/>
      <c r="G354" s="4"/>
      <c r="H354" s="4"/>
      <c r="I354" s="4"/>
    </row>
    <row r="355" spans="1:9" ht="15.75" customHeight="1">
      <c r="A355" s="17"/>
      <c r="B355" s="4"/>
      <c r="C355" s="4"/>
      <c r="D355" s="4"/>
      <c r="E355" s="4"/>
      <c r="F355" s="17"/>
      <c r="G355" s="4"/>
      <c r="H355" s="4"/>
      <c r="I355" s="4"/>
    </row>
    <row r="356" spans="1:9" ht="15.75" customHeight="1">
      <c r="A356" s="17"/>
      <c r="B356" s="4"/>
      <c r="C356" s="4"/>
      <c r="D356" s="4"/>
      <c r="E356" s="4"/>
      <c r="F356" s="17"/>
      <c r="G356" s="4"/>
      <c r="H356" s="4"/>
      <c r="I356" s="4"/>
    </row>
    <row r="357" spans="1:9" ht="15.75" customHeight="1">
      <c r="A357" s="17"/>
      <c r="B357" s="4"/>
      <c r="C357" s="4"/>
      <c r="D357" s="4"/>
      <c r="E357" s="4"/>
      <c r="F357" s="17"/>
      <c r="G357" s="4"/>
      <c r="H357" s="4"/>
      <c r="I357" s="4"/>
    </row>
    <row r="358" spans="1:9" ht="15.75" customHeight="1">
      <c r="A358" s="17"/>
      <c r="B358" s="4"/>
      <c r="C358" s="4"/>
      <c r="D358" s="4"/>
      <c r="E358" s="4"/>
      <c r="F358" s="17"/>
      <c r="G358" s="4"/>
      <c r="H358" s="4"/>
      <c r="I358" s="4"/>
    </row>
    <row r="359" spans="1:9" ht="15.75" customHeight="1">
      <c r="A359" s="17"/>
      <c r="B359" s="4"/>
      <c r="C359" s="4"/>
      <c r="D359" s="4"/>
      <c r="E359" s="4"/>
      <c r="F359" s="17"/>
      <c r="G359" s="4"/>
      <c r="H359" s="4"/>
      <c r="I359" s="4"/>
    </row>
    <row r="360" spans="1:9" ht="15.75" customHeight="1">
      <c r="A360" s="17"/>
      <c r="B360" s="4"/>
      <c r="C360" s="4"/>
      <c r="D360" s="4"/>
      <c r="E360" s="4"/>
      <c r="F360" s="17"/>
      <c r="G360" s="4"/>
      <c r="H360" s="4"/>
      <c r="I360" s="4"/>
    </row>
    <row r="361" spans="1:9" ht="15.75" customHeight="1">
      <c r="A361" s="17"/>
      <c r="B361" s="4"/>
      <c r="C361" s="4"/>
      <c r="D361" s="4"/>
      <c r="E361" s="4"/>
      <c r="F361" s="17"/>
      <c r="G361" s="4"/>
      <c r="H361" s="4"/>
      <c r="I361" s="4"/>
    </row>
    <row r="362" spans="1:9" ht="15.75" customHeight="1">
      <c r="A362" s="17"/>
      <c r="B362" s="4"/>
      <c r="C362" s="4"/>
      <c r="D362" s="4"/>
      <c r="E362" s="4"/>
      <c r="F362" s="17"/>
      <c r="G362" s="4"/>
      <c r="H362" s="4"/>
      <c r="I362" s="4"/>
    </row>
    <row r="363" spans="1:9" ht="15.75" customHeight="1">
      <c r="A363" s="17"/>
      <c r="B363" s="4"/>
      <c r="C363" s="4"/>
      <c r="D363" s="4"/>
      <c r="E363" s="4"/>
      <c r="F363" s="17"/>
      <c r="G363" s="4"/>
      <c r="H363" s="4"/>
      <c r="I363" s="4"/>
    </row>
    <row r="364" spans="1:9" ht="15.75" customHeight="1">
      <c r="A364" s="17"/>
      <c r="B364" s="4"/>
      <c r="C364" s="4"/>
      <c r="D364" s="4"/>
      <c r="E364" s="4"/>
      <c r="F364" s="17"/>
      <c r="G364" s="4"/>
      <c r="H364" s="4"/>
      <c r="I364" s="4"/>
    </row>
    <row r="365" spans="1:9" ht="15.75" customHeight="1">
      <c r="A365" s="17"/>
      <c r="B365" s="4"/>
      <c r="C365" s="4"/>
      <c r="D365" s="4"/>
      <c r="E365" s="4"/>
      <c r="F365" s="17"/>
      <c r="G365" s="4"/>
      <c r="H365" s="4"/>
      <c r="I365" s="4"/>
    </row>
    <row r="366" spans="1:9" ht="15.75" customHeight="1">
      <c r="A366" s="17"/>
      <c r="B366" s="4"/>
      <c r="C366" s="4"/>
      <c r="D366" s="4"/>
      <c r="E366" s="4"/>
      <c r="F366" s="17"/>
      <c r="G366" s="4"/>
      <c r="H366" s="4"/>
      <c r="I366" s="4"/>
    </row>
    <row r="367" spans="1:9" ht="15.75" customHeight="1">
      <c r="A367" s="17"/>
      <c r="B367" s="4"/>
      <c r="C367" s="4"/>
      <c r="D367" s="4"/>
      <c r="E367" s="4"/>
      <c r="F367" s="17"/>
      <c r="G367" s="4"/>
      <c r="H367" s="4"/>
      <c r="I367" s="4"/>
    </row>
    <row r="368" spans="1:9" ht="15.75" customHeight="1">
      <c r="A368" s="17"/>
      <c r="B368" s="4"/>
      <c r="C368" s="4"/>
      <c r="D368" s="4"/>
      <c r="E368" s="4"/>
      <c r="F368" s="17"/>
      <c r="G368" s="4"/>
      <c r="H368" s="4"/>
      <c r="I368" s="4"/>
    </row>
    <row r="369" spans="1:9" ht="15.75" customHeight="1">
      <c r="A369" s="17"/>
      <c r="B369" s="4"/>
      <c r="C369" s="4"/>
      <c r="D369" s="4"/>
      <c r="E369" s="4"/>
      <c r="F369" s="17"/>
      <c r="G369" s="4"/>
      <c r="H369" s="4"/>
      <c r="I369" s="4"/>
    </row>
    <row r="370" spans="1:9" ht="15.75" customHeight="1">
      <c r="A370" s="17"/>
      <c r="B370" s="4"/>
      <c r="C370" s="4"/>
      <c r="D370" s="4"/>
      <c r="E370" s="4"/>
      <c r="F370" s="17"/>
      <c r="G370" s="4"/>
      <c r="H370" s="4"/>
      <c r="I370" s="4"/>
    </row>
    <row r="371" spans="1:9" ht="15.75" customHeight="1">
      <c r="A371" s="17"/>
      <c r="B371" s="4"/>
      <c r="C371" s="4"/>
      <c r="D371" s="4"/>
      <c r="E371" s="4"/>
      <c r="F371" s="17"/>
      <c r="G371" s="4"/>
      <c r="H371" s="4"/>
      <c r="I371" s="4"/>
    </row>
    <row r="372" spans="1:9" ht="15.75" customHeight="1">
      <c r="A372" s="17"/>
      <c r="B372" s="4"/>
      <c r="C372" s="4"/>
      <c r="D372" s="4"/>
      <c r="E372" s="4"/>
      <c r="F372" s="17"/>
      <c r="G372" s="4"/>
      <c r="H372" s="4"/>
      <c r="I372" s="4"/>
    </row>
    <row r="373" spans="1:9" ht="15.75" customHeight="1">
      <c r="A373" s="17"/>
      <c r="B373" s="4"/>
      <c r="C373" s="4"/>
      <c r="D373" s="4"/>
      <c r="E373" s="4"/>
      <c r="F373" s="17"/>
      <c r="G373" s="4"/>
      <c r="H373" s="4"/>
      <c r="I373" s="4"/>
    </row>
    <row r="374" spans="1:9" ht="15.75" customHeight="1">
      <c r="A374" s="17"/>
      <c r="B374" s="4"/>
      <c r="C374" s="4"/>
      <c r="D374" s="4"/>
      <c r="E374" s="4"/>
      <c r="F374" s="17"/>
      <c r="G374" s="4"/>
      <c r="H374" s="4"/>
      <c r="I374" s="4"/>
    </row>
    <row r="375" spans="1:9" ht="15.75" customHeight="1">
      <c r="A375" s="17"/>
      <c r="B375" s="4"/>
      <c r="C375" s="4"/>
      <c r="D375" s="4"/>
      <c r="E375" s="4"/>
      <c r="F375" s="17"/>
      <c r="G375" s="4"/>
      <c r="H375" s="4"/>
      <c r="I375" s="4"/>
    </row>
    <row r="376" spans="1:9" ht="15.75" customHeight="1">
      <c r="A376" s="17"/>
      <c r="B376" s="4"/>
      <c r="C376" s="4"/>
      <c r="D376" s="4"/>
      <c r="E376" s="4"/>
      <c r="F376" s="17"/>
      <c r="G376" s="4"/>
      <c r="H376" s="4"/>
      <c r="I376" s="4"/>
    </row>
    <row r="377" spans="1:9" ht="15.75" customHeight="1">
      <c r="A377" s="17"/>
      <c r="B377" s="4"/>
      <c r="C377" s="4"/>
      <c r="D377" s="4"/>
      <c r="E377" s="4"/>
      <c r="F377" s="17"/>
      <c r="G377" s="4"/>
      <c r="H377" s="4"/>
      <c r="I377" s="4"/>
    </row>
    <row r="378" spans="1:9" ht="15.75" customHeight="1">
      <c r="A378" s="17"/>
      <c r="B378" s="4"/>
      <c r="C378" s="4"/>
      <c r="D378" s="4"/>
      <c r="E378" s="4"/>
      <c r="F378" s="17"/>
      <c r="G378" s="4"/>
      <c r="H378" s="4"/>
      <c r="I378" s="4"/>
    </row>
    <row r="379" spans="1:9" ht="15.75" customHeight="1">
      <c r="A379" s="17"/>
      <c r="B379" s="4"/>
      <c r="C379" s="4"/>
      <c r="D379" s="4"/>
      <c r="E379" s="4"/>
      <c r="F379" s="17"/>
      <c r="G379" s="4"/>
      <c r="H379" s="4"/>
      <c r="I379" s="4"/>
    </row>
    <row r="380" spans="1:9" ht="15.75" customHeight="1">
      <c r="A380" s="17"/>
      <c r="B380" s="4"/>
      <c r="C380" s="4"/>
      <c r="D380" s="4"/>
      <c r="E380" s="4"/>
      <c r="F380" s="17"/>
      <c r="G380" s="4"/>
      <c r="H380" s="4"/>
      <c r="I380" s="4"/>
    </row>
    <row r="381" spans="1:9" ht="15.75" customHeight="1">
      <c r="A381" s="17"/>
      <c r="B381" s="4"/>
      <c r="C381" s="4"/>
      <c r="D381" s="4"/>
      <c r="E381" s="4"/>
      <c r="F381" s="17"/>
      <c r="G381" s="4"/>
      <c r="H381" s="4"/>
      <c r="I381" s="4"/>
    </row>
    <row r="382" spans="1:9" ht="15.75" customHeight="1">
      <c r="A382" s="17"/>
      <c r="B382" s="4"/>
      <c r="C382" s="4"/>
      <c r="D382" s="4"/>
      <c r="E382" s="4"/>
      <c r="F382" s="17"/>
      <c r="G382" s="4"/>
      <c r="H382" s="4"/>
      <c r="I382" s="4"/>
    </row>
    <row r="383" spans="1:9" ht="15.75" customHeight="1">
      <c r="A383" s="17"/>
      <c r="B383" s="4"/>
      <c r="C383" s="4"/>
      <c r="D383" s="4"/>
      <c r="E383" s="4"/>
      <c r="F383" s="17"/>
      <c r="G383" s="4"/>
      <c r="H383" s="4"/>
      <c r="I383" s="4"/>
    </row>
    <row r="384" spans="1:9" ht="15.75" customHeight="1">
      <c r="A384" s="17"/>
      <c r="B384" s="4"/>
      <c r="C384" s="4"/>
      <c r="D384" s="4"/>
      <c r="E384" s="4"/>
      <c r="F384" s="17"/>
      <c r="G384" s="4"/>
      <c r="H384" s="4"/>
      <c r="I384" s="4"/>
    </row>
    <row r="385" spans="1:9" ht="15.75" customHeight="1">
      <c r="A385" s="17"/>
      <c r="B385" s="4"/>
      <c r="C385" s="4"/>
      <c r="D385" s="4"/>
      <c r="E385" s="4"/>
      <c r="F385" s="17"/>
      <c r="G385" s="4"/>
      <c r="H385" s="4"/>
      <c r="I385" s="4"/>
    </row>
    <row r="386" spans="1:9" ht="15.75" customHeight="1">
      <c r="A386" s="17"/>
      <c r="B386" s="4"/>
      <c r="C386" s="4"/>
      <c r="D386" s="4"/>
      <c r="E386" s="4"/>
      <c r="F386" s="17"/>
      <c r="G386" s="4"/>
      <c r="H386" s="4"/>
      <c r="I386" s="4"/>
    </row>
    <row r="387" spans="1:9" ht="15.75" customHeight="1">
      <c r="A387" s="17"/>
      <c r="B387" s="4"/>
      <c r="C387" s="4"/>
      <c r="D387" s="4"/>
      <c r="E387" s="4"/>
      <c r="F387" s="17"/>
      <c r="G387" s="4"/>
      <c r="H387" s="4"/>
      <c r="I387" s="4"/>
    </row>
    <row r="388" spans="1:9" ht="15.75" customHeight="1">
      <c r="A388" s="17"/>
      <c r="B388" s="4"/>
      <c r="C388" s="4"/>
      <c r="D388" s="4"/>
      <c r="E388" s="4"/>
      <c r="F388" s="17"/>
      <c r="G388" s="4"/>
      <c r="H388" s="4"/>
      <c r="I388" s="4"/>
    </row>
    <row r="389" spans="1:9" ht="15.75" customHeight="1">
      <c r="A389" s="17"/>
      <c r="B389" s="4"/>
      <c r="C389" s="4"/>
      <c r="D389" s="4"/>
      <c r="E389" s="4"/>
      <c r="F389" s="17"/>
      <c r="G389" s="4"/>
      <c r="H389" s="4"/>
      <c r="I389" s="4"/>
    </row>
    <row r="390" spans="1:9" ht="15.75" customHeight="1">
      <c r="A390" s="17"/>
      <c r="B390" s="4"/>
      <c r="C390" s="4"/>
      <c r="D390" s="4"/>
      <c r="E390" s="4"/>
      <c r="F390" s="17"/>
      <c r="G390" s="4"/>
      <c r="H390" s="4"/>
      <c r="I390" s="4"/>
    </row>
    <row r="391" spans="1:9" ht="15.75" customHeight="1">
      <c r="A391" s="17"/>
      <c r="B391" s="4"/>
      <c r="C391" s="4"/>
      <c r="D391" s="4"/>
      <c r="E391" s="4"/>
      <c r="F391" s="17"/>
      <c r="G391" s="4"/>
      <c r="H391" s="4"/>
      <c r="I391" s="4"/>
    </row>
    <row r="392" spans="1:9" ht="15.75" customHeight="1">
      <c r="A392" s="17"/>
      <c r="B392" s="4"/>
      <c r="C392" s="4"/>
      <c r="D392" s="4"/>
      <c r="E392" s="4"/>
      <c r="F392" s="17"/>
      <c r="G392" s="4"/>
      <c r="H392" s="4"/>
      <c r="I392" s="4"/>
    </row>
    <row r="393" spans="1:9" ht="15.75" customHeight="1">
      <c r="A393" s="17"/>
      <c r="B393" s="4"/>
      <c r="C393" s="4"/>
      <c r="D393" s="4"/>
      <c r="E393" s="4"/>
      <c r="F393" s="17"/>
      <c r="G393" s="4"/>
      <c r="H393" s="4"/>
      <c r="I393" s="4"/>
    </row>
    <row r="394" spans="1:9" ht="15.75" customHeight="1">
      <c r="A394" s="17"/>
      <c r="B394" s="4"/>
      <c r="C394" s="4"/>
      <c r="D394" s="4"/>
      <c r="E394" s="4"/>
      <c r="F394" s="17"/>
      <c r="G394" s="4"/>
      <c r="H394" s="4"/>
      <c r="I394" s="4"/>
    </row>
    <row r="395" spans="1:9" ht="15.75" customHeight="1">
      <c r="A395" s="17"/>
      <c r="B395" s="4"/>
      <c r="C395" s="4"/>
      <c r="D395" s="4"/>
      <c r="E395" s="4"/>
      <c r="F395" s="17"/>
      <c r="G395" s="4"/>
      <c r="H395" s="4"/>
      <c r="I395" s="4"/>
    </row>
    <row r="396" spans="1:9" ht="15.75" customHeight="1">
      <c r="A396" s="17"/>
      <c r="B396" s="4"/>
      <c r="C396" s="4"/>
      <c r="D396" s="4"/>
      <c r="E396" s="4"/>
      <c r="F396" s="17"/>
      <c r="G396" s="4"/>
      <c r="H396" s="4"/>
      <c r="I396" s="4"/>
    </row>
    <row r="397" spans="1:9" ht="15.75" customHeight="1">
      <c r="A397" s="17"/>
      <c r="B397" s="4"/>
      <c r="C397" s="4"/>
      <c r="D397" s="4"/>
      <c r="E397" s="4"/>
      <c r="F397" s="17"/>
      <c r="G397" s="4"/>
      <c r="H397" s="4"/>
      <c r="I397" s="4"/>
    </row>
    <row r="398" spans="1:9" ht="15.75" customHeight="1">
      <c r="A398" s="17"/>
      <c r="B398" s="4"/>
      <c r="C398" s="4"/>
      <c r="D398" s="4"/>
      <c r="E398" s="4"/>
      <c r="F398" s="17"/>
      <c r="G398" s="4"/>
      <c r="H398" s="4"/>
      <c r="I398" s="4"/>
    </row>
    <row r="399" spans="1:9" ht="15.75" customHeight="1">
      <c r="A399" s="17"/>
      <c r="B399" s="4"/>
      <c r="C399" s="4"/>
      <c r="D399" s="4"/>
      <c r="E399" s="4"/>
      <c r="F399" s="17"/>
      <c r="G399" s="4"/>
      <c r="H399" s="4"/>
      <c r="I399" s="4"/>
    </row>
    <row r="400" spans="1:9" ht="15.75" customHeight="1">
      <c r="A400" s="17"/>
      <c r="B400" s="4"/>
      <c r="C400" s="4"/>
      <c r="D400" s="4"/>
      <c r="E400" s="4"/>
      <c r="F400" s="17"/>
      <c r="G400" s="4"/>
      <c r="H400" s="4"/>
      <c r="I400" s="4"/>
    </row>
    <row r="401" spans="1:9" ht="15.75" customHeight="1">
      <c r="A401" s="17"/>
      <c r="B401" s="4"/>
      <c r="C401" s="4"/>
      <c r="D401" s="4"/>
      <c r="E401" s="4"/>
      <c r="F401" s="17"/>
      <c r="G401" s="4"/>
      <c r="H401" s="4"/>
      <c r="I401" s="4"/>
    </row>
    <row r="402" spans="1:9" ht="15.75" customHeight="1">
      <c r="A402" s="17"/>
      <c r="B402" s="4"/>
      <c r="C402" s="4"/>
      <c r="D402" s="4"/>
      <c r="E402" s="4"/>
      <c r="F402" s="17"/>
      <c r="G402" s="4"/>
      <c r="H402" s="4"/>
      <c r="I402" s="4"/>
    </row>
    <row r="403" spans="1:9" ht="15.75" customHeight="1">
      <c r="A403" s="17"/>
      <c r="B403" s="4"/>
      <c r="C403" s="4"/>
      <c r="D403" s="4"/>
      <c r="E403" s="4"/>
      <c r="F403" s="17"/>
      <c r="G403" s="4"/>
      <c r="H403" s="4"/>
      <c r="I403" s="4"/>
    </row>
    <row r="404" spans="1:9" ht="15.75" customHeight="1">
      <c r="A404" s="17"/>
      <c r="B404" s="4"/>
      <c r="C404" s="4"/>
      <c r="D404" s="4"/>
      <c r="E404" s="4"/>
      <c r="F404" s="17"/>
      <c r="G404" s="4"/>
      <c r="H404" s="4"/>
      <c r="I404" s="4"/>
    </row>
    <row r="405" spans="1:9" ht="15.75" customHeight="1">
      <c r="A405" s="17"/>
      <c r="B405" s="4"/>
      <c r="C405" s="4"/>
      <c r="D405" s="4"/>
      <c r="E405" s="4"/>
      <c r="F405" s="17"/>
      <c r="G405" s="4"/>
      <c r="H405" s="4"/>
      <c r="I405" s="4"/>
    </row>
    <row r="406" spans="1:9" ht="15.75" customHeight="1">
      <c r="A406" s="17"/>
      <c r="B406" s="4"/>
      <c r="C406" s="4"/>
      <c r="D406" s="4"/>
      <c r="E406" s="4"/>
      <c r="F406" s="17"/>
      <c r="G406" s="4"/>
      <c r="H406" s="4"/>
      <c r="I406" s="4"/>
    </row>
    <row r="407" spans="1:9" ht="15.75" customHeight="1">
      <c r="A407" s="17"/>
      <c r="B407" s="4"/>
      <c r="C407" s="4"/>
      <c r="D407" s="4"/>
      <c r="E407" s="4"/>
      <c r="F407" s="17"/>
      <c r="G407" s="4"/>
      <c r="H407" s="4"/>
      <c r="I407" s="4"/>
    </row>
    <row r="408" spans="1:9" ht="15.75" customHeight="1">
      <c r="A408" s="17"/>
      <c r="B408" s="4"/>
      <c r="C408" s="4"/>
      <c r="D408" s="4"/>
      <c r="E408" s="4"/>
      <c r="F408" s="17"/>
      <c r="G408" s="4"/>
      <c r="H408" s="4"/>
      <c r="I408" s="4"/>
    </row>
    <row r="409" spans="1:9" ht="15.75" customHeight="1">
      <c r="A409" s="17"/>
      <c r="B409" s="4"/>
      <c r="C409" s="4"/>
      <c r="D409" s="4"/>
      <c r="E409" s="4"/>
      <c r="F409" s="17"/>
      <c r="G409" s="4"/>
      <c r="H409" s="4"/>
      <c r="I409" s="4"/>
    </row>
    <row r="410" spans="1:9" ht="15.75" customHeight="1">
      <c r="A410" s="17"/>
      <c r="B410" s="4"/>
      <c r="C410" s="4"/>
      <c r="D410" s="4"/>
      <c r="E410" s="4"/>
      <c r="F410" s="17"/>
      <c r="G410" s="4"/>
      <c r="H410" s="4"/>
      <c r="I410" s="4"/>
    </row>
    <row r="411" spans="1:9" ht="15.75" customHeight="1">
      <c r="A411" s="17"/>
      <c r="B411" s="4"/>
      <c r="C411" s="4"/>
      <c r="D411" s="4"/>
      <c r="E411" s="4"/>
      <c r="F411" s="17"/>
      <c r="G411" s="4"/>
      <c r="H411" s="4"/>
      <c r="I411" s="4"/>
    </row>
    <row r="412" spans="1:9" ht="15.75" customHeight="1">
      <c r="A412" s="17"/>
      <c r="B412" s="4"/>
      <c r="C412" s="4"/>
      <c r="D412" s="4"/>
      <c r="E412" s="4"/>
      <c r="F412" s="17"/>
      <c r="G412" s="4"/>
      <c r="H412" s="4"/>
      <c r="I412" s="4"/>
    </row>
    <row r="413" spans="1:9" ht="15.75" customHeight="1">
      <c r="A413" s="17"/>
      <c r="B413" s="4"/>
      <c r="C413" s="4"/>
      <c r="D413" s="4"/>
      <c r="E413" s="4"/>
      <c r="F413" s="17"/>
      <c r="G413" s="4"/>
      <c r="H413" s="4"/>
      <c r="I413" s="4"/>
    </row>
    <row r="414" spans="1:9" ht="15.75" customHeight="1">
      <c r="A414" s="17"/>
      <c r="B414" s="4"/>
      <c r="C414" s="4"/>
      <c r="D414" s="4"/>
      <c r="E414" s="4"/>
      <c r="F414" s="17"/>
      <c r="G414" s="4"/>
      <c r="H414" s="4"/>
      <c r="I414" s="4"/>
    </row>
    <row r="415" spans="1:9" ht="15.75" customHeight="1">
      <c r="A415" s="17"/>
      <c r="B415" s="4"/>
      <c r="C415" s="4"/>
      <c r="D415" s="4"/>
      <c r="E415" s="4"/>
      <c r="F415" s="17"/>
      <c r="G415" s="4"/>
      <c r="H415" s="4"/>
      <c r="I415" s="4"/>
    </row>
    <row r="416" spans="1:9" ht="15.75" customHeight="1">
      <c r="A416" s="17"/>
      <c r="B416" s="4"/>
      <c r="C416" s="4"/>
      <c r="D416" s="4"/>
      <c r="E416" s="4"/>
      <c r="F416" s="17"/>
      <c r="G416" s="4"/>
      <c r="H416" s="4"/>
      <c r="I416" s="4"/>
    </row>
    <row r="417" spans="1:9" ht="15.75" customHeight="1">
      <c r="A417" s="17"/>
      <c r="B417" s="4"/>
      <c r="C417" s="4"/>
      <c r="D417" s="4"/>
      <c r="E417" s="4"/>
      <c r="F417" s="17"/>
      <c r="G417" s="4"/>
      <c r="H417" s="4"/>
      <c r="I417" s="4"/>
    </row>
    <row r="418" spans="1:9" ht="15.75" customHeight="1">
      <c r="A418" s="17"/>
      <c r="B418" s="4"/>
      <c r="C418" s="4"/>
      <c r="D418" s="4"/>
      <c r="E418" s="4"/>
      <c r="F418" s="17"/>
      <c r="G418" s="4"/>
      <c r="H418" s="4"/>
      <c r="I418" s="4"/>
    </row>
    <row r="419" spans="1:9" ht="15.75" customHeight="1">
      <c r="A419" s="17"/>
      <c r="B419" s="4"/>
      <c r="C419" s="4"/>
      <c r="D419" s="4"/>
      <c r="E419" s="4"/>
      <c r="F419" s="17"/>
      <c r="G419" s="4"/>
      <c r="H419" s="4"/>
      <c r="I419" s="4"/>
    </row>
    <row r="420" spans="1:9" ht="15.75" customHeight="1">
      <c r="A420" s="17"/>
      <c r="B420" s="4"/>
      <c r="C420" s="4"/>
      <c r="D420" s="4"/>
      <c r="E420" s="4"/>
      <c r="F420" s="17"/>
      <c r="G420" s="4"/>
      <c r="H420" s="4"/>
      <c r="I420" s="4"/>
    </row>
    <row r="421" spans="1:9" ht="15.75" customHeight="1">
      <c r="A421" s="17"/>
      <c r="B421" s="4"/>
      <c r="C421" s="4"/>
      <c r="D421" s="4"/>
      <c r="E421" s="4"/>
      <c r="F421" s="17"/>
      <c r="G421" s="4"/>
      <c r="H421" s="4"/>
      <c r="I421" s="4"/>
    </row>
    <row r="422" spans="1:9" ht="15.75" customHeight="1">
      <c r="A422" s="17"/>
      <c r="B422" s="4"/>
      <c r="C422" s="4"/>
      <c r="D422" s="4"/>
      <c r="E422" s="4"/>
      <c r="F422" s="17"/>
      <c r="G422" s="4"/>
      <c r="H422" s="4"/>
      <c r="I422" s="4"/>
    </row>
    <row r="423" spans="1:9" ht="15.75" customHeight="1">
      <c r="A423" s="17"/>
      <c r="B423" s="4"/>
      <c r="C423" s="4"/>
      <c r="D423" s="4"/>
      <c r="E423" s="4"/>
      <c r="F423" s="17"/>
      <c r="G423" s="4"/>
      <c r="H423" s="4"/>
      <c r="I423" s="4"/>
    </row>
    <row r="424" spans="1:9" ht="15.75" customHeight="1">
      <c r="A424" s="17"/>
      <c r="B424" s="4"/>
      <c r="C424" s="4"/>
      <c r="D424" s="4"/>
      <c r="E424" s="4"/>
      <c r="F424" s="17"/>
      <c r="G424" s="4"/>
      <c r="H424" s="4"/>
      <c r="I424" s="4"/>
    </row>
    <row r="425" spans="1:9" ht="15.75" customHeight="1">
      <c r="A425" s="17"/>
      <c r="B425" s="4"/>
      <c r="C425" s="4"/>
      <c r="D425" s="4"/>
      <c r="E425" s="4"/>
      <c r="F425" s="17"/>
      <c r="G425" s="4"/>
      <c r="H425" s="4"/>
      <c r="I425" s="4"/>
    </row>
    <row r="426" spans="1:9" ht="15.75" customHeight="1">
      <c r="A426" s="17"/>
      <c r="B426" s="4"/>
      <c r="C426" s="4"/>
      <c r="D426" s="4"/>
      <c r="E426" s="4"/>
      <c r="F426" s="17"/>
      <c r="G426" s="4"/>
      <c r="H426" s="4"/>
      <c r="I426" s="4"/>
    </row>
    <row r="427" spans="1:9" ht="15.75" customHeight="1">
      <c r="A427" s="17"/>
      <c r="B427" s="4"/>
      <c r="C427" s="4"/>
      <c r="D427" s="4"/>
      <c r="E427" s="4"/>
      <c r="F427" s="17"/>
      <c r="G427" s="4"/>
      <c r="H427" s="4"/>
      <c r="I427" s="4"/>
    </row>
    <row r="428" spans="1:9" ht="15.75" customHeight="1">
      <c r="A428" s="17"/>
      <c r="B428" s="4"/>
      <c r="C428" s="4"/>
      <c r="D428" s="4"/>
      <c r="E428" s="4"/>
      <c r="F428" s="17"/>
      <c r="G428" s="4"/>
      <c r="H428" s="4"/>
      <c r="I428" s="4"/>
    </row>
    <row r="429" spans="1:9" ht="15.75" customHeight="1">
      <c r="A429" s="17"/>
      <c r="B429" s="4"/>
      <c r="C429" s="4"/>
      <c r="D429" s="4"/>
      <c r="E429" s="4"/>
      <c r="F429" s="17"/>
      <c r="G429" s="4"/>
      <c r="H429" s="4"/>
      <c r="I429" s="4"/>
    </row>
    <row r="430" spans="1:9" ht="15.75" customHeight="1">
      <c r="A430" s="17"/>
      <c r="B430" s="4"/>
      <c r="C430" s="4"/>
      <c r="D430" s="4"/>
      <c r="E430" s="4"/>
      <c r="F430" s="17"/>
      <c r="G430" s="4"/>
      <c r="H430" s="4"/>
      <c r="I430" s="4"/>
    </row>
    <row r="431" spans="1:9" ht="15.75" customHeight="1">
      <c r="A431" s="17"/>
      <c r="B431" s="4"/>
      <c r="C431" s="4"/>
      <c r="D431" s="4"/>
      <c r="E431" s="4"/>
      <c r="F431" s="17"/>
      <c r="G431" s="4"/>
      <c r="H431" s="4"/>
      <c r="I431" s="4"/>
    </row>
    <row r="432" spans="1:9" ht="15.75" customHeight="1">
      <c r="A432" s="17"/>
      <c r="B432" s="4"/>
      <c r="C432" s="4"/>
      <c r="D432" s="4"/>
      <c r="E432" s="4"/>
      <c r="F432" s="17"/>
      <c r="G432" s="4"/>
      <c r="H432" s="4"/>
      <c r="I432" s="4"/>
    </row>
    <row r="433" spans="1:9" ht="15.75" customHeight="1">
      <c r="A433" s="17"/>
      <c r="B433" s="4"/>
      <c r="C433" s="4"/>
      <c r="D433" s="4"/>
      <c r="E433" s="4"/>
      <c r="F433" s="17"/>
      <c r="G433" s="4"/>
      <c r="H433" s="4"/>
      <c r="I433" s="4"/>
    </row>
    <row r="434" spans="1:9" ht="15.75" customHeight="1">
      <c r="A434" s="17"/>
      <c r="B434" s="4"/>
      <c r="C434" s="4"/>
      <c r="D434" s="4"/>
      <c r="E434" s="4"/>
      <c r="F434" s="17"/>
      <c r="G434" s="4"/>
      <c r="H434" s="4"/>
      <c r="I434" s="4"/>
    </row>
    <row r="435" spans="1:9" ht="15.75" customHeight="1">
      <c r="A435" s="17"/>
      <c r="B435" s="4"/>
      <c r="C435" s="4"/>
      <c r="D435" s="4"/>
      <c r="E435" s="4"/>
      <c r="F435" s="17"/>
      <c r="G435" s="4"/>
      <c r="H435" s="4"/>
      <c r="I435" s="4"/>
    </row>
    <row r="436" spans="1:9" ht="15.75" customHeight="1">
      <c r="A436" s="17"/>
      <c r="B436" s="4"/>
      <c r="C436" s="4"/>
      <c r="D436" s="4"/>
      <c r="E436" s="4"/>
      <c r="F436" s="17"/>
      <c r="G436" s="4"/>
      <c r="H436" s="4"/>
      <c r="I436" s="4"/>
    </row>
    <row r="437" spans="1:9" ht="15.75" customHeight="1">
      <c r="A437" s="17"/>
      <c r="B437" s="4"/>
      <c r="C437" s="4"/>
      <c r="D437" s="4"/>
      <c r="E437" s="4"/>
      <c r="F437" s="17"/>
      <c r="G437" s="4"/>
      <c r="H437" s="4"/>
      <c r="I437" s="4"/>
    </row>
    <row r="438" spans="1:9" ht="15.75" customHeight="1">
      <c r="A438" s="17"/>
      <c r="B438" s="4"/>
      <c r="C438" s="4"/>
      <c r="D438" s="4"/>
      <c r="E438" s="4"/>
      <c r="F438" s="17"/>
      <c r="G438" s="4"/>
      <c r="H438" s="4"/>
      <c r="I438" s="4"/>
    </row>
    <row r="439" spans="1:9" ht="15.75" customHeight="1">
      <c r="A439" s="17"/>
      <c r="B439" s="4"/>
      <c r="C439" s="4"/>
      <c r="D439" s="4"/>
      <c r="E439" s="4"/>
      <c r="F439" s="17"/>
      <c r="G439" s="4"/>
      <c r="H439" s="4"/>
      <c r="I439" s="4"/>
    </row>
    <row r="440" spans="1:9" ht="15.75" customHeight="1">
      <c r="A440" s="17"/>
      <c r="B440" s="4"/>
      <c r="C440" s="4"/>
      <c r="D440" s="4"/>
      <c r="E440" s="4"/>
      <c r="F440" s="17"/>
      <c r="G440" s="4"/>
      <c r="H440" s="4"/>
      <c r="I440" s="4"/>
    </row>
    <row r="441" spans="1:9" ht="15.75" customHeight="1">
      <c r="A441" s="17"/>
      <c r="B441" s="4"/>
      <c r="C441" s="4"/>
      <c r="D441" s="4"/>
      <c r="E441" s="4"/>
      <c r="F441" s="17"/>
      <c r="G441" s="4"/>
      <c r="H441" s="4"/>
      <c r="I441" s="4"/>
    </row>
    <row r="442" spans="1:9" ht="15.75" customHeight="1">
      <c r="A442" s="17"/>
      <c r="B442" s="4"/>
      <c r="C442" s="4"/>
      <c r="D442" s="4"/>
      <c r="E442" s="4"/>
      <c r="F442" s="17"/>
      <c r="G442" s="4"/>
      <c r="H442" s="4"/>
      <c r="I442" s="4"/>
    </row>
    <row r="443" spans="1:9" ht="15.75" customHeight="1">
      <c r="A443" s="17"/>
      <c r="B443" s="4"/>
      <c r="C443" s="4"/>
      <c r="D443" s="4"/>
      <c r="E443" s="4"/>
      <c r="F443" s="17"/>
      <c r="G443" s="4"/>
      <c r="H443" s="4"/>
      <c r="I443" s="4"/>
    </row>
    <row r="444" spans="1:9" ht="15.75" customHeight="1">
      <c r="A444" s="17"/>
      <c r="B444" s="4"/>
      <c r="C444" s="4"/>
      <c r="D444" s="4"/>
      <c r="E444" s="4"/>
      <c r="F444" s="17"/>
      <c r="G444" s="4"/>
      <c r="H444" s="4"/>
      <c r="I444" s="4"/>
    </row>
    <row r="445" spans="1:9" ht="15.75" customHeight="1">
      <c r="A445" s="17"/>
      <c r="B445" s="4"/>
      <c r="C445" s="4"/>
      <c r="D445" s="4"/>
      <c r="E445" s="4"/>
      <c r="F445" s="17"/>
      <c r="G445" s="4"/>
      <c r="H445" s="4"/>
      <c r="I445" s="4"/>
    </row>
    <row r="446" spans="1:9" ht="15.75" customHeight="1">
      <c r="A446" s="17"/>
      <c r="B446" s="4"/>
      <c r="C446" s="4"/>
      <c r="D446" s="4"/>
      <c r="E446" s="4"/>
      <c r="F446" s="17"/>
      <c r="G446" s="4"/>
      <c r="H446" s="4"/>
      <c r="I446" s="4"/>
    </row>
    <row r="447" spans="1:9" ht="15.75" customHeight="1">
      <c r="A447" s="17"/>
      <c r="B447" s="4"/>
      <c r="C447" s="4"/>
      <c r="D447" s="4"/>
      <c r="E447" s="4"/>
      <c r="F447" s="17"/>
      <c r="G447" s="4"/>
      <c r="H447" s="4"/>
      <c r="I447" s="4"/>
    </row>
    <row r="448" spans="1:9" ht="15.75" customHeight="1">
      <c r="A448" s="17"/>
      <c r="B448" s="4"/>
      <c r="C448" s="4"/>
      <c r="D448" s="4"/>
      <c r="E448" s="4"/>
      <c r="F448" s="17"/>
      <c r="G448" s="4"/>
      <c r="H448" s="4"/>
      <c r="I448" s="4"/>
    </row>
    <row r="449" spans="1:9" ht="15.75" customHeight="1">
      <c r="A449" s="17"/>
      <c r="B449" s="4"/>
      <c r="C449" s="4"/>
      <c r="D449" s="4"/>
      <c r="E449" s="4"/>
      <c r="F449" s="17"/>
      <c r="G449" s="4"/>
      <c r="H449" s="4"/>
      <c r="I449" s="4"/>
    </row>
    <row r="450" spans="1:9" ht="15.75" customHeight="1">
      <c r="A450" s="17"/>
      <c r="B450" s="4"/>
      <c r="C450" s="4"/>
      <c r="D450" s="4"/>
      <c r="E450" s="4"/>
      <c r="F450" s="17"/>
      <c r="G450" s="4"/>
      <c r="H450" s="4"/>
      <c r="I450" s="4"/>
    </row>
    <row r="451" spans="1:9" ht="15.75" customHeight="1">
      <c r="A451" s="17"/>
      <c r="B451" s="4"/>
      <c r="C451" s="4"/>
      <c r="D451" s="4"/>
      <c r="E451" s="4"/>
      <c r="F451" s="17"/>
      <c r="G451" s="4"/>
      <c r="H451" s="4"/>
      <c r="I451" s="4"/>
    </row>
    <row r="452" spans="1:9" ht="15.75" customHeight="1">
      <c r="A452" s="17"/>
      <c r="B452" s="4"/>
      <c r="C452" s="4"/>
      <c r="D452" s="4"/>
      <c r="E452" s="4"/>
      <c r="F452" s="17"/>
      <c r="G452" s="4"/>
      <c r="H452" s="4"/>
      <c r="I452" s="4"/>
    </row>
    <row r="453" spans="1:9" ht="15.75" customHeight="1">
      <c r="A453" s="17"/>
      <c r="B453" s="4"/>
      <c r="C453" s="4"/>
      <c r="D453" s="4"/>
      <c r="E453" s="4"/>
      <c r="F453" s="17"/>
      <c r="G453" s="4"/>
      <c r="H453" s="4"/>
      <c r="I453" s="4"/>
    </row>
    <row r="454" spans="1:9" ht="15.75" customHeight="1">
      <c r="A454" s="17"/>
      <c r="B454" s="4"/>
      <c r="C454" s="4"/>
      <c r="D454" s="4"/>
      <c r="E454" s="4"/>
      <c r="F454" s="17"/>
      <c r="G454" s="4"/>
      <c r="H454" s="4"/>
      <c r="I454" s="4"/>
    </row>
    <row r="455" spans="1:9" ht="15.75" customHeight="1">
      <c r="A455" s="17"/>
      <c r="B455" s="4"/>
      <c r="C455" s="4"/>
      <c r="D455" s="4"/>
      <c r="E455" s="4"/>
      <c r="F455" s="17"/>
      <c r="G455" s="4"/>
      <c r="H455" s="4"/>
      <c r="I455" s="4"/>
    </row>
    <row r="456" spans="1:9" ht="15.75" customHeight="1">
      <c r="A456" s="17"/>
      <c r="B456" s="4"/>
      <c r="C456" s="4"/>
      <c r="D456" s="4"/>
      <c r="E456" s="4"/>
      <c r="F456" s="17"/>
      <c r="G456" s="4"/>
      <c r="H456" s="4"/>
      <c r="I456" s="4"/>
    </row>
    <row r="457" spans="1:9" ht="15.75" customHeight="1">
      <c r="A457" s="17"/>
      <c r="B457" s="4"/>
      <c r="C457" s="4"/>
      <c r="D457" s="4"/>
      <c r="E457" s="4"/>
      <c r="F457" s="17"/>
      <c r="G457" s="4"/>
      <c r="H457" s="4"/>
      <c r="I457" s="4"/>
    </row>
    <row r="458" spans="1:9" ht="15.75" customHeight="1">
      <c r="A458" s="17"/>
      <c r="B458" s="4"/>
      <c r="C458" s="4"/>
      <c r="D458" s="4"/>
      <c r="E458" s="4"/>
      <c r="F458" s="17"/>
      <c r="G458" s="4"/>
      <c r="H458" s="4"/>
      <c r="I458" s="4"/>
    </row>
    <row r="459" spans="1:9" ht="15.75" customHeight="1">
      <c r="A459" s="17"/>
      <c r="B459" s="4"/>
      <c r="C459" s="4"/>
      <c r="D459" s="4"/>
      <c r="E459" s="4"/>
      <c r="F459" s="17"/>
      <c r="G459" s="4"/>
      <c r="H459" s="4"/>
      <c r="I459" s="4"/>
    </row>
    <row r="460" spans="1:9" ht="15.75" customHeight="1">
      <c r="A460" s="17"/>
      <c r="B460" s="4"/>
      <c r="C460" s="4"/>
      <c r="D460" s="4"/>
      <c r="E460" s="4"/>
      <c r="F460" s="17"/>
      <c r="G460" s="4"/>
      <c r="H460" s="4"/>
      <c r="I460" s="4"/>
    </row>
    <row r="461" spans="1:9" ht="15.75" customHeight="1">
      <c r="A461" s="17"/>
      <c r="B461" s="4"/>
      <c r="C461" s="4"/>
      <c r="D461" s="4"/>
      <c r="E461" s="4"/>
      <c r="F461" s="17"/>
      <c r="G461" s="4"/>
      <c r="H461" s="4"/>
      <c r="I461" s="4"/>
    </row>
    <row r="462" spans="1:9" ht="15.75" customHeight="1">
      <c r="A462" s="17"/>
      <c r="B462" s="4"/>
      <c r="C462" s="4"/>
      <c r="D462" s="4"/>
      <c r="E462" s="4"/>
      <c r="F462" s="17"/>
      <c r="G462" s="4"/>
      <c r="H462" s="4"/>
      <c r="I462" s="4"/>
    </row>
    <row r="463" spans="1:9" ht="15.75" customHeight="1">
      <c r="A463" s="17"/>
      <c r="B463" s="4"/>
      <c r="C463" s="4"/>
      <c r="D463" s="4"/>
      <c r="E463" s="4"/>
      <c r="F463" s="17"/>
      <c r="G463" s="4"/>
      <c r="H463" s="4"/>
      <c r="I463" s="4"/>
    </row>
    <row r="464" spans="1:9" ht="15.75" customHeight="1">
      <c r="A464" s="17"/>
      <c r="B464" s="4"/>
      <c r="C464" s="4"/>
      <c r="D464" s="4"/>
      <c r="E464" s="4"/>
      <c r="F464" s="17"/>
      <c r="G464" s="4"/>
      <c r="H464" s="4"/>
      <c r="I464" s="4"/>
    </row>
    <row r="465" spans="1:9" ht="15.75" customHeight="1">
      <c r="A465" s="17"/>
      <c r="B465" s="4"/>
      <c r="C465" s="4"/>
      <c r="D465" s="4"/>
      <c r="E465" s="4"/>
      <c r="F465" s="17"/>
      <c r="G465" s="4"/>
      <c r="H465" s="4"/>
      <c r="I465" s="4"/>
    </row>
    <row r="466" spans="1:9" ht="15.75" customHeight="1">
      <c r="A466" s="17"/>
      <c r="B466" s="4"/>
      <c r="C466" s="4"/>
      <c r="D466" s="4"/>
      <c r="E466" s="4"/>
      <c r="F466" s="17"/>
      <c r="G466" s="4"/>
      <c r="H466" s="4"/>
      <c r="I466" s="4"/>
    </row>
    <row r="467" spans="1:9" ht="15.75" customHeight="1">
      <c r="A467" s="17"/>
      <c r="B467" s="4"/>
      <c r="C467" s="4"/>
      <c r="D467" s="4"/>
      <c r="E467" s="4"/>
      <c r="F467" s="17"/>
      <c r="G467" s="4"/>
      <c r="H467" s="4"/>
      <c r="I467" s="4"/>
    </row>
    <row r="468" spans="1:9" ht="15.75" customHeight="1">
      <c r="A468" s="17"/>
      <c r="B468" s="4"/>
      <c r="C468" s="4"/>
      <c r="D468" s="4"/>
      <c r="E468" s="4"/>
      <c r="F468" s="17"/>
      <c r="G468" s="4"/>
      <c r="H468" s="4"/>
      <c r="I468" s="4"/>
    </row>
    <row r="469" spans="1:9" ht="15.75" customHeight="1">
      <c r="A469" s="17"/>
      <c r="B469" s="4"/>
      <c r="C469" s="4"/>
      <c r="D469" s="4"/>
      <c r="E469" s="4"/>
      <c r="F469" s="17"/>
      <c r="G469" s="4"/>
      <c r="H469" s="4"/>
      <c r="I469" s="4"/>
    </row>
    <row r="470" spans="1:9" ht="15.75" customHeight="1">
      <c r="A470" s="17"/>
      <c r="B470" s="4"/>
      <c r="C470" s="4"/>
      <c r="D470" s="4"/>
      <c r="E470" s="4"/>
      <c r="F470" s="17"/>
      <c r="G470" s="4"/>
      <c r="H470" s="4"/>
      <c r="I470" s="4"/>
    </row>
    <row r="471" spans="1:9" ht="15.75" customHeight="1">
      <c r="A471" s="17"/>
      <c r="B471" s="4"/>
      <c r="C471" s="4"/>
      <c r="D471" s="4"/>
      <c r="E471" s="4"/>
      <c r="F471" s="17"/>
      <c r="G471" s="4"/>
      <c r="H471" s="4"/>
      <c r="I471" s="4"/>
    </row>
    <row r="472" spans="1:9" ht="15.75" customHeight="1">
      <c r="A472" s="17"/>
      <c r="B472" s="4"/>
      <c r="C472" s="4"/>
      <c r="D472" s="4"/>
      <c r="E472" s="4"/>
      <c r="F472" s="17"/>
      <c r="G472" s="4"/>
      <c r="H472" s="4"/>
      <c r="I472" s="4"/>
    </row>
    <row r="473" spans="1:9" ht="15.75" customHeight="1">
      <c r="A473" s="17"/>
      <c r="B473" s="4"/>
      <c r="C473" s="4"/>
      <c r="D473" s="4"/>
      <c r="E473" s="4"/>
      <c r="F473" s="17"/>
      <c r="G473" s="4"/>
      <c r="H473" s="4"/>
      <c r="I473" s="4"/>
    </row>
    <row r="474" spans="1:9" ht="15.75" customHeight="1">
      <c r="A474" s="17"/>
      <c r="B474" s="4"/>
      <c r="C474" s="4"/>
      <c r="D474" s="4"/>
      <c r="E474" s="4"/>
      <c r="F474" s="17"/>
      <c r="G474" s="4"/>
      <c r="H474" s="4"/>
      <c r="I474" s="4"/>
    </row>
    <row r="475" spans="1:9" ht="15.75" customHeight="1">
      <c r="A475" s="17"/>
      <c r="B475" s="4"/>
      <c r="C475" s="4"/>
      <c r="D475" s="4"/>
      <c r="E475" s="4"/>
      <c r="F475" s="17"/>
      <c r="G475" s="4"/>
      <c r="H475" s="4"/>
      <c r="I475" s="4"/>
    </row>
    <row r="476" spans="1:9" ht="15.75" customHeight="1">
      <c r="A476" s="17"/>
      <c r="B476" s="4"/>
      <c r="C476" s="4"/>
      <c r="D476" s="4"/>
      <c r="E476" s="4"/>
      <c r="F476" s="17"/>
      <c r="G476" s="4"/>
      <c r="H476" s="4"/>
      <c r="I476" s="4"/>
    </row>
    <row r="477" spans="1:9" ht="15.75" customHeight="1">
      <c r="A477" s="17"/>
      <c r="B477" s="4"/>
      <c r="C477" s="4"/>
      <c r="D477" s="4"/>
      <c r="E477" s="4"/>
      <c r="F477" s="17"/>
      <c r="G477" s="4"/>
      <c r="H477" s="4"/>
      <c r="I477" s="4"/>
    </row>
    <row r="478" spans="1:9" ht="15.75" customHeight="1">
      <c r="A478" s="17"/>
      <c r="B478" s="4"/>
      <c r="C478" s="4"/>
      <c r="D478" s="4"/>
      <c r="E478" s="4"/>
      <c r="F478" s="17"/>
      <c r="G478" s="4"/>
      <c r="H478" s="4"/>
      <c r="I478" s="4"/>
    </row>
    <row r="479" spans="1:9" ht="15.75" customHeight="1">
      <c r="A479" s="17"/>
      <c r="B479" s="4"/>
      <c r="C479" s="4"/>
      <c r="D479" s="4"/>
      <c r="E479" s="4"/>
      <c r="F479" s="17"/>
      <c r="G479" s="4"/>
      <c r="H479" s="4"/>
      <c r="I479" s="4"/>
    </row>
    <row r="480" spans="1:9" ht="15.75" customHeight="1">
      <c r="A480" s="17"/>
      <c r="B480" s="4"/>
      <c r="C480" s="4"/>
      <c r="D480" s="4"/>
      <c r="E480" s="4"/>
      <c r="F480" s="17"/>
      <c r="G480" s="4"/>
      <c r="H480" s="4"/>
      <c r="I480" s="4"/>
    </row>
    <row r="481" spans="1:9" ht="15.75" customHeight="1">
      <c r="A481" s="17"/>
      <c r="B481" s="4"/>
      <c r="C481" s="4"/>
      <c r="D481" s="4"/>
      <c r="E481" s="4"/>
      <c r="F481" s="17"/>
      <c r="G481" s="4"/>
      <c r="H481" s="4"/>
      <c r="I481" s="4"/>
    </row>
    <row r="482" spans="1:9" ht="15.75" customHeight="1">
      <c r="A482" s="17"/>
      <c r="B482" s="4"/>
      <c r="C482" s="4"/>
      <c r="D482" s="4"/>
      <c r="E482" s="4"/>
      <c r="F482" s="17"/>
      <c r="G482" s="4"/>
      <c r="H482" s="4"/>
      <c r="I482" s="4"/>
    </row>
    <row r="483" spans="1:9" ht="15.75" customHeight="1">
      <c r="A483" s="17"/>
      <c r="B483" s="4"/>
      <c r="C483" s="4"/>
      <c r="D483" s="4"/>
      <c r="E483" s="4"/>
      <c r="F483" s="17"/>
      <c r="G483" s="4"/>
      <c r="H483" s="4"/>
      <c r="I483" s="4"/>
    </row>
    <row r="484" spans="1:9" ht="15.75" customHeight="1">
      <c r="A484" s="17"/>
      <c r="B484" s="4"/>
      <c r="C484" s="4"/>
      <c r="D484" s="4"/>
      <c r="E484" s="4"/>
      <c r="F484" s="17"/>
      <c r="G484" s="4"/>
      <c r="H484" s="4"/>
      <c r="I484" s="4"/>
    </row>
    <row r="485" spans="1:9" ht="15.75" customHeight="1">
      <c r="A485" s="17"/>
      <c r="B485" s="4"/>
      <c r="C485" s="4"/>
      <c r="D485" s="4"/>
      <c r="E485" s="4"/>
      <c r="F485" s="17"/>
      <c r="G485" s="4"/>
      <c r="H485" s="4"/>
      <c r="I485" s="4"/>
    </row>
    <row r="486" spans="1:9" ht="15.75" customHeight="1">
      <c r="A486" s="17"/>
      <c r="B486" s="4"/>
      <c r="C486" s="4"/>
      <c r="D486" s="4"/>
      <c r="E486" s="4"/>
      <c r="F486" s="17"/>
      <c r="G486" s="4"/>
      <c r="H486" s="4"/>
      <c r="I486" s="4"/>
    </row>
    <row r="487" spans="1:9" ht="15.75" customHeight="1">
      <c r="A487" s="17"/>
      <c r="B487" s="4"/>
      <c r="C487" s="4"/>
      <c r="D487" s="4"/>
      <c r="E487" s="4"/>
      <c r="F487" s="17"/>
      <c r="G487" s="4"/>
      <c r="H487" s="4"/>
      <c r="I487" s="4"/>
    </row>
    <row r="488" spans="1:9" ht="15.75" customHeight="1">
      <c r="A488" s="17"/>
      <c r="B488" s="4"/>
      <c r="C488" s="4"/>
      <c r="D488" s="4"/>
      <c r="E488" s="4"/>
      <c r="F488" s="17"/>
      <c r="G488" s="4"/>
      <c r="H488" s="4"/>
      <c r="I488" s="4"/>
    </row>
    <row r="489" spans="1:9" ht="15.75" customHeight="1">
      <c r="A489" s="17"/>
      <c r="B489" s="4"/>
      <c r="C489" s="4"/>
      <c r="D489" s="4"/>
      <c r="E489" s="4"/>
      <c r="F489" s="17"/>
      <c r="G489" s="4"/>
      <c r="H489" s="4"/>
      <c r="I489" s="4"/>
    </row>
    <row r="490" spans="1:9" ht="15.75" customHeight="1">
      <c r="A490" s="17"/>
      <c r="B490" s="4"/>
      <c r="C490" s="4"/>
      <c r="D490" s="4"/>
      <c r="E490" s="4"/>
      <c r="F490" s="17"/>
      <c r="G490" s="4"/>
      <c r="H490" s="4"/>
      <c r="I490" s="4"/>
    </row>
    <row r="491" spans="1:9" ht="15.75" customHeight="1">
      <c r="A491" s="17"/>
      <c r="B491" s="4"/>
      <c r="C491" s="4"/>
      <c r="D491" s="4"/>
      <c r="E491" s="4"/>
      <c r="F491" s="17"/>
      <c r="G491" s="4"/>
      <c r="H491" s="4"/>
      <c r="I491" s="4"/>
    </row>
    <row r="492" spans="1:9" ht="15.75" customHeight="1">
      <c r="A492" s="17"/>
      <c r="B492" s="4"/>
      <c r="C492" s="4"/>
      <c r="D492" s="4"/>
      <c r="E492" s="4"/>
      <c r="F492" s="17"/>
      <c r="G492" s="4"/>
      <c r="H492" s="4"/>
      <c r="I492" s="4"/>
    </row>
    <row r="493" spans="1:9" ht="15.75" customHeight="1">
      <c r="A493" s="17"/>
      <c r="B493" s="4"/>
      <c r="C493" s="4"/>
      <c r="D493" s="4"/>
      <c r="E493" s="4"/>
      <c r="F493" s="17"/>
      <c r="G493" s="4"/>
      <c r="H493" s="4"/>
      <c r="I493" s="4"/>
    </row>
    <row r="494" spans="1:9" ht="15.75" customHeight="1">
      <c r="A494" s="17"/>
      <c r="B494" s="4"/>
      <c r="C494" s="4"/>
      <c r="D494" s="4"/>
      <c r="E494" s="4"/>
      <c r="F494" s="17"/>
      <c r="G494" s="4"/>
      <c r="H494" s="4"/>
      <c r="I494" s="4"/>
    </row>
    <row r="495" spans="1:9" ht="15.75" customHeight="1">
      <c r="A495" s="17"/>
      <c r="B495" s="4"/>
      <c r="C495" s="4"/>
      <c r="D495" s="4"/>
      <c r="E495" s="4"/>
      <c r="F495" s="17"/>
      <c r="G495" s="4"/>
      <c r="H495" s="4"/>
      <c r="I495" s="4"/>
    </row>
    <row r="496" spans="1:9" ht="15.75" customHeight="1">
      <c r="A496" s="17"/>
      <c r="B496" s="4"/>
      <c r="C496" s="4"/>
      <c r="D496" s="4"/>
      <c r="E496" s="4"/>
      <c r="F496" s="17"/>
      <c r="G496" s="4"/>
      <c r="H496" s="4"/>
      <c r="I496" s="4"/>
    </row>
    <row r="497" spans="1:9" ht="15.75" customHeight="1">
      <c r="A497" s="17"/>
      <c r="B497" s="4"/>
      <c r="C497" s="4"/>
      <c r="D497" s="4"/>
      <c r="E497" s="4"/>
      <c r="F497" s="17"/>
      <c r="G497" s="4"/>
      <c r="H497" s="4"/>
      <c r="I497" s="4"/>
    </row>
    <row r="498" spans="1:9" ht="15.75" customHeight="1">
      <c r="A498" s="17"/>
      <c r="B498" s="4"/>
      <c r="C498" s="4"/>
      <c r="D498" s="4"/>
      <c r="E498" s="4"/>
      <c r="F498" s="17"/>
      <c r="G498" s="4"/>
      <c r="H498" s="4"/>
      <c r="I498" s="4"/>
    </row>
    <row r="499" spans="1:9" ht="15.75" customHeight="1">
      <c r="A499" s="17"/>
      <c r="B499" s="4"/>
      <c r="C499" s="4"/>
      <c r="D499" s="4"/>
      <c r="E499" s="4"/>
      <c r="F499" s="17"/>
      <c r="G499" s="4"/>
      <c r="H499" s="4"/>
      <c r="I499" s="4"/>
    </row>
    <row r="500" spans="1:9" ht="15.75" customHeight="1">
      <c r="A500" s="17"/>
      <c r="B500" s="4"/>
      <c r="C500" s="4"/>
      <c r="D500" s="4"/>
      <c r="E500" s="4"/>
      <c r="F500" s="17"/>
      <c r="G500" s="4"/>
      <c r="H500" s="4"/>
      <c r="I500" s="4"/>
    </row>
    <row r="501" spans="1:9" ht="15.75" customHeight="1">
      <c r="A501" s="17"/>
      <c r="B501" s="4"/>
      <c r="C501" s="4"/>
      <c r="D501" s="4"/>
      <c r="E501" s="4"/>
      <c r="F501" s="17"/>
      <c r="G501" s="4"/>
      <c r="H501" s="4"/>
      <c r="I501" s="4"/>
    </row>
    <row r="502" spans="1:9" ht="15.75" customHeight="1">
      <c r="A502" s="17"/>
      <c r="B502" s="4"/>
      <c r="C502" s="4"/>
      <c r="D502" s="4"/>
      <c r="E502" s="4"/>
      <c r="F502" s="17"/>
      <c r="G502" s="4"/>
      <c r="H502" s="4"/>
      <c r="I502" s="4"/>
    </row>
    <row r="503" spans="1:9" ht="15.75" customHeight="1">
      <c r="A503" s="17"/>
      <c r="B503" s="4"/>
      <c r="C503" s="4"/>
      <c r="D503" s="4"/>
      <c r="E503" s="4"/>
      <c r="F503" s="17"/>
      <c r="G503" s="4"/>
      <c r="H503" s="4"/>
      <c r="I503" s="4"/>
    </row>
    <row r="504" spans="1:9" ht="15.75" customHeight="1">
      <c r="A504" s="17"/>
      <c r="B504" s="4"/>
      <c r="C504" s="4"/>
      <c r="D504" s="4"/>
      <c r="E504" s="4"/>
      <c r="F504" s="17"/>
      <c r="G504" s="4"/>
      <c r="H504" s="4"/>
      <c r="I504" s="4"/>
    </row>
    <row r="505" spans="1:9" ht="15.75" customHeight="1">
      <c r="A505" s="17"/>
      <c r="B505" s="4"/>
      <c r="C505" s="4"/>
      <c r="D505" s="4"/>
      <c r="E505" s="4"/>
      <c r="F505" s="17"/>
      <c r="G505" s="4"/>
      <c r="H505" s="4"/>
      <c r="I505" s="4"/>
    </row>
    <row r="506" spans="1:9" ht="15.75" customHeight="1">
      <c r="A506" s="17"/>
      <c r="B506" s="4"/>
      <c r="C506" s="4"/>
      <c r="D506" s="4"/>
      <c r="E506" s="4"/>
      <c r="F506" s="17"/>
      <c r="G506" s="4"/>
      <c r="H506" s="4"/>
      <c r="I506" s="4"/>
    </row>
    <row r="507" spans="1:9" ht="15.75" customHeight="1">
      <c r="A507" s="17"/>
      <c r="B507" s="4"/>
      <c r="C507" s="4"/>
      <c r="D507" s="4"/>
      <c r="E507" s="4"/>
      <c r="F507" s="17"/>
      <c r="G507" s="4"/>
      <c r="H507" s="4"/>
      <c r="I507" s="4"/>
    </row>
    <row r="508" spans="1:9" ht="15.75" customHeight="1">
      <c r="A508" s="17"/>
      <c r="B508" s="4"/>
      <c r="C508" s="4"/>
      <c r="D508" s="4"/>
      <c r="E508" s="4"/>
      <c r="F508" s="17"/>
      <c r="G508" s="4"/>
      <c r="H508" s="4"/>
      <c r="I508" s="4"/>
    </row>
    <row r="509" spans="1:9" ht="15.75" customHeight="1">
      <c r="A509" s="17"/>
      <c r="B509" s="4"/>
      <c r="C509" s="4"/>
      <c r="D509" s="4"/>
      <c r="E509" s="4"/>
      <c r="F509" s="17"/>
      <c r="G509" s="4"/>
      <c r="H509" s="4"/>
      <c r="I509" s="4"/>
    </row>
    <row r="510" spans="1:9" ht="15.75" customHeight="1">
      <c r="A510" s="17"/>
      <c r="B510" s="4"/>
      <c r="C510" s="4"/>
      <c r="D510" s="4"/>
      <c r="E510" s="4"/>
      <c r="F510" s="17"/>
      <c r="G510" s="4"/>
      <c r="H510" s="4"/>
      <c r="I510" s="4"/>
    </row>
    <row r="511" spans="1:9" ht="15.75" customHeight="1">
      <c r="A511" s="17"/>
      <c r="B511" s="4"/>
      <c r="C511" s="4"/>
      <c r="D511" s="4"/>
      <c r="E511" s="4"/>
      <c r="F511" s="17"/>
      <c r="G511" s="4"/>
      <c r="H511" s="4"/>
      <c r="I511" s="4"/>
    </row>
    <row r="512" spans="1:9" ht="15.75" customHeight="1">
      <c r="A512" s="17"/>
      <c r="B512" s="4"/>
      <c r="C512" s="4"/>
      <c r="D512" s="4"/>
      <c r="E512" s="4"/>
      <c r="F512" s="17"/>
      <c r="G512" s="4"/>
      <c r="H512" s="4"/>
      <c r="I512" s="4"/>
    </row>
    <row r="513" spans="1:9" ht="15.75" customHeight="1">
      <c r="A513" s="17"/>
      <c r="B513" s="4"/>
      <c r="C513" s="4"/>
      <c r="D513" s="4"/>
      <c r="E513" s="4"/>
      <c r="F513" s="17"/>
      <c r="G513" s="4"/>
      <c r="H513" s="4"/>
      <c r="I513" s="4"/>
    </row>
    <row r="514" spans="1:9" ht="15.75" customHeight="1">
      <c r="A514" s="17"/>
      <c r="B514" s="4"/>
      <c r="C514" s="4"/>
      <c r="D514" s="4"/>
      <c r="E514" s="4"/>
      <c r="F514" s="17"/>
      <c r="G514" s="4"/>
      <c r="H514" s="4"/>
      <c r="I514" s="4"/>
    </row>
    <row r="515" spans="1:9" ht="15.75" customHeight="1">
      <c r="A515" s="17"/>
      <c r="B515" s="4"/>
      <c r="C515" s="4"/>
      <c r="D515" s="4"/>
      <c r="E515" s="4"/>
      <c r="F515" s="17"/>
      <c r="G515" s="4"/>
      <c r="H515" s="4"/>
      <c r="I515" s="4"/>
    </row>
    <row r="516" spans="1:9" ht="15.75" customHeight="1">
      <c r="A516" s="17"/>
      <c r="B516" s="4"/>
      <c r="C516" s="4"/>
      <c r="D516" s="4"/>
      <c r="E516" s="4"/>
      <c r="F516" s="17"/>
      <c r="G516" s="4"/>
      <c r="H516" s="4"/>
      <c r="I516" s="4"/>
    </row>
    <row r="517" spans="1:9" ht="15.75" customHeight="1">
      <c r="A517" s="17"/>
      <c r="B517" s="4"/>
      <c r="C517" s="4"/>
      <c r="D517" s="4"/>
      <c r="E517" s="4"/>
      <c r="F517" s="17"/>
      <c r="G517" s="4"/>
      <c r="H517" s="4"/>
      <c r="I517" s="4"/>
    </row>
    <row r="518" spans="1:9" ht="15.75" customHeight="1">
      <c r="A518" s="17"/>
      <c r="B518" s="4"/>
      <c r="C518" s="4"/>
      <c r="D518" s="4"/>
      <c r="E518" s="4"/>
      <c r="F518" s="17"/>
      <c r="G518" s="4"/>
      <c r="H518" s="4"/>
      <c r="I518" s="4"/>
    </row>
    <row r="519" spans="1:9" ht="15.75" customHeight="1">
      <c r="A519" s="17"/>
      <c r="B519" s="4"/>
      <c r="C519" s="4"/>
      <c r="D519" s="4"/>
      <c r="E519" s="4"/>
      <c r="F519" s="17"/>
      <c r="G519" s="4"/>
      <c r="H519" s="4"/>
      <c r="I519" s="4"/>
    </row>
    <row r="520" spans="1:9" ht="15.75" customHeight="1">
      <c r="A520" s="17"/>
      <c r="B520" s="4"/>
      <c r="C520" s="4"/>
      <c r="D520" s="4"/>
      <c r="E520" s="4"/>
      <c r="F520" s="17"/>
      <c r="G520" s="4"/>
      <c r="H520" s="4"/>
      <c r="I520" s="4"/>
    </row>
    <row r="521" spans="1:9" ht="15.75" customHeight="1">
      <c r="A521" s="17"/>
      <c r="B521" s="4"/>
      <c r="C521" s="4"/>
      <c r="D521" s="4"/>
      <c r="E521" s="4"/>
      <c r="F521" s="17"/>
      <c r="G521" s="4"/>
      <c r="H521" s="4"/>
      <c r="I521" s="4"/>
    </row>
    <row r="522" spans="1:9" ht="15.75" customHeight="1">
      <c r="A522" s="17"/>
      <c r="B522" s="4"/>
      <c r="C522" s="4"/>
      <c r="D522" s="4"/>
      <c r="E522" s="4"/>
      <c r="F522" s="17"/>
      <c r="G522" s="4"/>
      <c r="H522" s="4"/>
      <c r="I522" s="4"/>
    </row>
    <row r="523" spans="1:9" ht="15.75" customHeight="1">
      <c r="A523" s="17"/>
      <c r="B523" s="4"/>
      <c r="C523" s="4"/>
      <c r="D523" s="4"/>
      <c r="E523" s="4"/>
      <c r="F523" s="17"/>
      <c r="G523" s="4"/>
      <c r="H523" s="4"/>
      <c r="I523" s="4"/>
    </row>
    <row r="524" spans="1:9" ht="15.75" customHeight="1">
      <c r="A524" s="17"/>
      <c r="B524" s="4"/>
      <c r="C524" s="4"/>
      <c r="D524" s="4"/>
      <c r="E524" s="4"/>
      <c r="F524" s="17"/>
      <c r="G524" s="4"/>
      <c r="H524" s="4"/>
      <c r="I524" s="4"/>
    </row>
    <row r="525" spans="1:9" ht="15.75" customHeight="1">
      <c r="A525" s="17"/>
      <c r="B525" s="4"/>
      <c r="C525" s="4"/>
      <c r="D525" s="4"/>
      <c r="E525" s="4"/>
      <c r="F525" s="17"/>
      <c r="G525" s="4"/>
      <c r="H525" s="4"/>
      <c r="I525" s="4"/>
    </row>
    <row r="526" spans="1:9" ht="15.75" customHeight="1">
      <c r="A526" s="17"/>
      <c r="B526" s="4"/>
      <c r="C526" s="4"/>
      <c r="D526" s="4"/>
      <c r="E526" s="4"/>
      <c r="F526" s="17"/>
      <c r="G526" s="4"/>
      <c r="H526" s="4"/>
      <c r="I526" s="4"/>
    </row>
    <row r="527" spans="1:9" ht="15.75" customHeight="1">
      <c r="A527" s="17"/>
      <c r="B527" s="4"/>
      <c r="C527" s="4"/>
      <c r="D527" s="4"/>
      <c r="E527" s="4"/>
      <c r="F527" s="17"/>
      <c r="G527" s="4"/>
      <c r="H527" s="4"/>
      <c r="I527" s="4"/>
    </row>
    <row r="528" spans="1:9" ht="15.75" customHeight="1">
      <c r="A528" s="17"/>
      <c r="B528" s="4"/>
      <c r="C528" s="4"/>
      <c r="D528" s="4"/>
      <c r="E528" s="4"/>
      <c r="F528" s="17"/>
      <c r="G528" s="4"/>
      <c r="H528" s="4"/>
      <c r="I528" s="4"/>
    </row>
    <row r="529" spans="1:9" ht="15.75" customHeight="1">
      <c r="A529" s="17"/>
      <c r="B529" s="4"/>
      <c r="C529" s="4"/>
      <c r="D529" s="4"/>
      <c r="E529" s="4"/>
      <c r="F529" s="17"/>
      <c r="G529" s="4"/>
      <c r="H529" s="4"/>
      <c r="I529" s="4"/>
    </row>
    <row r="530" spans="1:9" ht="15.75" customHeight="1">
      <c r="A530" s="17"/>
      <c r="B530" s="4"/>
      <c r="C530" s="4"/>
      <c r="D530" s="4"/>
      <c r="E530" s="4"/>
      <c r="F530" s="17"/>
      <c r="G530" s="4"/>
      <c r="H530" s="4"/>
      <c r="I530" s="4"/>
    </row>
    <row r="531" spans="1:9" ht="15.75" customHeight="1">
      <c r="A531" s="17"/>
      <c r="B531" s="4"/>
      <c r="C531" s="4"/>
      <c r="D531" s="4"/>
      <c r="E531" s="4"/>
      <c r="F531" s="17"/>
      <c r="G531" s="4"/>
      <c r="H531" s="4"/>
      <c r="I531" s="4"/>
    </row>
    <row r="532" spans="1:9" ht="15.75" customHeight="1">
      <c r="A532" s="17"/>
      <c r="B532" s="4"/>
      <c r="C532" s="4"/>
      <c r="D532" s="4"/>
      <c r="E532" s="4"/>
      <c r="F532" s="17"/>
      <c r="G532" s="4"/>
      <c r="H532" s="4"/>
      <c r="I532" s="4"/>
    </row>
    <row r="533" spans="1:9" ht="15.75" customHeight="1">
      <c r="A533" s="17"/>
      <c r="B533" s="4"/>
      <c r="C533" s="4"/>
      <c r="D533" s="4"/>
      <c r="E533" s="4"/>
      <c r="F533" s="17"/>
      <c r="G533" s="4"/>
      <c r="H533" s="4"/>
      <c r="I533" s="4"/>
    </row>
    <row r="534" spans="1:9" ht="15.75" customHeight="1">
      <c r="A534" s="17"/>
      <c r="B534" s="4"/>
      <c r="C534" s="4"/>
      <c r="D534" s="4"/>
      <c r="E534" s="4"/>
      <c r="F534" s="17"/>
      <c r="G534" s="4"/>
      <c r="H534" s="4"/>
      <c r="I534" s="4"/>
    </row>
    <row r="535" spans="1:9" ht="15.75" customHeight="1">
      <c r="A535" s="17"/>
      <c r="B535" s="4"/>
      <c r="C535" s="4"/>
      <c r="D535" s="4"/>
      <c r="E535" s="4"/>
      <c r="F535" s="17"/>
      <c r="G535" s="4"/>
      <c r="H535" s="4"/>
      <c r="I535" s="4"/>
    </row>
    <row r="536" spans="1:9" ht="15.75" customHeight="1">
      <c r="A536" s="17"/>
      <c r="B536" s="4"/>
      <c r="C536" s="4"/>
      <c r="D536" s="4"/>
      <c r="E536" s="4"/>
      <c r="F536" s="17"/>
      <c r="G536" s="4"/>
      <c r="H536" s="4"/>
      <c r="I536" s="4"/>
    </row>
    <row r="537" spans="1:9" ht="15.75" customHeight="1">
      <c r="A537" s="17"/>
      <c r="B537" s="4"/>
      <c r="C537" s="4"/>
      <c r="D537" s="4"/>
      <c r="E537" s="4"/>
      <c r="F537" s="17"/>
      <c r="G537" s="4"/>
      <c r="H537" s="4"/>
      <c r="I537" s="4"/>
    </row>
    <row r="538" spans="1:9" ht="15.75" customHeight="1">
      <c r="A538" s="17"/>
      <c r="B538" s="4"/>
      <c r="C538" s="4"/>
      <c r="D538" s="4"/>
      <c r="E538" s="4"/>
      <c r="F538" s="17"/>
      <c r="G538" s="4"/>
      <c r="H538" s="4"/>
      <c r="I538" s="4"/>
    </row>
    <row r="539" spans="1:9" ht="15.75" customHeight="1">
      <c r="A539" s="17"/>
      <c r="B539" s="4"/>
      <c r="C539" s="4"/>
      <c r="D539" s="4"/>
      <c r="E539" s="4"/>
      <c r="F539" s="17"/>
      <c r="G539" s="4"/>
      <c r="H539" s="4"/>
      <c r="I539" s="4"/>
    </row>
    <row r="540" spans="1:9" ht="15.75" customHeight="1">
      <c r="A540" s="17"/>
      <c r="B540" s="4"/>
      <c r="C540" s="4"/>
      <c r="D540" s="4"/>
      <c r="E540" s="4"/>
      <c r="F540" s="17"/>
      <c r="G540" s="4"/>
      <c r="H540" s="4"/>
      <c r="I540" s="4"/>
    </row>
    <row r="541" spans="1:9" ht="15.75" customHeight="1">
      <c r="A541" s="17"/>
      <c r="B541" s="4"/>
      <c r="C541" s="4"/>
      <c r="D541" s="4"/>
      <c r="E541" s="4"/>
      <c r="F541" s="17"/>
      <c r="G541" s="4"/>
      <c r="H541" s="4"/>
      <c r="I541" s="4"/>
    </row>
    <row r="542" spans="1:9" ht="15.75" customHeight="1">
      <c r="A542" s="17"/>
      <c r="B542" s="4"/>
      <c r="C542" s="4"/>
      <c r="D542" s="4"/>
      <c r="E542" s="4"/>
      <c r="F542" s="17"/>
      <c r="G542" s="4"/>
      <c r="H542" s="4"/>
      <c r="I542" s="4"/>
    </row>
    <row r="543" spans="1:9" ht="15.75" customHeight="1">
      <c r="A543" s="17"/>
      <c r="B543" s="4"/>
      <c r="C543" s="4"/>
      <c r="D543" s="4"/>
      <c r="E543" s="4"/>
      <c r="F543" s="17"/>
      <c r="G543" s="4"/>
      <c r="H543" s="4"/>
      <c r="I543" s="4"/>
    </row>
    <row r="544" spans="1:9" ht="15.75" customHeight="1">
      <c r="A544" s="17"/>
      <c r="B544" s="4"/>
      <c r="C544" s="4"/>
      <c r="D544" s="4"/>
      <c r="E544" s="4"/>
      <c r="F544" s="17"/>
      <c r="G544" s="4"/>
      <c r="H544" s="4"/>
      <c r="I544" s="4"/>
    </row>
    <row r="545" spans="1:9" ht="15.75" customHeight="1">
      <c r="A545" s="17"/>
      <c r="B545" s="4"/>
      <c r="C545" s="4"/>
      <c r="D545" s="4"/>
      <c r="E545" s="4"/>
      <c r="F545" s="17"/>
      <c r="G545" s="4"/>
      <c r="H545" s="4"/>
      <c r="I545" s="4"/>
    </row>
    <row r="546" spans="1:9" ht="15.75" customHeight="1">
      <c r="A546" s="17"/>
      <c r="B546" s="4"/>
      <c r="C546" s="4"/>
      <c r="D546" s="4"/>
      <c r="E546" s="4"/>
      <c r="F546" s="17"/>
      <c r="G546" s="4"/>
      <c r="H546" s="4"/>
      <c r="I546" s="4"/>
    </row>
    <row r="547" spans="1:9" ht="15.75" customHeight="1">
      <c r="A547" s="17"/>
      <c r="B547" s="4"/>
      <c r="C547" s="4"/>
      <c r="D547" s="4"/>
      <c r="E547" s="4"/>
      <c r="F547" s="17"/>
      <c r="G547" s="4"/>
      <c r="H547" s="4"/>
      <c r="I547" s="4"/>
    </row>
    <row r="548" spans="1:9" ht="15.75" customHeight="1">
      <c r="A548" s="17"/>
      <c r="B548" s="4"/>
      <c r="C548" s="4"/>
      <c r="D548" s="4"/>
      <c r="E548" s="4"/>
      <c r="F548" s="17"/>
      <c r="G548" s="4"/>
      <c r="H548" s="4"/>
      <c r="I548" s="4"/>
    </row>
    <row r="549" spans="1:9" ht="15.75" customHeight="1">
      <c r="A549" s="17"/>
      <c r="B549" s="4"/>
      <c r="C549" s="4"/>
      <c r="D549" s="4"/>
      <c r="E549" s="4"/>
      <c r="F549" s="17"/>
      <c r="G549" s="4"/>
      <c r="H549" s="4"/>
      <c r="I549" s="4"/>
    </row>
    <row r="550" spans="1:9" ht="15.75" customHeight="1">
      <c r="A550" s="17"/>
      <c r="B550" s="4"/>
      <c r="C550" s="4"/>
      <c r="D550" s="4"/>
      <c r="E550" s="4"/>
      <c r="F550" s="17"/>
      <c r="G550" s="4"/>
      <c r="H550" s="4"/>
      <c r="I550" s="4"/>
    </row>
    <row r="551" spans="1:9" ht="15.75" customHeight="1">
      <c r="A551" s="17"/>
      <c r="B551" s="4"/>
      <c r="C551" s="4"/>
      <c r="D551" s="4"/>
      <c r="E551" s="4"/>
      <c r="F551" s="17"/>
      <c r="G551" s="4"/>
      <c r="H551" s="4"/>
      <c r="I551" s="4"/>
    </row>
    <row r="552" spans="1:9" ht="15.75" customHeight="1">
      <c r="A552" s="17"/>
      <c r="B552" s="4"/>
      <c r="C552" s="4"/>
      <c r="D552" s="4"/>
      <c r="E552" s="4"/>
      <c r="F552" s="17"/>
      <c r="G552" s="4"/>
      <c r="H552" s="4"/>
      <c r="I552" s="4"/>
    </row>
    <row r="553" spans="1:9" ht="15.75" customHeight="1">
      <c r="A553" s="17"/>
      <c r="B553" s="4"/>
      <c r="C553" s="4"/>
      <c r="D553" s="4"/>
      <c r="E553" s="4"/>
      <c r="F553" s="17"/>
      <c r="G553" s="4"/>
      <c r="H553" s="4"/>
      <c r="I553" s="4"/>
    </row>
    <row r="554" spans="1:9" ht="15.75" customHeight="1">
      <c r="A554" s="17"/>
      <c r="B554" s="4"/>
      <c r="C554" s="4"/>
      <c r="D554" s="4"/>
      <c r="E554" s="4"/>
      <c r="F554" s="17"/>
      <c r="G554" s="4"/>
      <c r="H554" s="4"/>
      <c r="I554" s="4"/>
    </row>
    <row r="555" spans="1:9" ht="15.75" customHeight="1">
      <c r="A555" s="17"/>
      <c r="B555" s="4"/>
      <c r="C555" s="4"/>
      <c r="D555" s="4"/>
      <c r="E555" s="4"/>
      <c r="F555" s="17"/>
      <c r="G555" s="4"/>
      <c r="H555" s="4"/>
      <c r="I555" s="4"/>
    </row>
    <row r="556" spans="1:9" ht="15.75" customHeight="1">
      <c r="A556" s="17"/>
      <c r="B556" s="4"/>
      <c r="C556" s="4"/>
      <c r="D556" s="4"/>
      <c r="E556" s="4"/>
      <c r="F556" s="17"/>
      <c r="G556" s="4"/>
      <c r="H556" s="4"/>
      <c r="I556" s="4"/>
    </row>
    <row r="557" spans="1:9" ht="15.75" customHeight="1">
      <c r="A557" s="17"/>
      <c r="B557" s="4"/>
      <c r="C557" s="4"/>
      <c r="D557" s="4"/>
      <c r="E557" s="4"/>
      <c r="F557" s="17"/>
      <c r="G557" s="4"/>
      <c r="H557" s="4"/>
      <c r="I557" s="4"/>
    </row>
    <row r="558" spans="1:9" ht="15.75" customHeight="1">
      <c r="A558" s="17"/>
      <c r="B558" s="4"/>
      <c r="C558" s="4"/>
      <c r="D558" s="4"/>
      <c r="E558" s="4"/>
      <c r="F558" s="17"/>
      <c r="G558" s="4"/>
      <c r="H558" s="4"/>
      <c r="I558" s="4"/>
    </row>
    <row r="559" spans="1:9" ht="15.75" customHeight="1">
      <c r="A559" s="17"/>
      <c r="B559" s="4"/>
      <c r="C559" s="4"/>
      <c r="D559" s="4"/>
      <c r="E559" s="4"/>
      <c r="F559" s="17"/>
      <c r="G559" s="4"/>
      <c r="H559" s="4"/>
      <c r="I559" s="4"/>
    </row>
    <row r="560" spans="1:9" ht="15.75" customHeight="1">
      <c r="A560" s="17"/>
      <c r="B560" s="4"/>
      <c r="C560" s="4"/>
      <c r="D560" s="4"/>
      <c r="E560" s="4"/>
      <c r="F560" s="17"/>
      <c r="G560" s="4"/>
      <c r="H560" s="4"/>
      <c r="I560" s="4"/>
    </row>
    <row r="561" spans="1:9" ht="15.75" customHeight="1">
      <c r="A561" s="17"/>
      <c r="B561" s="4"/>
      <c r="C561" s="4"/>
      <c r="D561" s="4"/>
      <c r="E561" s="4"/>
      <c r="F561" s="17"/>
      <c r="G561" s="4"/>
      <c r="H561" s="4"/>
      <c r="I561" s="4"/>
    </row>
    <row r="562" spans="1:9" ht="15.75" customHeight="1">
      <c r="A562" s="17"/>
      <c r="B562" s="4"/>
      <c r="C562" s="4"/>
      <c r="D562" s="4"/>
      <c r="E562" s="4"/>
      <c r="F562" s="17"/>
      <c r="G562" s="4"/>
      <c r="H562" s="4"/>
      <c r="I562" s="4"/>
    </row>
    <row r="563" spans="1:9" ht="15.75" customHeight="1">
      <c r="A563" s="17"/>
      <c r="B563" s="4"/>
      <c r="C563" s="4"/>
      <c r="D563" s="4"/>
      <c r="E563" s="4"/>
      <c r="F563" s="17"/>
      <c r="G563" s="4"/>
      <c r="H563" s="4"/>
      <c r="I563" s="4"/>
    </row>
    <row r="564" spans="1:9" ht="15.75" customHeight="1">
      <c r="A564" s="17"/>
      <c r="B564" s="4"/>
      <c r="C564" s="4"/>
      <c r="D564" s="4"/>
      <c r="E564" s="4"/>
      <c r="F564" s="17"/>
      <c r="G564" s="4"/>
      <c r="H564" s="4"/>
      <c r="I564" s="4"/>
    </row>
    <row r="565" spans="1:9" ht="15.75" customHeight="1">
      <c r="A565" s="17"/>
      <c r="B565" s="4"/>
      <c r="C565" s="4"/>
      <c r="D565" s="4"/>
      <c r="E565" s="4"/>
      <c r="F565" s="17"/>
      <c r="G565" s="4"/>
      <c r="H565" s="4"/>
      <c r="I565" s="4"/>
    </row>
    <row r="566" spans="1:9" ht="15.75" customHeight="1">
      <c r="A566" s="17"/>
      <c r="B566" s="4"/>
      <c r="C566" s="4"/>
      <c r="D566" s="4"/>
      <c r="E566" s="4"/>
      <c r="F566" s="17"/>
      <c r="G566" s="4"/>
      <c r="H566" s="4"/>
      <c r="I566" s="4"/>
    </row>
    <row r="567" spans="1:9" ht="15.75" customHeight="1">
      <c r="A567" s="17"/>
      <c r="B567" s="4"/>
      <c r="C567" s="4"/>
      <c r="D567" s="4"/>
      <c r="E567" s="4"/>
      <c r="F567" s="17"/>
      <c r="G567" s="4"/>
      <c r="H567" s="4"/>
      <c r="I567" s="4"/>
    </row>
    <row r="568" spans="1:9" ht="15.75" customHeight="1">
      <c r="A568" s="17"/>
      <c r="B568" s="4"/>
      <c r="C568" s="4"/>
      <c r="D568" s="4"/>
      <c r="E568" s="4"/>
      <c r="F568" s="17"/>
      <c r="G568" s="4"/>
      <c r="H568" s="4"/>
      <c r="I568" s="4"/>
    </row>
    <row r="569" spans="1:9" ht="15.75" customHeight="1">
      <c r="A569" s="17"/>
      <c r="B569" s="4"/>
      <c r="C569" s="4"/>
      <c r="D569" s="4"/>
      <c r="E569" s="4"/>
      <c r="F569" s="17"/>
      <c r="G569" s="4"/>
      <c r="H569" s="4"/>
      <c r="I569" s="4"/>
    </row>
    <row r="570" spans="1:9" ht="15.75" customHeight="1">
      <c r="A570" s="17"/>
      <c r="B570" s="4"/>
      <c r="C570" s="4"/>
      <c r="D570" s="4"/>
      <c r="E570" s="4"/>
      <c r="F570" s="17"/>
      <c r="G570" s="4"/>
      <c r="H570" s="4"/>
      <c r="I570" s="4"/>
    </row>
    <row r="571" spans="1:9" ht="15.75" customHeight="1">
      <c r="A571" s="17"/>
      <c r="B571" s="4"/>
      <c r="C571" s="4"/>
      <c r="D571" s="4"/>
      <c r="E571" s="4"/>
      <c r="F571" s="17"/>
      <c r="G571" s="4"/>
      <c r="H571" s="4"/>
      <c r="I571" s="4"/>
    </row>
    <row r="572" spans="1:9" ht="15.75" customHeight="1">
      <c r="A572" s="17"/>
      <c r="B572" s="4"/>
      <c r="C572" s="4"/>
      <c r="D572" s="4"/>
      <c r="E572" s="4"/>
      <c r="F572" s="17"/>
      <c r="G572" s="4"/>
      <c r="H572" s="4"/>
      <c r="I572" s="4"/>
    </row>
    <row r="573" spans="1:9" ht="15.75" customHeight="1">
      <c r="A573" s="17"/>
      <c r="B573" s="4"/>
      <c r="C573" s="4"/>
      <c r="D573" s="4"/>
      <c r="E573" s="4"/>
      <c r="F573" s="17"/>
      <c r="G573" s="4"/>
      <c r="H573" s="4"/>
      <c r="I573" s="4"/>
    </row>
    <row r="574" spans="1:9" ht="15.75" customHeight="1">
      <c r="A574" s="17"/>
      <c r="B574" s="4"/>
      <c r="C574" s="4"/>
      <c r="D574" s="4"/>
      <c r="E574" s="4"/>
      <c r="F574" s="17"/>
      <c r="G574" s="4"/>
      <c r="H574" s="4"/>
      <c r="I574" s="4"/>
    </row>
    <row r="575" spans="1:9" ht="15.75" customHeight="1">
      <c r="A575" s="17"/>
      <c r="B575" s="4"/>
      <c r="C575" s="4"/>
      <c r="D575" s="4"/>
      <c r="E575" s="4"/>
      <c r="F575" s="17"/>
      <c r="G575" s="4"/>
      <c r="H575" s="4"/>
      <c r="I575" s="4"/>
    </row>
    <row r="576" spans="1:9" ht="15.75" customHeight="1">
      <c r="A576" s="17"/>
      <c r="B576" s="4"/>
      <c r="C576" s="4"/>
      <c r="D576" s="4"/>
      <c r="E576" s="4"/>
      <c r="F576" s="17"/>
      <c r="G576" s="4"/>
      <c r="H576" s="4"/>
      <c r="I576" s="4"/>
    </row>
    <row r="577" spans="1:9" ht="15.75" customHeight="1">
      <c r="A577" s="17"/>
      <c r="B577" s="4"/>
      <c r="C577" s="4"/>
      <c r="D577" s="4"/>
      <c r="E577" s="4"/>
      <c r="F577" s="17"/>
      <c r="G577" s="4"/>
      <c r="H577" s="4"/>
      <c r="I577" s="4"/>
    </row>
    <row r="578" spans="1:9" ht="15.75" customHeight="1">
      <c r="A578" s="17"/>
      <c r="B578" s="4"/>
      <c r="C578" s="4"/>
      <c r="D578" s="4"/>
      <c r="E578" s="4"/>
      <c r="F578" s="17"/>
      <c r="G578" s="4"/>
      <c r="H578" s="4"/>
      <c r="I578" s="4"/>
    </row>
    <row r="579" spans="1:9" ht="15.75" customHeight="1">
      <c r="A579" s="17"/>
      <c r="B579" s="4"/>
      <c r="C579" s="4"/>
      <c r="D579" s="4"/>
      <c r="E579" s="4"/>
      <c r="F579" s="17"/>
      <c r="G579" s="4"/>
      <c r="H579" s="4"/>
      <c r="I579" s="4"/>
    </row>
    <row r="580" spans="1:9" ht="15.75" customHeight="1">
      <c r="A580" s="17"/>
      <c r="B580" s="4"/>
      <c r="C580" s="4"/>
      <c r="D580" s="4"/>
      <c r="E580" s="4"/>
      <c r="F580" s="17"/>
      <c r="G580" s="4"/>
      <c r="H580" s="4"/>
      <c r="I580" s="4"/>
    </row>
    <row r="581" spans="1:9" ht="15.75" customHeight="1">
      <c r="A581" s="17"/>
      <c r="B581" s="4"/>
      <c r="C581" s="4"/>
      <c r="D581" s="4"/>
      <c r="E581" s="4"/>
      <c r="F581" s="17"/>
      <c r="G581" s="4"/>
      <c r="H581" s="4"/>
      <c r="I581" s="4"/>
    </row>
    <row r="582" spans="1:9" ht="15.75" customHeight="1">
      <c r="A582" s="17"/>
      <c r="B582" s="4"/>
      <c r="C582" s="4"/>
      <c r="D582" s="4"/>
      <c r="E582" s="4"/>
      <c r="F582" s="17"/>
      <c r="G582" s="4"/>
      <c r="H582" s="4"/>
      <c r="I582" s="4"/>
    </row>
    <row r="583" spans="1:9" ht="15.75" customHeight="1">
      <c r="A583" s="17"/>
      <c r="B583" s="4"/>
      <c r="C583" s="4"/>
      <c r="D583" s="4"/>
      <c r="E583" s="4"/>
      <c r="F583" s="17"/>
      <c r="G583" s="4"/>
      <c r="H583" s="4"/>
      <c r="I583" s="4"/>
    </row>
    <row r="584" spans="1:9" ht="15.75" customHeight="1">
      <c r="A584" s="17"/>
      <c r="B584" s="4"/>
      <c r="C584" s="4"/>
      <c r="D584" s="4"/>
      <c r="E584" s="4"/>
      <c r="F584" s="17"/>
      <c r="G584" s="4"/>
      <c r="H584" s="4"/>
      <c r="I584" s="4"/>
    </row>
    <row r="585" spans="1:9" ht="15.75" customHeight="1">
      <c r="A585" s="17"/>
      <c r="B585" s="4"/>
      <c r="C585" s="4"/>
      <c r="D585" s="4"/>
      <c r="E585" s="4"/>
      <c r="F585" s="17"/>
      <c r="G585" s="4"/>
      <c r="H585" s="4"/>
      <c r="I585" s="4"/>
    </row>
    <row r="586" spans="1:9" ht="15.75" customHeight="1">
      <c r="A586" s="17"/>
      <c r="B586" s="4"/>
      <c r="C586" s="4"/>
      <c r="D586" s="4"/>
      <c r="E586" s="4"/>
      <c r="F586" s="17"/>
      <c r="G586" s="4"/>
      <c r="H586" s="4"/>
      <c r="I586" s="4"/>
    </row>
    <row r="587" spans="1:9" ht="15.75" customHeight="1">
      <c r="A587" s="17"/>
      <c r="B587" s="4"/>
      <c r="C587" s="4"/>
      <c r="D587" s="4"/>
      <c r="E587" s="4"/>
      <c r="F587" s="17"/>
      <c r="G587" s="4"/>
      <c r="H587" s="4"/>
      <c r="I587" s="4"/>
    </row>
    <row r="588" spans="1:9" ht="15.75" customHeight="1">
      <c r="A588" s="17"/>
      <c r="B588" s="4"/>
      <c r="C588" s="4"/>
      <c r="D588" s="4"/>
      <c r="E588" s="4"/>
      <c r="F588" s="17"/>
      <c r="G588" s="4"/>
      <c r="H588" s="4"/>
      <c r="I588" s="4"/>
    </row>
    <row r="589" spans="1:9" ht="15.75" customHeight="1">
      <c r="A589" s="17"/>
      <c r="B589" s="4"/>
      <c r="C589" s="4"/>
      <c r="D589" s="4"/>
      <c r="E589" s="4"/>
      <c r="F589" s="17"/>
      <c r="G589" s="4"/>
      <c r="H589" s="4"/>
      <c r="I589" s="4"/>
    </row>
    <row r="590" spans="1:9" ht="15.75" customHeight="1">
      <c r="A590" s="17"/>
      <c r="B590" s="4"/>
      <c r="C590" s="4"/>
      <c r="D590" s="4"/>
      <c r="E590" s="4"/>
      <c r="F590" s="17"/>
      <c r="G590" s="4"/>
      <c r="H590" s="4"/>
      <c r="I590" s="4"/>
    </row>
    <row r="591" spans="1:9" ht="15.75" customHeight="1">
      <c r="A591" s="17"/>
      <c r="B591" s="4"/>
      <c r="C591" s="4"/>
      <c r="D591" s="4"/>
      <c r="E591" s="4"/>
      <c r="F591" s="17"/>
      <c r="G591" s="4"/>
      <c r="H591" s="4"/>
      <c r="I591" s="4"/>
    </row>
    <row r="592" spans="1:9" ht="15.75" customHeight="1">
      <c r="A592" s="17"/>
      <c r="B592" s="4"/>
      <c r="C592" s="4"/>
      <c r="D592" s="4"/>
      <c r="E592" s="4"/>
      <c r="F592" s="17"/>
      <c r="G592" s="4"/>
      <c r="H592" s="4"/>
      <c r="I592" s="4"/>
    </row>
    <row r="593" spans="1:9" ht="15.75" customHeight="1">
      <c r="A593" s="17"/>
      <c r="B593" s="4"/>
      <c r="C593" s="4"/>
      <c r="D593" s="4"/>
      <c r="E593" s="4"/>
      <c r="F593" s="17"/>
      <c r="G593" s="4"/>
      <c r="H593" s="4"/>
      <c r="I593" s="4"/>
    </row>
    <row r="594" spans="1:9" ht="15.75" customHeight="1">
      <c r="A594" s="17"/>
      <c r="B594" s="4"/>
      <c r="C594" s="4"/>
      <c r="D594" s="4"/>
      <c r="E594" s="4"/>
      <c r="F594" s="17"/>
      <c r="G594" s="4"/>
      <c r="H594" s="4"/>
      <c r="I594" s="4"/>
    </row>
    <row r="595" spans="1:9" ht="15.75" customHeight="1">
      <c r="A595" s="17"/>
      <c r="B595" s="4"/>
      <c r="C595" s="4"/>
      <c r="D595" s="4"/>
      <c r="E595" s="4"/>
      <c r="F595" s="17"/>
      <c r="G595" s="4"/>
      <c r="H595" s="4"/>
      <c r="I595" s="4"/>
    </row>
    <row r="596" spans="1:9" ht="15.75" customHeight="1">
      <c r="A596" s="17"/>
      <c r="B596" s="4"/>
      <c r="C596" s="4"/>
      <c r="D596" s="4"/>
      <c r="E596" s="4"/>
      <c r="F596" s="17"/>
      <c r="G596" s="4"/>
      <c r="H596" s="4"/>
      <c r="I596" s="4"/>
    </row>
    <row r="597" spans="1:9" ht="15.75" customHeight="1">
      <c r="A597" s="17"/>
      <c r="B597" s="4"/>
      <c r="C597" s="4"/>
      <c r="D597" s="4"/>
      <c r="E597" s="4"/>
      <c r="F597" s="17"/>
      <c r="G597" s="4"/>
      <c r="H597" s="4"/>
      <c r="I597" s="4"/>
    </row>
    <row r="598" spans="1:9" ht="15.75" customHeight="1">
      <c r="A598" s="17"/>
      <c r="B598" s="4"/>
      <c r="C598" s="4"/>
      <c r="D598" s="4"/>
      <c r="E598" s="4"/>
      <c r="F598" s="17"/>
      <c r="G598" s="4"/>
      <c r="H598" s="4"/>
      <c r="I598" s="4"/>
    </row>
    <row r="599" spans="1:9" ht="15.75" customHeight="1">
      <c r="A599" s="17"/>
      <c r="B599" s="4"/>
      <c r="C599" s="4"/>
      <c r="D599" s="4"/>
      <c r="E599" s="4"/>
      <c r="F599" s="17"/>
      <c r="G599" s="4"/>
      <c r="H599" s="4"/>
      <c r="I599" s="4"/>
    </row>
    <row r="600" spans="1:9" ht="15.75" customHeight="1">
      <c r="A600" s="17"/>
      <c r="B600" s="4"/>
      <c r="C600" s="4"/>
      <c r="D600" s="4"/>
      <c r="E600" s="4"/>
      <c r="F600" s="17"/>
      <c r="G600" s="4"/>
      <c r="H600" s="4"/>
      <c r="I600" s="4"/>
    </row>
    <row r="601" spans="1:9" ht="15.75" customHeight="1">
      <c r="A601" s="17"/>
      <c r="B601" s="4"/>
      <c r="C601" s="4"/>
      <c r="D601" s="4"/>
      <c r="E601" s="4"/>
      <c r="F601" s="17"/>
      <c r="G601" s="4"/>
      <c r="H601" s="4"/>
      <c r="I601" s="4"/>
    </row>
    <row r="602" spans="1:9" ht="15.75" customHeight="1">
      <c r="A602" s="17"/>
      <c r="B602" s="4"/>
      <c r="C602" s="4"/>
      <c r="D602" s="4"/>
      <c r="E602" s="4"/>
      <c r="F602" s="17"/>
      <c r="G602" s="4"/>
      <c r="H602" s="4"/>
      <c r="I602" s="4"/>
    </row>
    <row r="603" spans="1:9" ht="15.75" customHeight="1">
      <c r="A603" s="17"/>
      <c r="B603" s="4"/>
      <c r="C603" s="4"/>
      <c r="D603" s="4"/>
      <c r="E603" s="4"/>
      <c r="F603" s="17"/>
      <c r="G603" s="4"/>
      <c r="H603" s="4"/>
      <c r="I603" s="4"/>
    </row>
    <row r="604" spans="1:9" ht="15.75" customHeight="1">
      <c r="A604" s="17"/>
      <c r="B604" s="4"/>
      <c r="C604" s="4"/>
      <c r="D604" s="4"/>
      <c r="E604" s="4"/>
      <c r="F604" s="17"/>
      <c r="G604" s="4"/>
      <c r="H604" s="4"/>
      <c r="I604" s="4"/>
    </row>
    <row r="605" spans="1:9" ht="15.75" customHeight="1">
      <c r="A605" s="17"/>
      <c r="B605" s="4"/>
      <c r="C605" s="4"/>
      <c r="D605" s="4"/>
      <c r="E605" s="4"/>
      <c r="F605" s="17"/>
      <c r="G605" s="4"/>
      <c r="H605" s="4"/>
      <c r="I605" s="4"/>
    </row>
    <row r="606" spans="1:9" ht="15.75" customHeight="1">
      <c r="A606" s="17"/>
      <c r="B606" s="4"/>
      <c r="C606" s="4"/>
      <c r="D606" s="4"/>
      <c r="E606" s="4"/>
      <c r="F606" s="17"/>
      <c r="G606" s="4"/>
      <c r="H606" s="4"/>
      <c r="I606" s="4"/>
    </row>
    <row r="607" spans="1:9" ht="15.75" customHeight="1">
      <c r="A607" s="17"/>
      <c r="B607" s="4"/>
      <c r="C607" s="4"/>
      <c r="D607" s="4"/>
      <c r="E607" s="4"/>
      <c r="F607" s="17"/>
      <c r="G607" s="4"/>
      <c r="H607" s="4"/>
      <c r="I607" s="4"/>
    </row>
    <row r="608" spans="1:9" ht="15.75" customHeight="1">
      <c r="A608" s="17"/>
      <c r="B608" s="4"/>
      <c r="C608" s="4"/>
      <c r="D608" s="4"/>
      <c r="E608" s="4"/>
      <c r="F608" s="17"/>
      <c r="G608" s="4"/>
      <c r="H608" s="4"/>
      <c r="I608" s="4"/>
    </row>
    <row r="609" spans="1:9" ht="15.75" customHeight="1">
      <c r="A609" s="17"/>
      <c r="B609" s="4"/>
      <c r="C609" s="4"/>
      <c r="D609" s="4"/>
      <c r="E609" s="4"/>
      <c r="F609" s="17"/>
      <c r="G609" s="4"/>
      <c r="H609" s="4"/>
      <c r="I609" s="4"/>
    </row>
    <row r="610" spans="1:9" ht="15.75" customHeight="1">
      <c r="A610" s="17"/>
      <c r="B610" s="4"/>
      <c r="C610" s="4"/>
      <c r="D610" s="4"/>
      <c r="E610" s="4"/>
      <c r="F610" s="17"/>
      <c r="G610" s="4"/>
      <c r="H610" s="4"/>
      <c r="I610" s="4"/>
    </row>
    <row r="611" spans="1:9" ht="15.75" customHeight="1">
      <c r="A611" s="17"/>
      <c r="B611" s="4"/>
      <c r="C611" s="4"/>
      <c r="D611" s="4"/>
      <c r="E611" s="4"/>
      <c r="F611" s="17"/>
      <c r="G611" s="4"/>
      <c r="H611" s="4"/>
      <c r="I611" s="4"/>
    </row>
    <row r="612" spans="1:9" ht="15.75" customHeight="1">
      <c r="A612" s="17"/>
      <c r="B612" s="4"/>
      <c r="C612" s="4"/>
      <c r="D612" s="4"/>
      <c r="E612" s="4"/>
      <c r="F612" s="17"/>
      <c r="G612" s="4"/>
      <c r="H612" s="4"/>
      <c r="I612" s="4"/>
    </row>
    <row r="613" spans="1:9" ht="15.75" customHeight="1">
      <c r="A613" s="17"/>
      <c r="B613" s="4"/>
      <c r="C613" s="4"/>
      <c r="D613" s="4"/>
      <c r="E613" s="4"/>
      <c r="F613" s="17"/>
      <c r="G613" s="4"/>
      <c r="H613" s="4"/>
      <c r="I613" s="4"/>
    </row>
    <row r="614" spans="1:9" ht="15.75" customHeight="1">
      <c r="A614" s="17"/>
      <c r="B614" s="4"/>
      <c r="C614" s="4"/>
      <c r="D614" s="4"/>
      <c r="E614" s="4"/>
      <c r="F614" s="17"/>
      <c r="G614" s="4"/>
      <c r="H614" s="4"/>
      <c r="I614" s="4"/>
    </row>
    <row r="615" spans="1:9" ht="15.75" customHeight="1">
      <c r="A615" s="17"/>
      <c r="B615" s="4"/>
      <c r="C615" s="4"/>
      <c r="D615" s="4"/>
      <c r="E615" s="4"/>
      <c r="F615" s="17"/>
      <c r="G615" s="4"/>
      <c r="H615" s="4"/>
      <c r="I615" s="4"/>
    </row>
    <row r="616" spans="1:9" ht="15.75" customHeight="1">
      <c r="A616" s="17"/>
      <c r="B616" s="4"/>
      <c r="C616" s="4"/>
      <c r="D616" s="4"/>
      <c r="E616" s="4"/>
      <c r="F616" s="17"/>
      <c r="G616" s="4"/>
      <c r="H616" s="4"/>
      <c r="I616" s="4"/>
    </row>
    <row r="617" spans="1:9" ht="15.75" customHeight="1">
      <c r="A617" s="17"/>
      <c r="B617" s="4"/>
      <c r="C617" s="4"/>
      <c r="D617" s="4"/>
      <c r="E617" s="4"/>
      <c r="F617" s="17"/>
      <c r="G617" s="4"/>
      <c r="H617" s="4"/>
      <c r="I617" s="4"/>
    </row>
    <row r="618" spans="1:9" ht="15.75" customHeight="1">
      <c r="A618" s="17"/>
      <c r="B618" s="4"/>
      <c r="C618" s="4"/>
      <c r="D618" s="4"/>
      <c r="E618" s="4"/>
      <c r="F618" s="17"/>
      <c r="G618" s="4"/>
      <c r="H618" s="4"/>
      <c r="I618" s="4"/>
    </row>
    <row r="619" spans="1:9" ht="15.75" customHeight="1">
      <c r="A619" s="17"/>
      <c r="B619" s="4"/>
      <c r="C619" s="4"/>
      <c r="D619" s="4"/>
      <c r="E619" s="4"/>
      <c r="F619" s="17"/>
      <c r="G619" s="4"/>
      <c r="H619" s="4"/>
      <c r="I619" s="4"/>
    </row>
    <row r="620" spans="1:9" ht="15.75" customHeight="1">
      <c r="A620" s="17"/>
      <c r="B620" s="4"/>
      <c r="C620" s="4"/>
      <c r="D620" s="4"/>
      <c r="E620" s="4"/>
      <c r="F620" s="17"/>
      <c r="G620" s="4"/>
      <c r="H620" s="4"/>
      <c r="I620" s="4"/>
    </row>
    <row r="621" spans="1:9" ht="15.75" customHeight="1">
      <c r="A621" s="17"/>
      <c r="B621" s="4"/>
      <c r="C621" s="4"/>
      <c r="D621" s="4"/>
      <c r="E621" s="4"/>
      <c r="F621" s="17"/>
      <c r="G621" s="4"/>
      <c r="H621" s="4"/>
      <c r="I621" s="4"/>
    </row>
    <row r="622" spans="1:9" ht="15.75" customHeight="1">
      <c r="A622" s="17"/>
      <c r="B622" s="4"/>
      <c r="C622" s="4"/>
      <c r="D622" s="4"/>
      <c r="E622" s="4"/>
      <c r="F622" s="17"/>
      <c r="G622" s="4"/>
      <c r="H622" s="4"/>
      <c r="I622" s="4"/>
    </row>
    <row r="623" spans="1:9" ht="15.75" customHeight="1">
      <c r="A623" s="17"/>
      <c r="B623" s="4"/>
      <c r="C623" s="4"/>
      <c r="D623" s="4"/>
      <c r="E623" s="4"/>
      <c r="F623" s="17"/>
      <c r="G623" s="4"/>
      <c r="H623" s="4"/>
      <c r="I623" s="4"/>
    </row>
    <row r="624" spans="1:9" ht="15.75" customHeight="1">
      <c r="A624" s="17"/>
      <c r="B624" s="4"/>
      <c r="C624" s="4"/>
      <c r="D624" s="4"/>
      <c r="E624" s="4"/>
      <c r="F624" s="17"/>
      <c r="G624" s="4"/>
      <c r="H624" s="4"/>
      <c r="I624" s="4"/>
    </row>
    <row r="625" spans="1:9" ht="15.75" customHeight="1">
      <c r="A625" s="17"/>
      <c r="B625" s="4"/>
      <c r="C625" s="4"/>
      <c r="D625" s="4"/>
      <c r="E625" s="4"/>
      <c r="F625" s="17"/>
      <c r="G625" s="4"/>
      <c r="H625" s="4"/>
      <c r="I625" s="4"/>
    </row>
    <row r="626" spans="1:9" ht="15.75" customHeight="1">
      <c r="A626" s="17"/>
      <c r="B626" s="4"/>
      <c r="C626" s="4"/>
      <c r="D626" s="4"/>
      <c r="E626" s="4"/>
      <c r="F626" s="17"/>
      <c r="G626" s="4"/>
      <c r="H626" s="4"/>
      <c r="I626" s="4"/>
    </row>
    <row r="627" spans="1:9" ht="15.75" customHeight="1">
      <c r="A627" s="17"/>
      <c r="B627" s="4"/>
      <c r="C627" s="4"/>
      <c r="D627" s="4"/>
      <c r="E627" s="4"/>
      <c r="F627" s="17"/>
      <c r="G627" s="4"/>
      <c r="H627" s="4"/>
      <c r="I627" s="4"/>
    </row>
    <row r="628" spans="1:9" ht="15.75" customHeight="1">
      <c r="A628" s="17"/>
      <c r="B628" s="4"/>
      <c r="C628" s="4"/>
      <c r="D628" s="4"/>
      <c r="E628" s="4"/>
      <c r="F628" s="17"/>
      <c r="G628" s="4"/>
      <c r="H628" s="4"/>
      <c r="I628" s="4"/>
    </row>
    <row r="629" spans="1:9" ht="15.75" customHeight="1">
      <c r="A629" s="17"/>
      <c r="B629" s="4"/>
      <c r="C629" s="4"/>
      <c r="D629" s="4"/>
      <c r="E629" s="4"/>
      <c r="F629" s="17"/>
      <c r="G629" s="4"/>
      <c r="H629" s="4"/>
      <c r="I629" s="4"/>
    </row>
    <row r="630" spans="1:9" ht="15.75" customHeight="1">
      <c r="A630" s="17"/>
      <c r="B630" s="4"/>
      <c r="C630" s="4"/>
      <c r="D630" s="4"/>
      <c r="E630" s="4"/>
      <c r="F630" s="17"/>
      <c r="G630" s="4"/>
      <c r="H630" s="4"/>
      <c r="I630" s="4"/>
    </row>
    <row r="631" spans="1:9" ht="15.75" customHeight="1">
      <c r="A631" s="17"/>
      <c r="B631" s="4"/>
      <c r="C631" s="4"/>
      <c r="D631" s="4"/>
      <c r="E631" s="4"/>
      <c r="F631" s="17"/>
      <c r="G631" s="4"/>
      <c r="H631" s="4"/>
      <c r="I631" s="4"/>
    </row>
    <row r="632" spans="1:9" ht="15.75" customHeight="1">
      <c r="A632" s="17"/>
      <c r="B632" s="4"/>
      <c r="C632" s="4"/>
      <c r="D632" s="4"/>
      <c r="E632" s="4"/>
      <c r="F632" s="17"/>
      <c r="G632" s="4"/>
      <c r="H632" s="4"/>
      <c r="I632" s="4"/>
    </row>
    <row r="633" spans="1:9" ht="15.75" customHeight="1">
      <c r="A633" s="17"/>
      <c r="B633" s="4"/>
      <c r="C633" s="4"/>
      <c r="D633" s="4"/>
      <c r="E633" s="4"/>
      <c r="F633" s="17"/>
      <c r="G633" s="4"/>
      <c r="H633" s="4"/>
      <c r="I633" s="4"/>
    </row>
    <row r="634" spans="1:9" ht="15.75" customHeight="1">
      <c r="A634" s="17"/>
      <c r="B634" s="4"/>
      <c r="C634" s="4"/>
      <c r="D634" s="4"/>
      <c r="E634" s="4"/>
      <c r="F634" s="17"/>
      <c r="G634" s="4"/>
      <c r="H634" s="4"/>
      <c r="I634" s="4"/>
    </row>
    <row r="635" spans="1:9" ht="15.75" customHeight="1">
      <c r="A635" s="17"/>
      <c r="B635" s="4"/>
      <c r="C635" s="4"/>
      <c r="D635" s="4"/>
      <c r="E635" s="4"/>
      <c r="F635" s="17"/>
      <c r="G635" s="4"/>
      <c r="H635" s="4"/>
      <c r="I635" s="4"/>
    </row>
    <row r="636" spans="1:9" ht="15.75" customHeight="1">
      <c r="A636" s="17"/>
      <c r="B636" s="4"/>
      <c r="C636" s="4"/>
      <c r="D636" s="4"/>
      <c r="E636" s="4"/>
      <c r="F636" s="17"/>
      <c r="G636" s="4"/>
      <c r="H636" s="4"/>
      <c r="I636" s="4"/>
    </row>
    <row r="637" spans="1:9" ht="15.75" customHeight="1">
      <c r="A637" s="17"/>
      <c r="B637" s="4"/>
      <c r="C637" s="4"/>
      <c r="D637" s="4"/>
      <c r="E637" s="4"/>
      <c r="F637" s="17"/>
      <c r="G637" s="4"/>
      <c r="H637" s="4"/>
      <c r="I637" s="4"/>
    </row>
    <row r="638" spans="1:9" ht="15.75" customHeight="1">
      <c r="A638" s="17"/>
      <c r="B638" s="4"/>
      <c r="C638" s="4"/>
      <c r="D638" s="4"/>
      <c r="E638" s="4"/>
      <c r="F638" s="17"/>
      <c r="G638" s="4"/>
      <c r="H638" s="4"/>
      <c r="I638" s="4"/>
    </row>
    <row r="639" spans="1:9" ht="15.75" customHeight="1">
      <c r="A639" s="17"/>
      <c r="B639" s="4"/>
      <c r="C639" s="4"/>
      <c r="D639" s="4"/>
      <c r="E639" s="4"/>
      <c r="F639" s="17"/>
      <c r="G639" s="4"/>
      <c r="H639" s="4"/>
      <c r="I639" s="4"/>
    </row>
    <row r="640" spans="1:9" ht="15.75" customHeight="1">
      <c r="A640" s="17"/>
      <c r="B640" s="4"/>
      <c r="C640" s="4"/>
      <c r="D640" s="4"/>
      <c r="E640" s="4"/>
      <c r="F640" s="17"/>
      <c r="G640" s="4"/>
      <c r="H640" s="4"/>
      <c r="I640" s="4"/>
    </row>
    <row r="641" spans="1:9" ht="15.75" customHeight="1">
      <c r="A641" s="17"/>
      <c r="B641" s="4"/>
      <c r="C641" s="4"/>
      <c r="D641" s="4"/>
      <c r="E641" s="4"/>
      <c r="F641" s="17"/>
      <c r="G641" s="4"/>
      <c r="H641" s="4"/>
      <c r="I641" s="4"/>
    </row>
    <row r="642" spans="1:9" ht="15.75" customHeight="1">
      <c r="A642" s="17"/>
      <c r="B642" s="4"/>
      <c r="C642" s="4"/>
      <c r="D642" s="4"/>
      <c r="E642" s="4"/>
      <c r="F642" s="17"/>
      <c r="G642" s="4"/>
      <c r="H642" s="4"/>
      <c r="I642" s="4"/>
    </row>
    <row r="643" spans="1:9" ht="15.75" customHeight="1">
      <c r="A643" s="17"/>
      <c r="B643" s="4"/>
      <c r="C643" s="4"/>
      <c r="D643" s="4"/>
      <c r="E643" s="4"/>
      <c r="F643" s="17"/>
      <c r="G643" s="4"/>
      <c r="H643" s="4"/>
      <c r="I643" s="4"/>
    </row>
    <row r="644" spans="1:9" ht="15.75" customHeight="1">
      <c r="A644" s="17"/>
      <c r="B644" s="4"/>
      <c r="C644" s="4"/>
      <c r="D644" s="4"/>
      <c r="E644" s="4"/>
      <c r="F644" s="17"/>
      <c r="G644" s="4"/>
      <c r="H644" s="4"/>
      <c r="I644" s="4"/>
    </row>
    <row r="645" spans="1:9" ht="15.75" customHeight="1">
      <c r="A645" s="17"/>
      <c r="B645" s="4"/>
      <c r="C645" s="4"/>
      <c r="D645" s="4"/>
      <c r="E645" s="4"/>
      <c r="F645" s="17"/>
      <c r="G645" s="4"/>
      <c r="H645" s="4"/>
      <c r="I645" s="4"/>
    </row>
    <row r="646" spans="1:9" ht="15.75" customHeight="1">
      <c r="A646" s="17"/>
      <c r="B646" s="4"/>
      <c r="C646" s="4"/>
      <c r="D646" s="4"/>
      <c r="E646" s="4"/>
      <c r="F646" s="17"/>
      <c r="G646" s="4"/>
      <c r="H646" s="4"/>
      <c r="I646" s="4"/>
    </row>
    <row r="647" spans="1:9" ht="15.75" customHeight="1">
      <c r="A647" s="17"/>
      <c r="B647" s="4"/>
      <c r="C647" s="4"/>
      <c r="D647" s="4"/>
      <c r="E647" s="4"/>
      <c r="F647" s="17"/>
      <c r="G647" s="4"/>
      <c r="H647" s="4"/>
      <c r="I647" s="4"/>
    </row>
    <row r="648" spans="1:9" ht="15.75" customHeight="1">
      <c r="A648" s="17"/>
      <c r="B648" s="4"/>
      <c r="C648" s="4"/>
      <c r="D648" s="4"/>
      <c r="E648" s="4"/>
      <c r="F648" s="17"/>
      <c r="G648" s="4"/>
      <c r="H648" s="4"/>
      <c r="I648" s="4"/>
    </row>
    <row r="649" spans="1:9" ht="15.75" customHeight="1">
      <c r="A649" s="17"/>
      <c r="B649" s="4"/>
      <c r="C649" s="4"/>
      <c r="D649" s="4"/>
      <c r="E649" s="4"/>
      <c r="F649" s="17"/>
      <c r="G649" s="4"/>
      <c r="H649" s="4"/>
      <c r="I649" s="4"/>
    </row>
    <row r="650" spans="1:9" ht="15.75" customHeight="1">
      <c r="A650" s="17"/>
      <c r="B650" s="4"/>
      <c r="C650" s="4"/>
      <c r="D650" s="4"/>
      <c r="E650" s="4"/>
      <c r="F650" s="17"/>
      <c r="G650" s="4"/>
      <c r="H650" s="4"/>
      <c r="I650" s="4"/>
    </row>
    <row r="651" spans="1:9" ht="15.75" customHeight="1">
      <c r="A651" s="17"/>
      <c r="B651" s="4"/>
      <c r="C651" s="4"/>
      <c r="D651" s="4"/>
      <c r="E651" s="4"/>
      <c r="F651" s="17"/>
      <c r="G651" s="4"/>
      <c r="H651" s="4"/>
      <c r="I651" s="4"/>
    </row>
    <row r="652" spans="1:9" ht="15.75" customHeight="1">
      <c r="A652" s="17"/>
      <c r="B652" s="4"/>
      <c r="C652" s="4"/>
      <c r="D652" s="4"/>
      <c r="E652" s="4"/>
      <c r="F652" s="17"/>
      <c r="G652" s="4"/>
      <c r="H652" s="4"/>
      <c r="I652" s="4"/>
    </row>
    <row r="653" spans="1:9" ht="15.75" customHeight="1">
      <c r="A653" s="17"/>
      <c r="B653" s="4"/>
      <c r="C653" s="4"/>
      <c r="D653" s="4"/>
      <c r="E653" s="4"/>
      <c r="F653" s="17"/>
      <c r="G653" s="4"/>
      <c r="H653" s="4"/>
      <c r="I653" s="4"/>
    </row>
    <row r="654" spans="1:9" ht="15.75" customHeight="1">
      <c r="A654" s="17"/>
      <c r="B654" s="4"/>
      <c r="C654" s="4"/>
      <c r="D654" s="4"/>
      <c r="E654" s="4"/>
      <c r="F654" s="17"/>
      <c r="G654" s="4"/>
      <c r="H654" s="4"/>
      <c r="I654" s="4"/>
    </row>
    <row r="655" spans="1:9" ht="15.75" customHeight="1">
      <c r="A655" s="17"/>
      <c r="B655" s="4"/>
      <c r="C655" s="4"/>
      <c r="D655" s="4"/>
      <c r="E655" s="4"/>
      <c r="F655" s="17"/>
      <c r="G655" s="4"/>
      <c r="H655" s="4"/>
      <c r="I655" s="4"/>
    </row>
    <row r="656" spans="1:9" ht="15.75" customHeight="1">
      <c r="A656" s="17"/>
      <c r="B656" s="4"/>
      <c r="C656" s="4"/>
      <c r="D656" s="4"/>
      <c r="E656" s="4"/>
      <c r="F656" s="17"/>
      <c r="G656" s="4"/>
      <c r="H656" s="4"/>
      <c r="I656" s="4"/>
    </row>
    <row r="657" spans="1:9" ht="15.75" customHeight="1">
      <c r="A657" s="17"/>
      <c r="B657" s="4"/>
      <c r="C657" s="4"/>
      <c r="D657" s="4"/>
      <c r="E657" s="4"/>
      <c r="F657" s="17"/>
      <c r="G657" s="4"/>
      <c r="H657" s="4"/>
      <c r="I657" s="4"/>
    </row>
    <row r="658" spans="1:9" ht="15.75" customHeight="1">
      <c r="A658" s="17"/>
      <c r="B658" s="4"/>
      <c r="C658" s="4"/>
      <c r="D658" s="4"/>
      <c r="E658" s="4"/>
      <c r="F658" s="17"/>
      <c r="G658" s="4"/>
      <c r="H658" s="4"/>
      <c r="I658" s="4"/>
    </row>
    <row r="659" spans="1:9" ht="15.75" customHeight="1">
      <c r="A659" s="17"/>
      <c r="B659" s="4"/>
      <c r="C659" s="4"/>
      <c r="D659" s="4"/>
      <c r="E659" s="4"/>
      <c r="F659" s="17"/>
      <c r="G659" s="4"/>
      <c r="H659" s="4"/>
      <c r="I659" s="4"/>
    </row>
    <row r="660" spans="1:9" ht="15.75" customHeight="1">
      <c r="A660" s="17"/>
      <c r="B660" s="4"/>
      <c r="C660" s="4"/>
      <c r="D660" s="4"/>
      <c r="E660" s="4"/>
      <c r="F660" s="17"/>
      <c r="G660" s="4"/>
      <c r="H660" s="4"/>
      <c r="I660" s="4"/>
    </row>
    <row r="661" spans="1:9" ht="15.75" customHeight="1">
      <c r="A661" s="17"/>
      <c r="B661" s="4"/>
      <c r="C661" s="4"/>
      <c r="D661" s="4"/>
      <c r="E661" s="4"/>
      <c r="F661" s="17"/>
      <c r="G661" s="4"/>
      <c r="H661" s="4"/>
      <c r="I661" s="4"/>
    </row>
    <row r="662" spans="1:9" ht="15.75" customHeight="1">
      <c r="A662" s="17"/>
      <c r="B662" s="4"/>
      <c r="C662" s="4"/>
      <c r="D662" s="4"/>
      <c r="E662" s="4"/>
      <c r="F662" s="17"/>
      <c r="G662" s="4"/>
      <c r="H662" s="4"/>
      <c r="I662" s="4"/>
    </row>
    <row r="663" spans="1:9" ht="15.75" customHeight="1">
      <c r="A663" s="17"/>
      <c r="B663" s="4"/>
      <c r="C663" s="4"/>
      <c r="D663" s="4"/>
      <c r="E663" s="4"/>
      <c r="F663" s="17"/>
      <c r="G663" s="4"/>
      <c r="H663" s="4"/>
      <c r="I663" s="4"/>
    </row>
    <row r="664" spans="1:9" ht="15.75" customHeight="1">
      <c r="A664" s="17"/>
      <c r="B664" s="4"/>
      <c r="C664" s="4"/>
      <c r="D664" s="4"/>
      <c r="E664" s="4"/>
      <c r="F664" s="17"/>
      <c r="G664" s="4"/>
      <c r="H664" s="4"/>
      <c r="I664" s="4"/>
    </row>
    <row r="665" spans="1:9" ht="15.75" customHeight="1">
      <c r="A665" s="17"/>
      <c r="B665" s="4"/>
      <c r="C665" s="4"/>
      <c r="D665" s="4"/>
      <c r="E665" s="4"/>
      <c r="F665" s="17"/>
      <c r="G665" s="4"/>
      <c r="H665" s="4"/>
      <c r="I665" s="4"/>
    </row>
    <row r="666" spans="1:9" ht="15.75" customHeight="1">
      <c r="A666" s="17"/>
      <c r="B666" s="4"/>
      <c r="C666" s="4"/>
      <c r="D666" s="4"/>
      <c r="E666" s="4"/>
      <c r="F666" s="17"/>
      <c r="G666" s="4"/>
      <c r="H666" s="4"/>
      <c r="I666" s="4"/>
    </row>
    <row r="667" spans="1:9" ht="15.75" customHeight="1">
      <c r="A667" s="17"/>
      <c r="B667" s="4"/>
      <c r="C667" s="4"/>
      <c r="D667" s="4"/>
      <c r="E667" s="4"/>
      <c r="F667" s="17"/>
      <c r="G667" s="4"/>
      <c r="H667" s="4"/>
      <c r="I667" s="4"/>
    </row>
    <row r="668" spans="1:9" ht="15.75" customHeight="1">
      <c r="A668" s="17"/>
      <c r="B668" s="4"/>
      <c r="C668" s="4"/>
      <c r="D668" s="4"/>
      <c r="E668" s="4"/>
      <c r="F668" s="17"/>
      <c r="G668" s="4"/>
      <c r="H668" s="4"/>
      <c r="I668" s="4"/>
    </row>
    <row r="669" spans="1:9" ht="15.75" customHeight="1">
      <c r="A669" s="17"/>
      <c r="B669" s="4"/>
      <c r="C669" s="4"/>
      <c r="D669" s="4"/>
      <c r="E669" s="4"/>
      <c r="F669" s="17"/>
      <c r="G669" s="4"/>
      <c r="H669" s="4"/>
      <c r="I669" s="4"/>
    </row>
    <row r="670" spans="1:9" ht="15.75" customHeight="1">
      <c r="A670" s="17"/>
      <c r="B670" s="4"/>
      <c r="C670" s="4"/>
      <c r="D670" s="4"/>
      <c r="E670" s="4"/>
      <c r="F670" s="17"/>
      <c r="G670" s="4"/>
      <c r="H670" s="4"/>
      <c r="I670" s="4"/>
    </row>
    <row r="671" spans="1:9" ht="15.75" customHeight="1">
      <c r="A671" s="17"/>
      <c r="B671" s="4"/>
      <c r="C671" s="4"/>
      <c r="D671" s="4"/>
      <c r="E671" s="4"/>
      <c r="F671" s="17"/>
      <c r="G671" s="4"/>
      <c r="H671" s="4"/>
      <c r="I671" s="4"/>
    </row>
    <row r="672" spans="1:9" ht="15.75" customHeight="1">
      <c r="A672" s="17"/>
      <c r="B672" s="4"/>
      <c r="C672" s="4"/>
      <c r="D672" s="4"/>
      <c r="E672" s="4"/>
      <c r="F672" s="17"/>
      <c r="G672" s="4"/>
      <c r="H672" s="4"/>
      <c r="I672" s="4"/>
    </row>
    <row r="673" spans="1:9" ht="15.75" customHeight="1">
      <c r="A673" s="17"/>
      <c r="B673" s="4"/>
      <c r="C673" s="4"/>
      <c r="D673" s="4"/>
      <c r="E673" s="4"/>
      <c r="F673" s="17"/>
      <c r="G673" s="4"/>
      <c r="H673" s="4"/>
      <c r="I673" s="4"/>
    </row>
    <row r="674" spans="1:9" ht="15.75" customHeight="1">
      <c r="A674" s="17"/>
      <c r="B674" s="4"/>
      <c r="C674" s="4"/>
      <c r="D674" s="4"/>
      <c r="E674" s="4"/>
      <c r="F674" s="17"/>
      <c r="G674" s="4"/>
      <c r="H674" s="4"/>
      <c r="I674" s="4"/>
    </row>
    <row r="675" spans="1:9" ht="15.75" customHeight="1">
      <c r="A675" s="17"/>
      <c r="B675" s="4"/>
      <c r="C675" s="4"/>
      <c r="D675" s="4"/>
      <c r="E675" s="4"/>
      <c r="F675" s="17"/>
      <c r="G675" s="4"/>
      <c r="H675" s="4"/>
      <c r="I675" s="4"/>
    </row>
    <row r="676" spans="1:9" ht="15.75" customHeight="1">
      <c r="A676" s="17"/>
      <c r="B676" s="4"/>
      <c r="C676" s="4"/>
      <c r="D676" s="4"/>
      <c r="E676" s="4"/>
      <c r="F676" s="17"/>
      <c r="G676" s="4"/>
      <c r="H676" s="4"/>
      <c r="I676" s="4"/>
    </row>
    <row r="677" spans="1:9" ht="15.75" customHeight="1">
      <c r="A677" s="17"/>
      <c r="B677" s="4"/>
      <c r="C677" s="4"/>
      <c r="D677" s="4"/>
      <c r="E677" s="4"/>
      <c r="F677" s="17"/>
      <c r="G677" s="4"/>
      <c r="H677" s="4"/>
      <c r="I677" s="4"/>
    </row>
    <row r="678" spans="1:9" ht="15.75" customHeight="1">
      <c r="A678" s="17"/>
      <c r="B678" s="4"/>
      <c r="C678" s="4"/>
      <c r="D678" s="4"/>
      <c r="E678" s="4"/>
      <c r="F678" s="17"/>
      <c r="G678" s="4"/>
      <c r="H678" s="4"/>
      <c r="I678" s="4"/>
    </row>
    <row r="679" spans="1:9" ht="15.75" customHeight="1">
      <c r="A679" s="17"/>
      <c r="B679" s="4"/>
      <c r="C679" s="4"/>
      <c r="D679" s="4"/>
      <c r="E679" s="4"/>
      <c r="F679" s="17"/>
      <c r="G679" s="4"/>
      <c r="H679" s="4"/>
      <c r="I679" s="4"/>
    </row>
    <row r="680" spans="1:9" ht="15.75" customHeight="1">
      <c r="A680" s="17"/>
      <c r="B680" s="4"/>
      <c r="C680" s="4"/>
      <c r="D680" s="4"/>
      <c r="E680" s="4"/>
      <c r="F680" s="17"/>
      <c r="G680" s="4"/>
      <c r="H680" s="4"/>
      <c r="I680" s="4"/>
    </row>
    <row r="681" spans="1:9" ht="15.75" customHeight="1">
      <c r="A681" s="17"/>
      <c r="B681" s="4"/>
      <c r="C681" s="4"/>
      <c r="D681" s="4"/>
      <c r="E681" s="4"/>
      <c r="F681" s="17"/>
      <c r="G681" s="4"/>
      <c r="H681" s="4"/>
      <c r="I681" s="4"/>
    </row>
    <row r="682" spans="1:9" ht="15.75" customHeight="1">
      <c r="A682" s="17"/>
      <c r="B682" s="4"/>
      <c r="C682" s="4"/>
      <c r="D682" s="4"/>
      <c r="E682" s="4"/>
      <c r="F682" s="17"/>
      <c r="G682" s="4"/>
      <c r="H682" s="4"/>
      <c r="I682" s="4"/>
    </row>
    <row r="683" spans="1:9" ht="15.75" customHeight="1">
      <c r="A683" s="17"/>
      <c r="B683" s="4"/>
      <c r="C683" s="4"/>
      <c r="D683" s="4"/>
      <c r="E683" s="4"/>
      <c r="F683" s="17"/>
      <c r="G683" s="4"/>
      <c r="H683" s="4"/>
      <c r="I683" s="4"/>
    </row>
    <row r="684" spans="1:9" ht="15.75" customHeight="1">
      <c r="A684" s="17"/>
      <c r="B684" s="4"/>
      <c r="C684" s="4"/>
      <c r="D684" s="4"/>
      <c r="E684" s="4"/>
      <c r="F684" s="17"/>
      <c r="G684" s="4"/>
      <c r="H684" s="4"/>
      <c r="I684" s="4"/>
    </row>
    <row r="685" spans="1:9" ht="15.75" customHeight="1">
      <c r="A685" s="17"/>
      <c r="B685" s="4"/>
      <c r="C685" s="4"/>
      <c r="D685" s="4"/>
      <c r="E685" s="4"/>
      <c r="F685" s="17"/>
      <c r="G685" s="4"/>
      <c r="H685" s="4"/>
      <c r="I685" s="4"/>
    </row>
    <row r="686" spans="1:9" ht="15.75" customHeight="1">
      <c r="A686" s="17"/>
      <c r="B686" s="4"/>
      <c r="C686" s="4"/>
      <c r="D686" s="4"/>
      <c r="E686" s="4"/>
      <c r="F686" s="17"/>
      <c r="G686" s="4"/>
      <c r="H686" s="4"/>
      <c r="I686" s="4"/>
    </row>
    <row r="687" spans="1:9" ht="15.75" customHeight="1">
      <c r="A687" s="17"/>
      <c r="B687" s="4"/>
      <c r="C687" s="4"/>
      <c r="D687" s="4"/>
      <c r="E687" s="4"/>
      <c r="F687" s="17"/>
      <c r="G687" s="4"/>
      <c r="H687" s="4"/>
      <c r="I687" s="4"/>
    </row>
    <row r="688" spans="1:9" ht="15.75" customHeight="1">
      <c r="A688" s="17"/>
      <c r="B688" s="4"/>
      <c r="C688" s="4"/>
      <c r="D688" s="4"/>
      <c r="E688" s="4"/>
      <c r="F688" s="17"/>
      <c r="G688" s="4"/>
      <c r="H688" s="4"/>
      <c r="I688" s="4"/>
    </row>
    <row r="689" spans="1:9" ht="15.75" customHeight="1">
      <c r="A689" s="17"/>
      <c r="B689" s="4"/>
      <c r="C689" s="4"/>
      <c r="D689" s="4"/>
      <c r="E689" s="4"/>
      <c r="F689" s="17"/>
      <c r="G689" s="4"/>
      <c r="H689" s="4"/>
      <c r="I689" s="4"/>
    </row>
    <row r="690" spans="1:9" ht="15.75" customHeight="1">
      <c r="A690" s="17"/>
      <c r="B690" s="4"/>
      <c r="C690" s="4"/>
      <c r="D690" s="4"/>
      <c r="E690" s="4"/>
      <c r="F690" s="17"/>
      <c r="G690" s="4"/>
      <c r="H690" s="4"/>
      <c r="I690" s="4"/>
    </row>
    <row r="691" spans="1:9" ht="15.75" customHeight="1">
      <c r="A691" s="17"/>
      <c r="B691" s="4"/>
      <c r="C691" s="4"/>
      <c r="D691" s="4"/>
      <c r="E691" s="4"/>
      <c r="F691" s="17"/>
      <c r="G691" s="4"/>
      <c r="H691" s="4"/>
      <c r="I691" s="4"/>
    </row>
    <row r="692" spans="1:9" ht="15.75" customHeight="1">
      <c r="A692" s="17"/>
      <c r="B692" s="4"/>
      <c r="C692" s="4"/>
      <c r="D692" s="4"/>
      <c r="E692" s="4"/>
      <c r="F692" s="17"/>
      <c r="G692" s="4"/>
      <c r="H692" s="4"/>
      <c r="I692" s="4"/>
    </row>
    <row r="693" spans="1:9" ht="15.75" customHeight="1">
      <c r="A693" s="17"/>
      <c r="B693" s="4"/>
      <c r="C693" s="4"/>
      <c r="D693" s="4"/>
      <c r="E693" s="4"/>
      <c r="F693" s="17"/>
      <c r="G693" s="4"/>
      <c r="H693" s="4"/>
      <c r="I693" s="4"/>
    </row>
    <row r="694" spans="1:9" ht="15.75" customHeight="1">
      <c r="A694" s="17"/>
      <c r="B694" s="4"/>
      <c r="C694" s="4"/>
      <c r="D694" s="4"/>
      <c r="E694" s="4"/>
      <c r="F694" s="17"/>
      <c r="G694" s="4"/>
      <c r="H694" s="4"/>
      <c r="I694" s="4"/>
    </row>
    <row r="695" spans="1:9" ht="15.75" customHeight="1">
      <c r="A695" s="17"/>
      <c r="B695" s="4"/>
      <c r="C695" s="4"/>
      <c r="D695" s="4"/>
      <c r="E695" s="4"/>
      <c r="F695" s="17"/>
      <c r="G695" s="4"/>
      <c r="H695" s="4"/>
      <c r="I695" s="4"/>
    </row>
    <row r="696" spans="1:9" ht="15.75" customHeight="1">
      <c r="A696" s="17"/>
      <c r="B696" s="4"/>
      <c r="C696" s="4"/>
      <c r="D696" s="4"/>
      <c r="E696" s="4"/>
      <c r="F696" s="17"/>
      <c r="G696" s="4"/>
      <c r="H696" s="4"/>
      <c r="I696" s="4"/>
    </row>
    <row r="697" spans="1:9" ht="15.75" customHeight="1">
      <c r="A697" s="17"/>
      <c r="B697" s="4"/>
      <c r="C697" s="4"/>
      <c r="D697" s="4"/>
      <c r="E697" s="4"/>
      <c r="F697" s="17"/>
      <c r="G697" s="4"/>
      <c r="H697" s="4"/>
      <c r="I697" s="4"/>
    </row>
    <row r="698" spans="1:9" ht="15.75" customHeight="1">
      <c r="A698" s="17"/>
      <c r="B698" s="4"/>
      <c r="C698" s="4"/>
      <c r="D698" s="4"/>
      <c r="E698" s="4"/>
      <c r="F698" s="17"/>
      <c r="G698" s="4"/>
      <c r="H698" s="4"/>
      <c r="I698" s="4"/>
    </row>
    <row r="699" spans="1:9" ht="15.75" customHeight="1">
      <c r="A699" s="17"/>
      <c r="B699" s="4"/>
      <c r="C699" s="4"/>
      <c r="D699" s="4"/>
      <c r="E699" s="4"/>
      <c r="F699" s="17"/>
      <c r="G699" s="4"/>
      <c r="H699" s="4"/>
      <c r="I699" s="4"/>
    </row>
    <row r="700" spans="1:9" ht="15.75" customHeight="1">
      <c r="A700" s="17"/>
      <c r="B700" s="4"/>
      <c r="C700" s="4"/>
      <c r="D700" s="4"/>
      <c r="E700" s="4"/>
      <c r="F700" s="17"/>
      <c r="G700" s="4"/>
      <c r="H700" s="4"/>
      <c r="I700" s="4"/>
    </row>
    <row r="701" spans="1:9" ht="15.75" customHeight="1">
      <c r="A701" s="17"/>
      <c r="B701" s="4"/>
      <c r="C701" s="4"/>
      <c r="D701" s="4"/>
      <c r="E701" s="4"/>
      <c r="F701" s="17"/>
      <c r="G701" s="4"/>
      <c r="H701" s="4"/>
      <c r="I701" s="4"/>
    </row>
    <row r="702" spans="1:9" ht="15.75" customHeight="1">
      <c r="A702" s="17"/>
      <c r="B702" s="4"/>
      <c r="C702" s="4"/>
      <c r="D702" s="4"/>
      <c r="E702" s="4"/>
      <c r="F702" s="17"/>
      <c r="G702" s="4"/>
      <c r="H702" s="4"/>
      <c r="I702" s="4"/>
    </row>
    <row r="703" spans="1:9" ht="15.75" customHeight="1">
      <c r="A703" s="17"/>
      <c r="B703" s="4"/>
      <c r="C703" s="4"/>
      <c r="D703" s="4"/>
      <c r="E703" s="4"/>
      <c r="F703" s="17"/>
      <c r="G703" s="4"/>
      <c r="H703" s="4"/>
      <c r="I703" s="4"/>
    </row>
    <row r="704" spans="1:9" ht="15.75" customHeight="1">
      <c r="A704" s="17"/>
      <c r="B704" s="4"/>
      <c r="C704" s="4"/>
      <c r="D704" s="4"/>
      <c r="E704" s="4"/>
      <c r="F704" s="17"/>
      <c r="G704" s="4"/>
      <c r="H704" s="4"/>
      <c r="I704" s="4"/>
    </row>
    <row r="705" spans="1:9" ht="15.75" customHeight="1">
      <c r="A705" s="17"/>
      <c r="B705" s="4"/>
      <c r="C705" s="4"/>
      <c r="D705" s="4"/>
      <c r="E705" s="4"/>
      <c r="F705" s="17"/>
      <c r="G705" s="4"/>
      <c r="H705" s="4"/>
      <c r="I705" s="4"/>
    </row>
    <row r="706" spans="1:9" ht="15.75" customHeight="1">
      <c r="A706" s="17"/>
      <c r="B706" s="4"/>
      <c r="C706" s="4"/>
      <c r="D706" s="4"/>
      <c r="E706" s="4"/>
      <c r="F706" s="17"/>
      <c r="G706" s="4"/>
      <c r="H706" s="4"/>
      <c r="I706" s="4"/>
    </row>
    <row r="707" spans="1:9" ht="15.75" customHeight="1">
      <c r="A707" s="17"/>
      <c r="B707" s="4"/>
      <c r="C707" s="4"/>
      <c r="D707" s="4"/>
      <c r="E707" s="4"/>
      <c r="F707" s="17"/>
      <c r="G707" s="4"/>
      <c r="H707" s="4"/>
      <c r="I707" s="4"/>
    </row>
    <row r="708" spans="1:9" ht="15.75" customHeight="1">
      <c r="A708" s="17"/>
      <c r="B708" s="4"/>
      <c r="C708" s="4"/>
      <c r="D708" s="4"/>
      <c r="E708" s="4"/>
      <c r="F708" s="17"/>
      <c r="G708" s="4"/>
      <c r="H708" s="4"/>
      <c r="I708" s="4"/>
    </row>
    <row r="709" spans="1:9" ht="15.75" customHeight="1">
      <c r="A709" s="17"/>
      <c r="B709" s="4"/>
      <c r="C709" s="4"/>
      <c r="D709" s="4"/>
      <c r="E709" s="4"/>
      <c r="F709" s="17"/>
      <c r="G709" s="4"/>
      <c r="H709" s="4"/>
      <c r="I709" s="4"/>
    </row>
    <row r="710" spans="1:9" ht="15.75" customHeight="1">
      <c r="A710" s="17"/>
      <c r="B710" s="4"/>
      <c r="C710" s="4"/>
      <c r="D710" s="4"/>
      <c r="E710" s="4"/>
      <c r="F710" s="17"/>
      <c r="G710" s="4"/>
      <c r="H710" s="4"/>
      <c r="I710" s="4"/>
    </row>
    <row r="711" spans="1:9" ht="15.75" customHeight="1">
      <c r="A711" s="17"/>
      <c r="B711" s="4"/>
      <c r="C711" s="4"/>
      <c r="D711" s="4"/>
      <c r="E711" s="4"/>
      <c r="F711" s="17"/>
      <c r="G711" s="4"/>
      <c r="H711" s="4"/>
      <c r="I711" s="4"/>
    </row>
    <row r="712" spans="1:9" ht="15.75" customHeight="1">
      <c r="A712" s="17"/>
      <c r="B712" s="4"/>
      <c r="C712" s="4"/>
      <c r="D712" s="4"/>
      <c r="E712" s="4"/>
      <c r="F712" s="17"/>
      <c r="G712" s="4"/>
      <c r="H712" s="4"/>
      <c r="I712" s="4"/>
    </row>
    <row r="713" spans="1:9" ht="15.75" customHeight="1">
      <c r="A713" s="17"/>
      <c r="B713" s="4"/>
      <c r="C713" s="4"/>
      <c r="D713" s="4"/>
      <c r="E713" s="4"/>
      <c r="F713" s="17"/>
      <c r="G713" s="4"/>
      <c r="H713" s="4"/>
      <c r="I713" s="4"/>
    </row>
    <row r="714" spans="1:9" ht="15.75" customHeight="1">
      <c r="A714" s="17"/>
      <c r="B714" s="4"/>
      <c r="C714" s="4"/>
      <c r="D714" s="4"/>
      <c r="E714" s="4"/>
      <c r="F714" s="17"/>
      <c r="G714" s="4"/>
      <c r="H714" s="4"/>
      <c r="I714" s="4"/>
    </row>
    <row r="715" spans="1:9" ht="15.75" customHeight="1">
      <c r="A715" s="17"/>
      <c r="B715" s="4"/>
      <c r="C715" s="4"/>
      <c r="D715" s="4"/>
      <c r="E715" s="4"/>
      <c r="F715" s="17"/>
      <c r="G715" s="4"/>
      <c r="H715" s="4"/>
      <c r="I715" s="4"/>
    </row>
    <row r="716" spans="1:9" ht="15.75" customHeight="1">
      <c r="A716" s="17"/>
      <c r="B716" s="4"/>
      <c r="C716" s="4"/>
      <c r="D716" s="4"/>
      <c r="E716" s="4"/>
      <c r="F716" s="17"/>
      <c r="G716" s="4"/>
      <c r="H716" s="4"/>
      <c r="I716" s="4"/>
    </row>
    <row r="717" spans="1:9" ht="15.75" customHeight="1">
      <c r="A717" s="17"/>
      <c r="B717" s="4"/>
      <c r="C717" s="4"/>
      <c r="D717" s="4"/>
      <c r="E717" s="4"/>
      <c r="F717" s="17"/>
      <c r="G717" s="4"/>
      <c r="H717" s="4"/>
      <c r="I717" s="4"/>
    </row>
    <row r="718" spans="1:9" ht="15.75" customHeight="1">
      <c r="A718" s="17"/>
      <c r="B718" s="4"/>
      <c r="C718" s="4"/>
      <c r="D718" s="4"/>
      <c r="E718" s="4"/>
      <c r="F718" s="17"/>
      <c r="G718" s="4"/>
      <c r="H718" s="4"/>
      <c r="I718" s="4"/>
    </row>
    <row r="719" spans="1:9" ht="15.75" customHeight="1">
      <c r="A719" s="17"/>
      <c r="B719" s="4"/>
      <c r="C719" s="4"/>
      <c r="D719" s="4"/>
      <c r="E719" s="4"/>
      <c r="F719" s="17"/>
      <c r="G719" s="4"/>
      <c r="H719" s="4"/>
      <c r="I719" s="4"/>
    </row>
    <row r="720" spans="1:9" ht="15.75" customHeight="1">
      <c r="A720" s="17"/>
      <c r="B720" s="4"/>
      <c r="C720" s="4"/>
      <c r="D720" s="4"/>
      <c r="E720" s="4"/>
      <c r="F720" s="17"/>
      <c r="G720" s="4"/>
      <c r="H720" s="4"/>
      <c r="I720" s="4"/>
    </row>
    <row r="721" spans="1:9" ht="15.75" customHeight="1">
      <c r="A721" s="17"/>
      <c r="B721" s="4"/>
      <c r="C721" s="4"/>
      <c r="D721" s="4"/>
      <c r="E721" s="4"/>
      <c r="F721" s="17"/>
      <c r="G721" s="4"/>
      <c r="H721" s="4"/>
      <c r="I721" s="4"/>
    </row>
    <row r="722" spans="1:9" ht="15.75" customHeight="1">
      <c r="A722" s="17"/>
      <c r="B722" s="4"/>
      <c r="C722" s="4"/>
      <c r="D722" s="4"/>
      <c r="E722" s="4"/>
      <c r="F722" s="17"/>
      <c r="G722" s="4"/>
      <c r="H722" s="4"/>
      <c r="I722" s="4"/>
    </row>
    <row r="723" spans="1:9" ht="15.75" customHeight="1">
      <c r="A723" s="17"/>
      <c r="B723" s="4"/>
      <c r="C723" s="4"/>
      <c r="D723" s="4"/>
      <c r="E723" s="4"/>
      <c r="F723" s="17"/>
      <c r="G723" s="4"/>
      <c r="H723" s="4"/>
      <c r="I723" s="4"/>
    </row>
    <row r="724" spans="1:9" ht="15.75" customHeight="1">
      <c r="A724" s="17"/>
      <c r="B724" s="4"/>
      <c r="C724" s="4"/>
      <c r="D724" s="4"/>
      <c r="E724" s="4"/>
      <c r="F724" s="17"/>
      <c r="G724" s="4"/>
      <c r="H724" s="4"/>
      <c r="I724" s="4"/>
    </row>
    <row r="725" spans="1:9" ht="15.75" customHeight="1">
      <c r="A725" s="17"/>
      <c r="B725" s="4"/>
      <c r="C725" s="4"/>
      <c r="D725" s="4"/>
      <c r="E725" s="4"/>
      <c r="F725" s="17"/>
      <c r="G725" s="4"/>
      <c r="H725" s="4"/>
      <c r="I725" s="4"/>
    </row>
    <row r="726" spans="1:9" ht="15.75" customHeight="1">
      <c r="A726" s="17"/>
      <c r="B726" s="4"/>
      <c r="C726" s="4"/>
      <c r="D726" s="4"/>
      <c r="E726" s="4"/>
      <c r="F726" s="17"/>
      <c r="G726" s="4"/>
      <c r="H726" s="4"/>
      <c r="I726" s="4"/>
    </row>
    <row r="727" spans="1:9" ht="15.75" customHeight="1">
      <c r="A727" s="17"/>
      <c r="B727" s="4"/>
      <c r="C727" s="4"/>
      <c r="D727" s="4"/>
      <c r="E727" s="4"/>
      <c r="F727" s="17"/>
      <c r="G727" s="4"/>
      <c r="H727" s="4"/>
      <c r="I727" s="4"/>
    </row>
    <row r="728" spans="1:9" ht="15.75" customHeight="1">
      <c r="A728" s="17"/>
      <c r="B728" s="4"/>
      <c r="C728" s="4"/>
      <c r="D728" s="4"/>
      <c r="E728" s="4"/>
      <c r="F728" s="17"/>
      <c r="G728" s="4"/>
      <c r="H728" s="4"/>
      <c r="I728" s="4"/>
    </row>
    <row r="729" spans="1:9" ht="15.75" customHeight="1">
      <c r="A729" s="17"/>
      <c r="B729" s="4"/>
      <c r="C729" s="4"/>
      <c r="D729" s="4"/>
      <c r="E729" s="4"/>
      <c r="F729" s="17"/>
      <c r="G729" s="4"/>
      <c r="H729" s="4"/>
      <c r="I729" s="4"/>
    </row>
    <row r="730" spans="1:9" ht="15.75" customHeight="1">
      <c r="A730" s="17"/>
      <c r="B730" s="4"/>
      <c r="C730" s="4"/>
      <c r="D730" s="4"/>
      <c r="E730" s="4"/>
      <c r="F730" s="17"/>
      <c r="G730" s="4"/>
      <c r="H730" s="4"/>
      <c r="I730" s="4"/>
    </row>
    <row r="731" spans="1:9" ht="15.75" customHeight="1">
      <c r="A731" s="17"/>
      <c r="B731" s="4"/>
      <c r="C731" s="4"/>
      <c r="D731" s="4"/>
      <c r="E731" s="4"/>
      <c r="F731" s="17"/>
      <c r="G731" s="4"/>
      <c r="H731" s="4"/>
      <c r="I731" s="4"/>
    </row>
    <row r="732" spans="1:9" ht="15.75" customHeight="1">
      <c r="A732" s="17"/>
      <c r="B732" s="4"/>
      <c r="C732" s="4"/>
      <c r="D732" s="4"/>
      <c r="E732" s="4"/>
      <c r="F732" s="17"/>
      <c r="G732" s="4"/>
      <c r="H732" s="4"/>
      <c r="I732" s="4"/>
    </row>
    <row r="733" spans="1:9" ht="15.75" customHeight="1">
      <c r="A733" s="17"/>
      <c r="B733" s="4"/>
      <c r="C733" s="4"/>
      <c r="D733" s="4"/>
      <c r="E733" s="4"/>
      <c r="F733" s="17"/>
      <c r="G733" s="4"/>
      <c r="H733" s="4"/>
      <c r="I733" s="4"/>
    </row>
    <row r="734" spans="1:9" ht="15.75" customHeight="1">
      <c r="A734" s="17"/>
      <c r="B734" s="4"/>
      <c r="C734" s="4"/>
      <c r="D734" s="4"/>
      <c r="E734" s="4"/>
      <c r="F734" s="17"/>
      <c r="G734" s="4"/>
      <c r="H734" s="4"/>
      <c r="I734" s="4"/>
    </row>
    <row r="735" spans="1:9" ht="15.75" customHeight="1">
      <c r="A735" s="17"/>
      <c r="B735" s="4"/>
      <c r="C735" s="4"/>
      <c r="D735" s="4"/>
      <c r="E735" s="4"/>
      <c r="F735" s="17"/>
      <c r="G735" s="4"/>
      <c r="H735" s="4"/>
      <c r="I735" s="4"/>
    </row>
    <row r="736" spans="1:9" ht="15.75" customHeight="1">
      <c r="A736" s="17"/>
      <c r="B736" s="4"/>
      <c r="C736" s="4"/>
      <c r="D736" s="4"/>
      <c r="E736" s="4"/>
      <c r="F736" s="17"/>
      <c r="G736" s="4"/>
      <c r="H736" s="4"/>
      <c r="I736" s="4"/>
    </row>
    <row r="737" spans="1:9" ht="15.75" customHeight="1">
      <c r="A737" s="17"/>
      <c r="B737" s="4"/>
      <c r="C737" s="4"/>
      <c r="D737" s="4"/>
      <c r="E737" s="4"/>
      <c r="F737" s="17"/>
      <c r="G737" s="4"/>
      <c r="H737" s="4"/>
      <c r="I737" s="4"/>
    </row>
    <row r="738" spans="1:9" ht="15.75" customHeight="1">
      <c r="A738" s="17"/>
      <c r="B738" s="4"/>
      <c r="C738" s="4"/>
      <c r="D738" s="4"/>
      <c r="E738" s="4"/>
      <c r="F738" s="17"/>
      <c r="G738" s="4"/>
      <c r="H738" s="4"/>
      <c r="I738" s="4"/>
    </row>
    <row r="739" spans="1:9" ht="15.75" customHeight="1">
      <c r="A739" s="17"/>
      <c r="B739" s="4"/>
      <c r="C739" s="4"/>
      <c r="D739" s="4"/>
      <c r="E739" s="4"/>
      <c r="F739" s="17"/>
      <c r="G739" s="4"/>
      <c r="H739" s="4"/>
      <c r="I739" s="4"/>
    </row>
    <row r="740" spans="1:9" ht="15.75" customHeight="1">
      <c r="A740" s="17"/>
      <c r="B740" s="4"/>
      <c r="C740" s="4"/>
      <c r="D740" s="4"/>
      <c r="E740" s="4"/>
      <c r="F740" s="17"/>
      <c r="G740" s="4"/>
      <c r="H740" s="4"/>
      <c r="I740" s="4"/>
    </row>
    <row r="741" spans="1:9" ht="15.75" customHeight="1">
      <c r="A741" s="17"/>
      <c r="B741" s="4"/>
      <c r="C741" s="4"/>
      <c r="D741" s="4"/>
      <c r="E741" s="4"/>
      <c r="F741" s="17"/>
      <c r="G741" s="4"/>
      <c r="H741" s="4"/>
      <c r="I741" s="4"/>
    </row>
    <row r="742" spans="1:9" ht="15.75" customHeight="1">
      <c r="A742" s="17"/>
      <c r="B742" s="4"/>
      <c r="C742" s="4"/>
      <c r="D742" s="4"/>
      <c r="E742" s="4"/>
      <c r="F742" s="17"/>
      <c r="G742" s="4"/>
      <c r="H742" s="4"/>
      <c r="I742" s="4"/>
    </row>
    <row r="743" spans="1:9" ht="15.75" customHeight="1">
      <c r="A743" s="17"/>
      <c r="B743" s="4"/>
      <c r="C743" s="4"/>
      <c r="D743" s="4"/>
      <c r="E743" s="4"/>
      <c r="F743" s="17"/>
      <c r="G743" s="4"/>
      <c r="H743" s="4"/>
      <c r="I743" s="4"/>
    </row>
    <row r="744" spans="1:9" ht="15.75" customHeight="1">
      <c r="A744" s="17"/>
      <c r="B744" s="4"/>
      <c r="C744" s="4"/>
      <c r="D744" s="4"/>
      <c r="E744" s="4"/>
      <c r="F744" s="17"/>
      <c r="G744" s="4"/>
      <c r="H744" s="4"/>
      <c r="I744" s="4"/>
    </row>
    <row r="745" spans="1:9" ht="15.75" customHeight="1">
      <c r="A745" s="17"/>
      <c r="B745" s="4"/>
      <c r="C745" s="4"/>
      <c r="D745" s="4"/>
      <c r="E745" s="4"/>
      <c r="F745" s="17"/>
      <c r="G745" s="4"/>
      <c r="H745" s="4"/>
      <c r="I745" s="4"/>
    </row>
    <row r="746" spans="1:9" ht="15.75" customHeight="1">
      <c r="A746" s="17"/>
      <c r="B746" s="4"/>
      <c r="C746" s="4"/>
      <c r="D746" s="4"/>
      <c r="E746" s="4"/>
      <c r="F746" s="17"/>
      <c r="G746" s="4"/>
      <c r="H746" s="4"/>
      <c r="I746" s="4"/>
    </row>
    <row r="747" spans="1:9" ht="15.75" customHeight="1">
      <c r="A747" s="17"/>
      <c r="B747" s="4"/>
      <c r="C747" s="4"/>
      <c r="D747" s="4"/>
      <c r="E747" s="4"/>
      <c r="F747" s="17"/>
      <c r="G747" s="4"/>
      <c r="H747" s="4"/>
      <c r="I747" s="4"/>
    </row>
    <row r="748" spans="1:9" ht="15.75" customHeight="1">
      <c r="A748" s="17"/>
      <c r="B748" s="4"/>
      <c r="C748" s="4"/>
      <c r="D748" s="4"/>
      <c r="E748" s="4"/>
      <c r="F748" s="17"/>
      <c r="G748" s="4"/>
      <c r="H748" s="4"/>
      <c r="I748" s="4"/>
    </row>
    <row r="749" spans="1:9" ht="15.75" customHeight="1">
      <c r="A749" s="17"/>
      <c r="B749" s="4"/>
      <c r="C749" s="4"/>
      <c r="D749" s="4"/>
      <c r="E749" s="4"/>
      <c r="F749" s="17"/>
      <c r="G749" s="4"/>
      <c r="H749" s="4"/>
      <c r="I749" s="4"/>
    </row>
    <row r="750" spans="1:9" ht="15.75" customHeight="1">
      <c r="A750" s="17"/>
      <c r="B750" s="4"/>
      <c r="C750" s="4"/>
      <c r="D750" s="4"/>
      <c r="E750" s="4"/>
      <c r="F750" s="17"/>
      <c r="G750" s="4"/>
      <c r="H750" s="4"/>
      <c r="I750" s="4"/>
    </row>
    <row r="751" spans="1:9" ht="15.75" customHeight="1">
      <c r="A751" s="17"/>
      <c r="B751" s="4"/>
      <c r="C751" s="4"/>
      <c r="D751" s="4"/>
      <c r="E751" s="4"/>
      <c r="F751" s="17"/>
      <c r="G751" s="4"/>
      <c r="H751" s="4"/>
      <c r="I751" s="4"/>
    </row>
    <row r="752" spans="1:9" ht="15.75" customHeight="1">
      <c r="A752" s="17"/>
      <c r="B752" s="4"/>
      <c r="C752" s="4"/>
      <c r="D752" s="4"/>
      <c r="E752" s="4"/>
      <c r="F752" s="17"/>
      <c r="G752" s="4"/>
      <c r="H752" s="4"/>
      <c r="I752" s="4"/>
    </row>
    <row r="753" spans="1:9" ht="15.75" customHeight="1">
      <c r="A753" s="17"/>
      <c r="B753" s="4"/>
      <c r="C753" s="4"/>
      <c r="D753" s="4"/>
      <c r="E753" s="4"/>
      <c r="F753" s="17"/>
      <c r="G753" s="4"/>
      <c r="H753" s="4"/>
      <c r="I753" s="4"/>
    </row>
    <row r="754" spans="1:9" ht="15.75" customHeight="1">
      <c r="A754" s="17"/>
      <c r="B754" s="4"/>
      <c r="C754" s="4"/>
      <c r="D754" s="4"/>
      <c r="E754" s="4"/>
      <c r="F754" s="17"/>
      <c r="G754" s="4"/>
      <c r="H754" s="4"/>
      <c r="I754" s="4"/>
    </row>
    <row r="755" spans="1:9" ht="15.75" customHeight="1">
      <c r="A755" s="17"/>
      <c r="B755" s="4"/>
      <c r="C755" s="4"/>
      <c r="D755" s="4"/>
      <c r="E755" s="4"/>
      <c r="F755" s="17"/>
      <c r="G755" s="4"/>
      <c r="H755" s="4"/>
      <c r="I755" s="4"/>
    </row>
    <row r="756" spans="1:9" ht="15.75" customHeight="1">
      <c r="A756" s="17"/>
      <c r="B756" s="4"/>
      <c r="C756" s="4"/>
      <c r="D756" s="4"/>
      <c r="E756" s="4"/>
      <c r="F756" s="17"/>
      <c r="G756" s="4"/>
      <c r="H756" s="4"/>
      <c r="I756" s="4"/>
    </row>
    <row r="757" spans="1:9" ht="15.75" customHeight="1">
      <c r="A757" s="17"/>
      <c r="B757" s="4"/>
      <c r="C757" s="4"/>
      <c r="D757" s="4"/>
      <c r="E757" s="4"/>
      <c r="F757" s="17"/>
      <c r="G757" s="4"/>
      <c r="H757" s="4"/>
      <c r="I757" s="4"/>
    </row>
    <row r="758" spans="1:9" ht="15.75" customHeight="1">
      <c r="A758" s="17"/>
      <c r="B758" s="4"/>
      <c r="C758" s="4"/>
      <c r="D758" s="4"/>
      <c r="E758" s="4"/>
      <c r="F758" s="17"/>
      <c r="G758" s="4"/>
      <c r="H758" s="4"/>
      <c r="I758" s="4"/>
    </row>
    <row r="759" spans="1:9" ht="15.75" customHeight="1">
      <c r="A759" s="17"/>
      <c r="B759" s="4"/>
      <c r="C759" s="4"/>
      <c r="D759" s="4"/>
      <c r="E759" s="4"/>
      <c r="F759" s="17"/>
      <c r="G759" s="4"/>
      <c r="H759" s="4"/>
      <c r="I759" s="4"/>
    </row>
    <row r="760" spans="1:9" ht="15.75" customHeight="1">
      <c r="A760" s="17"/>
      <c r="B760" s="4"/>
      <c r="C760" s="4"/>
      <c r="D760" s="4"/>
      <c r="E760" s="4"/>
      <c r="F760" s="17"/>
      <c r="G760" s="4"/>
      <c r="H760" s="4"/>
      <c r="I760" s="4"/>
    </row>
    <row r="761" spans="1:9" ht="15.75" customHeight="1">
      <c r="A761" s="17"/>
      <c r="B761" s="4"/>
      <c r="C761" s="4"/>
      <c r="D761" s="4"/>
      <c r="E761" s="4"/>
      <c r="F761" s="17"/>
      <c r="G761" s="4"/>
      <c r="H761" s="4"/>
      <c r="I761" s="4"/>
    </row>
    <row r="762" spans="1:9" ht="15.75" customHeight="1">
      <c r="A762" s="17"/>
      <c r="B762" s="4"/>
      <c r="C762" s="4"/>
      <c r="D762" s="4"/>
      <c r="E762" s="4"/>
      <c r="F762" s="17"/>
      <c r="G762" s="4"/>
      <c r="H762" s="4"/>
      <c r="I762" s="4"/>
    </row>
    <row r="763" spans="1:9" ht="15.75" customHeight="1">
      <c r="A763" s="17"/>
      <c r="B763" s="4"/>
      <c r="C763" s="4"/>
      <c r="D763" s="4"/>
      <c r="E763" s="4"/>
      <c r="F763" s="17"/>
      <c r="G763" s="4"/>
      <c r="H763" s="4"/>
      <c r="I763" s="4"/>
    </row>
    <row r="764" spans="1:9" ht="15.75" customHeight="1">
      <c r="A764" s="17"/>
      <c r="B764" s="4"/>
      <c r="C764" s="4"/>
      <c r="D764" s="4"/>
      <c r="E764" s="4"/>
      <c r="F764" s="17"/>
      <c r="G764" s="4"/>
      <c r="H764" s="4"/>
      <c r="I764" s="4"/>
    </row>
    <row r="765" spans="1:9" ht="15.75" customHeight="1">
      <c r="A765" s="17"/>
      <c r="B765" s="4"/>
      <c r="C765" s="4"/>
      <c r="D765" s="4"/>
      <c r="E765" s="4"/>
      <c r="F765" s="17"/>
      <c r="G765" s="4"/>
      <c r="H765" s="4"/>
      <c r="I765" s="4"/>
    </row>
    <row r="766" spans="1:9" ht="15.75" customHeight="1">
      <c r="A766" s="17"/>
      <c r="B766" s="4"/>
      <c r="C766" s="4"/>
      <c r="D766" s="4"/>
      <c r="E766" s="4"/>
      <c r="F766" s="17"/>
      <c r="G766" s="4"/>
      <c r="H766" s="4"/>
      <c r="I766" s="4"/>
    </row>
    <row r="767" spans="1:9" ht="15.75" customHeight="1">
      <c r="A767" s="17"/>
      <c r="B767" s="4"/>
      <c r="C767" s="4"/>
      <c r="D767" s="4"/>
      <c r="E767" s="4"/>
      <c r="F767" s="17"/>
      <c r="G767" s="4"/>
      <c r="H767" s="4"/>
      <c r="I767" s="4"/>
    </row>
    <row r="768" spans="1:9" ht="15.75" customHeight="1">
      <c r="A768" s="17"/>
      <c r="B768" s="4"/>
      <c r="C768" s="4"/>
      <c r="D768" s="4"/>
      <c r="E768" s="4"/>
      <c r="F768" s="17"/>
      <c r="G768" s="4"/>
      <c r="H768" s="4"/>
      <c r="I768" s="4"/>
    </row>
    <row r="769" spans="1:9" ht="15.75" customHeight="1">
      <c r="A769" s="17"/>
      <c r="B769" s="4"/>
      <c r="C769" s="4"/>
      <c r="D769" s="4"/>
      <c r="E769" s="4"/>
      <c r="F769" s="17"/>
      <c r="G769" s="4"/>
      <c r="H769" s="4"/>
      <c r="I769" s="4"/>
    </row>
    <row r="770" spans="1:9" ht="15.75" customHeight="1">
      <c r="A770" s="17"/>
      <c r="B770" s="4"/>
      <c r="C770" s="4"/>
      <c r="D770" s="4"/>
      <c r="E770" s="4"/>
      <c r="F770" s="17"/>
      <c r="G770" s="4"/>
      <c r="H770" s="4"/>
      <c r="I770" s="4"/>
    </row>
    <row r="771" spans="1:9" ht="15.75" customHeight="1">
      <c r="A771" s="17"/>
      <c r="B771" s="4"/>
      <c r="C771" s="4"/>
      <c r="D771" s="4"/>
      <c r="E771" s="4"/>
      <c r="F771" s="17"/>
      <c r="G771" s="4"/>
      <c r="H771" s="4"/>
      <c r="I771" s="4"/>
    </row>
    <row r="772" spans="1:9" ht="15.75" customHeight="1">
      <c r="A772" s="17"/>
      <c r="B772" s="4"/>
      <c r="C772" s="4"/>
      <c r="D772" s="4"/>
      <c r="E772" s="4"/>
      <c r="F772" s="17"/>
      <c r="G772" s="4"/>
      <c r="H772" s="4"/>
      <c r="I772" s="4"/>
    </row>
    <row r="773" spans="1:9" ht="15.75" customHeight="1">
      <c r="A773" s="17"/>
      <c r="B773" s="4"/>
      <c r="C773" s="4"/>
      <c r="D773" s="4"/>
      <c r="E773" s="4"/>
      <c r="F773" s="17"/>
      <c r="G773" s="4"/>
      <c r="H773" s="4"/>
      <c r="I773" s="4"/>
    </row>
    <row r="774" spans="1:9" ht="15.75" customHeight="1">
      <c r="A774" s="17"/>
      <c r="B774" s="4"/>
      <c r="C774" s="4"/>
      <c r="D774" s="4"/>
      <c r="E774" s="4"/>
      <c r="F774" s="17"/>
      <c r="G774" s="4"/>
      <c r="H774" s="4"/>
      <c r="I774" s="4"/>
    </row>
    <row r="775" spans="1:9" ht="15.75" customHeight="1">
      <c r="A775" s="17"/>
      <c r="B775" s="4"/>
      <c r="C775" s="4"/>
      <c r="D775" s="4"/>
      <c r="E775" s="4"/>
      <c r="F775" s="17"/>
      <c r="G775" s="4"/>
      <c r="H775" s="4"/>
      <c r="I775" s="4"/>
    </row>
    <row r="776" spans="1:9" ht="15.75" customHeight="1">
      <c r="A776" s="17"/>
      <c r="B776" s="4"/>
      <c r="C776" s="4"/>
      <c r="D776" s="4"/>
      <c r="E776" s="4"/>
      <c r="F776" s="17"/>
      <c r="G776" s="4"/>
      <c r="H776" s="4"/>
      <c r="I776" s="4"/>
    </row>
    <row r="777" spans="1:9" ht="15.75" customHeight="1">
      <c r="A777" s="17"/>
      <c r="B777" s="4"/>
      <c r="C777" s="4"/>
      <c r="D777" s="4"/>
      <c r="E777" s="4"/>
      <c r="F777" s="17"/>
      <c r="G777" s="4"/>
      <c r="H777" s="4"/>
      <c r="I777" s="4"/>
    </row>
    <row r="778" spans="1:9" ht="15.75" customHeight="1">
      <c r="A778" s="17"/>
      <c r="B778" s="4"/>
      <c r="C778" s="4"/>
      <c r="D778" s="4"/>
      <c r="E778" s="4"/>
      <c r="F778" s="17"/>
      <c r="G778" s="4"/>
      <c r="H778" s="4"/>
      <c r="I778" s="4"/>
    </row>
    <row r="779" spans="1:9" ht="15.75" customHeight="1">
      <c r="A779" s="17"/>
      <c r="B779" s="4"/>
      <c r="C779" s="4"/>
      <c r="D779" s="4"/>
      <c r="E779" s="4"/>
      <c r="F779" s="17"/>
      <c r="G779" s="4"/>
      <c r="H779" s="4"/>
      <c r="I779" s="4"/>
    </row>
    <row r="780" spans="1:9" ht="15.75" customHeight="1">
      <c r="A780" s="17"/>
      <c r="B780" s="4"/>
      <c r="C780" s="4"/>
      <c r="D780" s="4"/>
      <c r="E780" s="4"/>
      <c r="F780" s="17"/>
      <c r="G780" s="4"/>
      <c r="H780" s="4"/>
      <c r="I780" s="4"/>
    </row>
    <row r="781" spans="1:9" ht="15.75" customHeight="1">
      <c r="A781" s="17"/>
      <c r="B781" s="4"/>
      <c r="C781" s="4"/>
      <c r="D781" s="4"/>
      <c r="E781" s="4"/>
      <c r="F781" s="17"/>
      <c r="G781" s="4"/>
      <c r="H781" s="4"/>
      <c r="I781" s="4"/>
    </row>
    <row r="782" spans="1:9" ht="15.75" customHeight="1">
      <c r="A782" s="17"/>
      <c r="B782" s="4"/>
      <c r="C782" s="4"/>
      <c r="D782" s="4"/>
      <c r="E782" s="4"/>
      <c r="F782" s="17"/>
      <c r="G782" s="4"/>
      <c r="H782" s="4"/>
      <c r="I782" s="4"/>
    </row>
    <row r="783" spans="1:9" ht="15.75" customHeight="1">
      <c r="A783" s="17"/>
      <c r="B783" s="4"/>
      <c r="C783" s="4"/>
      <c r="D783" s="4"/>
      <c r="E783" s="4"/>
      <c r="F783" s="17"/>
      <c r="G783" s="4"/>
      <c r="H783" s="4"/>
      <c r="I783" s="4"/>
    </row>
    <row r="784" spans="1:9" ht="15.75" customHeight="1">
      <c r="A784" s="17"/>
      <c r="B784" s="4"/>
      <c r="C784" s="4"/>
      <c r="D784" s="4"/>
      <c r="E784" s="4"/>
      <c r="F784" s="17"/>
      <c r="G784" s="4"/>
      <c r="H784" s="4"/>
      <c r="I784" s="4"/>
    </row>
    <row r="785" spans="1:9" ht="15.75" customHeight="1">
      <c r="A785" s="17"/>
      <c r="B785" s="4"/>
      <c r="C785" s="4"/>
      <c r="D785" s="4"/>
      <c r="E785" s="4"/>
      <c r="F785" s="17"/>
      <c r="G785" s="4"/>
      <c r="H785" s="4"/>
      <c r="I785" s="4"/>
    </row>
    <row r="786" spans="1:9" ht="15.75" customHeight="1">
      <c r="A786" s="17"/>
      <c r="B786" s="4"/>
      <c r="C786" s="4"/>
      <c r="D786" s="4"/>
      <c r="E786" s="4"/>
      <c r="F786" s="17"/>
      <c r="G786" s="4"/>
      <c r="H786" s="4"/>
      <c r="I786" s="4"/>
    </row>
    <row r="787" spans="1:9" ht="15.75" customHeight="1">
      <c r="A787" s="17"/>
      <c r="B787" s="4"/>
      <c r="C787" s="4"/>
      <c r="D787" s="4"/>
      <c r="E787" s="4"/>
      <c r="F787" s="17"/>
      <c r="G787" s="4"/>
      <c r="H787" s="4"/>
      <c r="I787" s="4"/>
    </row>
    <row r="788" spans="1:9" ht="15.75" customHeight="1">
      <c r="A788" s="17"/>
      <c r="B788" s="4"/>
      <c r="C788" s="4"/>
      <c r="D788" s="4"/>
      <c r="E788" s="4"/>
      <c r="F788" s="17"/>
      <c r="G788" s="4"/>
      <c r="H788" s="4"/>
      <c r="I788" s="4"/>
    </row>
    <row r="789" spans="1:9" ht="15.75" customHeight="1">
      <c r="A789" s="17"/>
      <c r="B789" s="4"/>
      <c r="C789" s="4"/>
      <c r="D789" s="4"/>
      <c r="E789" s="4"/>
      <c r="F789" s="17"/>
      <c r="G789" s="4"/>
      <c r="H789" s="4"/>
      <c r="I789" s="4"/>
    </row>
    <row r="790" spans="1:9" ht="15.75" customHeight="1">
      <c r="A790" s="17"/>
      <c r="B790" s="4"/>
      <c r="C790" s="4"/>
      <c r="D790" s="4"/>
      <c r="E790" s="4"/>
      <c r="F790" s="17"/>
      <c r="G790" s="4"/>
      <c r="H790" s="4"/>
      <c r="I790" s="4"/>
    </row>
    <row r="791" spans="1:9" ht="15.75" customHeight="1">
      <c r="A791" s="17"/>
      <c r="B791" s="4"/>
      <c r="C791" s="4"/>
      <c r="D791" s="4"/>
      <c r="E791" s="4"/>
      <c r="F791" s="17"/>
      <c r="G791" s="4"/>
      <c r="H791" s="4"/>
      <c r="I791" s="4"/>
    </row>
    <row r="792" spans="1:9" ht="15.75" customHeight="1">
      <c r="A792" s="17"/>
      <c r="B792" s="4"/>
      <c r="C792" s="4"/>
      <c r="D792" s="4"/>
      <c r="E792" s="4"/>
      <c r="F792" s="17"/>
      <c r="G792" s="4"/>
      <c r="H792" s="4"/>
      <c r="I792" s="4"/>
    </row>
    <row r="793" spans="1:9" ht="15.75" customHeight="1">
      <c r="A793" s="17"/>
      <c r="B793" s="4"/>
      <c r="C793" s="4"/>
      <c r="D793" s="4"/>
      <c r="E793" s="4"/>
      <c r="F793" s="17"/>
      <c r="G793" s="4"/>
      <c r="H793" s="4"/>
      <c r="I793" s="4"/>
    </row>
    <row r="794" spans="1:9" ht="15.75" customHeight="1">
      <c r="A794" s="17"/>
      <c r="B794" s="4"/>
      <c r="C794" s="4"/>
      <c r="D794" s="4"/>
      <c r="E794" s="4"/>
      <c r="F794" s="17"/>
      <c r="G794" s="4"/>
      <c r="H794" s="4"/>
      <c r="I794" s="4"/>
    </row>
    <row r="795" spans="1:9" ht="15.75" customHeight="1">
      <c r="A795" s="17"/>
      <c r="B795" s="4"/>
      <c r="C795" s="4"/>
      <c r="D795" s="4"/>
      <c r="E795" s="4"/>
      <c r="F795" s="17"/>
      <c r="G795" s="4"/>
      <c r="H795" s="4"/>
      <c r="I795" s="4"/>
    </row>
    <row r="796" spans="1:9" ht="15.75" customHeight="1">
      <c r="A796" s="17"/>
      <c r="B796" s="4"/>
      <c r="C796" s="4"/>
      <c r="D796" s="4"/>
      <c r="E796" s="4"/>
      <c r="F796" s="17"/>
      <c r="G796" s="4"/>
      <c r="H796" s="4"/>
      <c r="I796" s="4"/>
    </row>
    <row r="797" spans="1:9" ht="15.75" customHeight="1">
      <c r="A797" s="17"/>
      <c r="B797" s="4"/>
      <c r="C797" s="4"/>
      <c r="D797" s="4"/>
      <c r="E797" s="4"/>
      <c r="F797" s="17"/>
      <c r="G797" s="4"/>
      <c r="H797" s="4"/>
      <c r="I797" s="4"/>
    </row>
    <row r="798" spans="1:9" ht="15.75" customHeight="1">
      <c r="A798" s="17"/>
      <c r="B798" s="4"/>
      <c r="C798" s="4"/>
      <c r="D798" s="4"/>
      <c r="E798" s="4"/>
      <c r="F798" s="17"/>
      <c r="G798" s="4"/>
      <c r="H798" s="4"/>
      <c r="I798" s="4"/>
    </row>
    <row r="799" spans="1:9" ht="15.75" customHeight="1">
      <c r="A799" s="17"/>
      <c r="B799" s="4"/>
      <c r="C799" s="4"/>
      <c r="D799" s="4"/>
      <c r="E799" s="4"/>
      <c r="F799" s="17"/>
      <c r="G799" s="4"/>
      <c r="H799" s="4"/>
      <c r="I799" s="4"/>
    </row>
    <row r="800" spans="1:9" ht="15.75" customHeight="1">
      <c r="A800" s="17"/>
      <c r="B800" s="4"/>
      <c r="C800" s="4"/>
      <c r="D800" s="4"/>
      <c r="E800" s="4"/>
      <c r="F800" s="17"/>
      <c r="G800" s="4"/>
      <c r="H800" s="4"/>
      <c r="I800" s="4"/>
    </row>
    <row r="801" spans="1:9" ht="15.75" customHeight="1">
      <c r="A801" s="17"/>
      <c r="B801" s="4"/>
      <c r="C801" s="4"/>
      <c r="D801" s="4"/>
      <c r="E801" s="4"/>
      <c r="F801" s="17"/>
      <c r="G801" s="4"/>
      <c r="H801" s="4"/>
      <c r="I801" s="4"/>
    </row>
    <row r="802" spans="1:9" ht="15.75" customHeight="1">
      <c r="A802" s="17"/>
      <c r="B802" s="4"/>
      <c r="C802" s="4"/>
      <c r="D802" s="4"/>
      <c r="E802" s="4"/>
      <c r="F802" s="17"/>
      <c r="G802" s="4"/>
      <c r="H802" s="4"/>
      <c r="I802" s="4"/>
    </row>
    <row r="803" spans="1:9" ht="15.75" customHeight="1">
      <c r="A803" s="17"/>
      <c r="B803" s="4"/>
      <c r="C803" s="4"/>
      <c r="D803" s="4"/>
      <c r="E803" s="4"/>
      <c r="F803" s="17"/>
      <c r="G803" s="4"/>
      <c r="H803" s="4"/>
      <c r="I803" s="4"/>
    </row>
    <row r="804" spans="1:9" ht="15.75" customHeight="1">
      <c r="A804" s="17"/>
      <c r="B804" s="4"/>
      <c r="C804" s="4"/>
      <c r="D804" s="4"/>
      <c r="E804" s="4"/>
      <c r="F804" s="17"/>
      <c r="G804" s="4"/>
      <c r="H804" s="4"/>
      <c r="I804" s="4"/>
    </row>
    <row r="805" spans="1:9" ht="15.75" customHeight="1">
      <c r="A805" s="17"/>
      <c r="B805" s="4"/>
      <c r="C805" s="4"/>
      <c r="D805" s="4"/>
      <c r="E805" s="4"/>
      <c r="F805" s="17"/>
      <c r="G805" s="4"/>
      <c r="H805" s="4"/>
      <c r="I805" s="4"/>
    </row>
    <row r="806" spans="1:9" ht="15.75" customHeight="1">
      <c r="A806" s="17"/>
      <c r="B806" s="4"/>
      <c r="C806" s="4"/>
      <c r="D806" s="4"/>
      <c r="E806" s="4"/>
      <c r="F806" s="17"/>
      <c r="G806" s="4"/>
      <c r="H806" s="4"/>
      <c r="I806" s="4"/>
    </row>
    <row r="807" spans="1:9" ht="15.75" customHeight="1">
      <c r="A807" s="17"/>
      <c r="B807" s="4"/>
      <c r="C807" s="4"/>
      <c r="D807" s="4"/>
      <c r="E807" s="4"/>
      <c r="F807" s="17"/>
      <c r="G807" s="4"/>
      <c r="H807" s="4"/>
      <c r="I807" s="4"/>
    </row>
    <row r="808" spans="1:9" ht="15.75" customHeight="1">
      <c r="A808" s="17"/>
      <c r="B808" s="4"/>
      <c r="C808" s="4"/>
      <c r="D808" s="4"/>
      <c r="E808" s="4"/>
      <c r="F808" s="17"/>
      <c r="G808" s="4"/>
      <c r="H808" s="4"/>
      <c r="I808" s="4"/>
    </row>
    <row r="809" spans="1:9" ht="15.75" customHeight="1">
      <c r="A809" s="17"/>
      <c r="B809" s="4"/>
      <c r="C809" s="4"/>
      <c r="D809" s="4"/>
      <c r="E809" s="4"/>
      <c r="F809" s="17"/>
      <c r="G809" s="4"/>
      <c r="H809" s="4"/>
      <c r="I809" s="4"/>
    </row>
    <row r="810" spans="1:9" ht="15.75" customHeight="1">
      <c r="A810" s="17"/>
      <c r="B810" s="4"/>
      <c r="C810" s="4"/>
      <c r="D810" s="4"/>
      <c r="E810" s="4"/>
      <c r="F810" s="17"/>
      <c r="G810" s="4"/>
      <c r="H810" s="4"/>
      <c r="I810" s="4"/>
    </row>
    <row r="811" spans="1:9" ht="15.75" customHeight="1">
      <c r="A811" s="17"/>
      <c r="B811" s="4"/>
      <c r="C811" s="4"/>
      <c r="D811" s="4"/>
      <c r="E811" s="4"/>
      <c r="F811" s="17"/>
      <c r="G811" s="4"/>
      <c r="H811" s="4"/>
      <c r="I811" s="4"/>
    </row>
    <row r="812" spans="1:9" ht="15.75" customHeight="1">
      <c r="A812" s="17"/>
      <c r="B812" s="4"/>
      <c r="C812" s="4"/>
      <c r="D812" s="4"/>
      <c r="E812" s="4"/>
      <c r="F812" s="17"/>
      <c r="G812" s="4"/>
      <c r="H812" s="4"/>
      <c r="I812" s="4"/>
    </row>
    <row r="813" spans="1:9" ht="15.75" customHeight="1">
      <c r="A813" s="17"/>
      <c r="B813" s="4"/>
      <c r="C813" s="4"/>
      <c r="D813" s="4"/>
      <c r="E813" s="4"/>
      <c r="F813" s="17"/>
      <c r="G813" s="4"/>
      <c r="H813" s="4"/>
      <c r="I813" s="4"/>
    </row>
    <row r="814" spans="1:9" ht="15.75" customHeight="1">
      <c r="A814" s="17"/>
      <c r="B814" s="4"/>
      <c r="C814" s="4"/>
      <c r="D814" s="4"/>
      <c r="E814" s="4"/>
      <c r="F814" s="17"/>
      <c r="G814" s="4"/>
      <c r="H814" s="4"/>
      <c r="I814" s="4"/>
    </row>
    <row r="815" spans="1:9" ht="15.75" customHeight="1">
      <c r="A815" s="17"/>
      <c r="B815" s="4"/>
      <c r="C815" s="4"/>
      <c r="D815" s="4"/>
      <c r="E815" s="4"/>
      <c r="F815" s="17"/>
      <c r="G815" s="4"/>
      <c r="H815" s="4"/>
      <c r="I815" s="4"/>
    </row>
    <row r="816" spans="1:9" ht="15.75" customHeight="1">
      <c r="A816" s="17"/>
      <c r="B816" s="4"/>
      <c r="C816" s="4"/>
      <c r="D816" s="4"/>
      <c r="E816" s="4"/>
      <c r="F816" s="17"/>
      <c r="G816" s="4"/>
      <c r="H816" s="4"/>
      <c r="I816" s="4"/>
    </row>
    <row r="817" spans="1:9" ht="15.75" customHeight="1">
      <c r="A817" s="17"/>
      <c r="B817" s="4"/>
      <c r="C817" s="4"/>
      <c r="D817" s="4"/>
      <c r="E817" s="4"/>
      <c r="F817" s="17"/>
      <c r="G817" s="4"/>
      <c r="H817" s="4"/>
      <c r="I817" s="4"/>
    </row>
    <row r="818" spans="1:9" ht="15.75" customHeight="1">
      <c r="A818" s="17"/>
      <c r="B818" s="4"/>
      <c r="C818" s="4"/>
      <c r="D818" s="4"/>
      <c r="E818" s="4"/>
      <c r="F818" s="17"/>
      <c r="G818" s="4"/>
      <c r="H818" s="4"/>
      <c r="I818" s="4"/>
    </row>
    <row r="819" spans="1:9" ht="15.75" customHeight="1">
      <c r="A819" s="17"/>
      <c r="B819" s="4"/>
      <c r="C819" s="4"/>
      <c r="D819" s="4"/>
      <c r="E819" s="4"/>
      <c r="F819" s="17"/>
      <c r="G819" s="4"/>
      <c r="H819" s="4"/>
      <c r="I819" s="4"/>
    </row>
    <row r="820" spans="1:9" ht="15.75" customHeight="1">
      <c r="A820" s="17"/>
      <c r="B820" s="4"/>
      <c r="C820" s="4"/>
      <c r="D820" s="4"/>
      <c r="E820" s="4"/>
      <c r="F820" s="17"/>
      <c r="G820" s="4"/>
      <c r="H820" s="4"/>
      <c r="I820" s="4"/>
    </row>
    <row r="821" spans="1:9" ht="15.75" customHeight="1">
      <c r="A821" s="17"/>
      <c r="B821" s="4"/>
      <c r="C821" s="4"/>
      <c r="D821" s="4"/>
      <c r="E821" s="4"/>
      <c r="F821" s="17"/>
      <c r="G821" s="4"/>
      <c r="H821" s="4"/>
      <c r="I821" s="4"/>
    </row>
    <row r="822" spans="1:9" ht="15.75" customHeight="1">
      <c r="A822" s="17"/>
      <c r="B822" s="4"/>
      <c r="C822" s="4"/>
      <c r="D822" s="4"/>
      <c r="E822" s="4"/>
      <c r="F822" s="17"/>
      <c r="G822" s="4"/>
      <c r="H822" s="4"/>
      <c r="I822" s="4"/>
    </row>
    <row r="823" spans="1:9" ht="15.75" customHeight="1">
      <c r="A823" s="17"/>
      <c r="B823" s="4"/>
      <c r="C823" s="4"/>
      <c r="D823" s="4"/>
      <c r="E823" s="4"/>
      <c r="F823" s="17"/>
      <c r="G823" s="4"/>
      <c r="H823" s="4"/>
      <c r="I823" s="4"/>
    </row>
    <row r="824" spans="1:9" ht="15.75" customHeight="1">
      <c r="A824" s="17"/>
      <c r="B824" s="4"/>
      <c r="C824" s="4"/>
      <c r="D824" s="4"/>
      <c r="E824" s="4"/>
      <c r="F824" s="17"/>
      <c r="G824" s="4"/>
      <c r="H824" s="4"/>
      <c r="I824" s="4"/>
    </row>
    <row r="825" spans="1:9" ht="15.75" customHeight="1">
      <c r="A825" s="17"/>
      <c r="B825" s="4"/>
      <c r="C825" s="4"/>
      <c r="D825" s="4"/>
      <c r="E825" s="4"/>
      <c r="F825" s="17"/>
      <c r="G825" s="4"/>
      <c r="H825" s="4"/>
      <c r="I825" s="4"/>
    </row>
    <row r="826" spans="1:9" ht="15.75" customHeight="1">
      <c r="A826" s="17"/>
      <c r="B826" s="4"/>
      <c r="C826" s="4"/>
      <c r="D826" s="4"/>
      <c r="E826" s="4"/>
      <c r="F826" s="17"/>
      <c r="G826" s="4"/>
      <c r="H826" s="4"/>
      <c r="I826" s="4"/>
    </row>
    <row r="827" spans="1:9" ht="15.75" customHeight="1">
      <c r="A827" s="17"/>
      <c r="B827" s="4"/>
      <c r="C827" s="4"/>
      <c r="D827" s="4"/>
      <c r="E827" s="4"/>
      <c r="F827" s="17"/>
      <c r="G827" s="4"/>
      <c r="H827" s="4"/>
      <c r="I827" s="4"/>
    </row>
    <row r="828" spans="1:9" ht="15.75" customHeight="1">
      <c r="A828" s="17"/>
      <c r="B828" s="4"/>
      <c r="C828" s="4"/>
      <c r="D828" s="4"/>
      <c r="E828" s="4"/>
      <c r="F828" s="17"/>
      <c r="G828" s="4"/>
      <c r="H828" s="4"/>
      <c r="I828" s="4"/>
    </row>
    <row r="829" spans="1:9" ht="15.75" customHeight="1">
      <c r="A829" s="17"/>
      <c r="B829" s="4"/>
      <c r="C829" s="4"/>
      <c r="D829" s="4"/>
      <c r="E829" s="4"/>
      <c r="F829" s="17"/>
      <c r="G829" s="4"/>
      <c r="H829" s="4"/>
      <c r="I829" s="4"/>
    </row>
    <row r="830" spans="1:9" ht="15.75" customHeight="1">
      <c r="A830" s="17"/>
      <c r="B830" s="4"/>
      <c r="C830" s="4"/>
      <c r="D830" s="4"/>
      <c r="E830" s="4"/>
      <c r="F830" s="17"/>
      <c r="G830" s="4"/>
      <c r="H830" s="4"/>
      <c r="I830" s="4"/>
    </row>
    <row r="831" spans="1:9" ht="15.75" customHeight="1">
      <c r="A831" s="17"/>
      <c r="B831" s="4"/>
      <c r="C831" s="4"/>
      <c r="D831" s="4"/>
      <c r="E831" s="4"/>
      <c r="F831" s="17"/>
      <c r="G831" s="4"/>
      <c r="H831" s="4"/>
      <c r="I831" s="4"/>
    </row>
    <row r="832" spans="1:9" ht="15.75" customHeight="1">
      <c r="A832" s="17"/>
      <c r="B832" s="4"/>
      <c r="C832" s="4"/>
      <c r="D832" s="4"/>
      <c r="E832" s="4"/>
      <c r="F832" s="17"/>
      <c r="G832" s="4"/>
      <c r="H832" s="4"/>
      <c r="I832" s="4"/>
    </row>
    <row r="833" spans="1:9" ht="15.75" customHeight="1">
      <c r="A833" s="17"/>
      <c r="B833" s="4"/>
      <c r="C833" s="4"/>
      <c r="D833" s="4"/>
      <c r="E833" s="4"/>
      <c r="F833" s="17"/>
      <c r="G833" s="4"/>
      <c r="H833" s="4"/>
      <c r="I833" s="4"/>
    </row>
    <row r="834" spans="1:9" ht="15.75" customHeight="1">
      <c r="A834" s="17"/>
      <c r="B834" s="4"/>
      <c r="C834" s="4"/>
      <c r="D834" s="4"/>
      <c r="E834" s="4"/>
      <c r="F834" s="17"/>
      <c r="G834" s="4"/>
      <c r="H834" s="4"/>
      <c r="I834" s="4"/>
    </row>
    <row r="835" spans="1:9" ht="15.75" customHeight="1">
      <c r="A835" s="17"/>
      <c r="B835" s="4"/>
      <c r="C835" s="4"/>
      <c r="D835" s="4"/>
      <c r="E835" s="4"/>
      <c r="F835" s="17"/>
      <c r="G835" s="4"/>
      <c r="H835" s="4"/>
      <c r="I835" s="4"/>
    </row>
    <row r="836" spans="1:9" ht="15.75" customHeight="1">
      <c r="A836" s="17"/>
      <c r="B836" s="4"/>
      <c r="C836" s="4"/>
      <c r="D836" s="4"/>
      <c r="E836" s="4"/>
      <c r="F836" s="17"/>
      <c r="G836" s="4"/>
      <c r="H836" s="4"/>
      <c r="I836" s="4"/>
    </row>
    <row r="837" spans="1:9" ht="15.75" customHeight="1">
      <c r="A837" s="17"/>
      <c r="B837" s="4"/>
      <c r="C837" s="4"/>
      <c r="D837" s="4"/>
      <c r="E837" s="4"/>
      <c r="F837" s="17"/>
      <c r="G837" s="4"/>
      <c r="H837" s="4"/>
      <c r="I837" s="4"/>
    </row>
    <row r="838" spans="1:9" ht="15.75" customHeight="1">
      <c r="A838" s="17"/>
      <c r="B838" s="4"/>
      <c r="C838" s="4"/>
      <c r="D838" s="4"/>
      <c r="E838" s="4"/>
      <c r="F838" s="17"/>
      <c r="G838" s="4"/>
      <c r="H838" s="4"/>
      <c r="I838" s="4"/>
    </row>
    <row r="839" spans="1:9" ht="15.75" customHeight="1">
      <c r="A839" s="17"/>
      <c r="B839" s="4"/>
      <c r="C839" s="4"/>
      <c r="D839" s="4"/>
      <c r="E839" s="4"/>
      <c r="F839" s="17"/>
      <c r="G839" s="4"/>
      <c r="H839" s="4"/>
      <c r="I839" s="4"/>
    </row>
    <row r="840" spans="1:9" ht="15.75" customHeight="1">
      <c r="A840" s="17"/>
      <c r="B840" s="4"/>
      <c r="C840" s="4"/>
      <c r="D840" s="4"/>
      <c r="E840" s="4"/>
      <c r="F840" s="17"/>
      <c r="G840" s="4"/>
      <c r="H840" s="4"/>
      <c r="I840" s="4"/>
    </row>
    <row r="841" spans="1:9" ht="15.75" customHeight="1">
      <c r="A841" s="17"/>
      <c r="B841" s="4"/>
      <c r="C841" s="4"/>
      <c r="D841" s="4"/>
      <c r="E841" s="4"/>
      <c r="F841" s="17"/>
      <c r="G841" s="4"/>
      <c r="H841" s="4"/>
      <c r="I841" s="4"/>
    </row>
    <row r="842" spans="1:9" ht="15.75" customHeight="1">
      <c r="A842" s="17"/>
      <c r="B842" s="4"/>
      <c r="C842" s="4"/>
      <c r="D842" s="4"/>
      <c r="E842" s="4"/>
      <c r="F842" s="17"/>
      <c r="G842" s="4"/>
      <c r="H842" s="4"/>
      <c r="I842" s="4"/>
    </row>
    <row r="843" spans="1:9" ht="15.75" customHeight="1">
      <c r="A843" s="17"/>
      <c r="B843" s="4"/>
      <c r="C843" s="4"/>
      <c r="D843" s="4"/>
      <c r="E843" s="4"/>
      <c r="F843" s="17"/>
      <c r="G843" s="4"/>
      <c r="H843" s="4"/>
      <c r="I843" s="4"/>
    </row>
    <row r="844" spans="1:9" ht="15.75" customHeight="1">
      <c r="A844" s="17"/>
      <c r="B844" s="4"/>
      <c r="C844" s="4"/>
      <c r="D844" s="4"/>
      <c r="E844" s="4"/>
      <c r="F844" s="17"/>
      <c r="G844" s="4"/>
      <c r="H844" s="4"/>
      <c r="I844" s="4"/>
    </row>
    <row r="845" spans="1:9" ht="15.75" customHeight="1">
      <c r="A845" s="17"/>
      <c r="B845" s="4"/>
      <c r="C845" s="4"/>
      <c r="D845" s="4"/>
      <c r="E845" s="4"/>
      <c r="F845" s="17"/>
      <c r="G845" s="4"/>
      <c r="H845" s="4"/>
      <c r="I845" s="4"/>
    </row>
    <row r="846" spans="1:9" ht="15.75" customHeight="1">
      <c r="A846" s="17"/>
      <c r="B846" s="4"/>
      <c r="C846" s="4"/>
      <c r="D846" s="4"/>
      <c r="E846" s="4"/>
      <c r="F846" s="17"/>
      <c r="G846" s="4"/>
      <c r="H846" s="4"/>
      <c r="I846" s="4"/>
    </row>
    <row r="847" spans="1:9" ht="15.75" customHeight="1">
      <c r="A847" s="17"/>
      <c r="B847" s="4"/>
      <c r="C847" s="4"/>
      <c r="D847" s="4"/>
      <c r="E847" s="4"/>
      <c r="F847" s="17"/>
      <c r="G847" s="4"/>
      <c r="H847" s="4"/>
      <c r="I847" s="4"/>
    </row>
    <row r="848" spans="1:9" ht="15.75" customHeight="1">
      <c r="A848" s="17"/>
      <c r="B848" s="4"/>
      <c r="C848" s="4"/>
      <c r="D848" s="4"/>
      <c r="E848" s="4"/>
      <c r="F848" s="17"/>
      <c r="G848" s="4"/>
      <c r="H848" s="4"/>
      <c r="I848" s="4"/>
    </row>
    <row r="849" spans="1:9" ht="15.75" customHeight="1">
      <c r="A849" s="17"/>
      <c r="B849" s="4"/>
      <c r="C849" s="4"/>
      <c r="D849" s="4"/>
      <c r="E849" s="4"/>
      <c r="F849" s="17"/>
      <c r="G849" s="4"/>
      <c r="H849" s="4"/>
      <c r="I849" s="4"/>
    </row>
    <row r="850" spans="1:9" ht="15.75" customHeight="1">
      <c r="A850" s="17"/>
      <c r="B850" s="4"/>
      <c r="C850" s="4"/>
      <c r="D850" s="4"/>
      <c r="E850" s="4"/>
      <c r="F850" s="17"/>
      <c r="G850" s="4"/>
      <c r="H850" s="4"/>
      <c r="I850" s="4"/>
    </row>
    <row r="851" spans="1:9" ht="15.75" customHeight="1">
      <c r="A851" s="17"/>
      <c r="B851" s="4"/>
      <c r="C851" s="4"/>
      <c r="D851" s="4"/>
      <c r="E851" s="4"/>
      <c r="F851" s="17"/>
      <c r="G851" s="4"/>
      <c r="H851" s="4"/>
      <c r="I851" s="4"/>
    </row>
    <row r="852" spans="1:9" ht="15.75" customHeight="1">
      <c r="A852" s="17"/>
      <c r="B852" s="4"/>
      <c r="C852" s="4"/>
      <c r="D852" s="4"/>
      <c r="E852" s="4"/>
      <c r="F852" s="17"/>
      <c r="G852" s="4"/>
      <c r="H852" s="4"/>
      <c r="I852" s="4"/>
    </row>
    <row r="853" spans="1:9" ht="15.75" customHeight="1">
      <c r="A853" s="17"/>
      <c r="B853" s="4"/>
      <c r="C853" s="4"/>
      <c r="D853" s="4"/>
      <c r="E853" s="4"/>
      <c r="F853" s="17"/>
      <c r="G853" s="4"/>
      <c r="H853" s="4"/>
      <c r="I853" s="4"/>
    </row>
    <row r="854" spans="1:9" ht="15.75" customHeight="1">
      <c r="A854" s="17"/>
      <c r="B854" s="4"/>
      <c r="C854" s="4"/>
      <c r="D854" s="4"/>
      <c r="E854" s="4"/>
      <c r="F854" s="17"/>
      <c r="G854" s="4"/>
      <c r="H854" s="4"/>
      <c r="I854" s="4"/>
    </row>
    <row r="855" spans="1:9" ht="15.75" customHeight="1">
      <c r="A855" s="17"/>
      <c r="B855" s="4"/>
      <c r="C855" s="4"/>
      <c r="D855" s="4"/>
      <c r="E855" s="4"/>
      <c r="F855" s="17"/>
      <c r="G855" s="4"/>
      <c r="H855" s="4"/>
      <c r="I855" s="4"/>
    </row>
    <row r="856" spans="1:9" ht="15.75" customHeight="1">
      <c r="A856" s="17"/>
      <c r="B856" s="4"/>
      <c r="C856" s="4"/>
      <c r="D856" s="4"/>
      <c r="E856" s="4"/>
      <c r="F856" s="17"/>
      <c r="G856" s="4"/>
      <c r="H856" s="4"/>
      <c r="I856" s="4"/>
    </row>
    <row r="857" spans="1:9" ht="15.75" customHeight="1">
      <c r="A857" s="17"/>
      <c r="B857" s="4"/>
      <c r="C857" s="4"/>
      <c r="D857" s="4"/>
      <c r="E857" s="4"/>
      <c r="F857" s="17"/>
      <c r="G857" s="4"/>
      <c r="H857" s="4"/>
      <c r="I857" s="4"/>
    </row>
    <row r="858" spans="1:9" ht="15.75" customHeight="1">
      <c r="A858" s="17"/>
      <c r="B858" s="4"/>
      <c r="C858" s="4"/>
      <c r="D858" s="4"/>
      <c r="E858" s="4"/>
      <c r="F858" s="17"/>
      <c r="G858" s="4"/>
      <c r="H858" s="4"/>
      <c r="I858" s="4"/>
    </row>
    <row r="859" spans="1:9" ht="15.75" customHeight="1">
      <c r="A859" s="17"/>
      <c r="B859" s="4"/>
      <c r="C859" s="4"/>
      <c r="D859" s="4"/>
      <c r="E859" s="4"/>
      <c r="F859" s="17"/>
      <c r="G859" s="4"/>
      <c r="H859" s="4"/>
      <c r="I859" s="4"/>
    </row>
    <row r="860" spans="1:9" ht="15.75" customHeight="1">
      <c r="A860" s="17"/>
      <c r="B860" s="4"/>
      <c r="C860" s="4"/>
      <c r="D860" s="4"/>
      <c r="E860" s="4"/>
      <c r="F860" s="17"/>
      <c r="G860" s="4"/>
      <c r="H860" s="4"/>
      <c r="I860" s="4"/>
    </row>
    <row r="861" spans="1:9" ht="15.75" customHeight="1">
      <c r="A861" s="17"/>
      <c r="B861" s="4"/>
      <c r="C861" s="4"/>
      <c r="D861" s="4"/>
      <c r="E861" s="4"/>
      <c r="F861" s="17"/>
      <c r="G861" s="4"/>
      <c r="H861" s="4"/>
      <c r="I861" s="4"/>
    </row>
    <row r="862" spans="1:9" ht="15.75" customHeight="1">
      <c r="A862" s="17"/>
      <c r="B862" s="4"/>
      <c r="C862" s="4"/>
      <c r="D862" s="4"/>
      <c r="E862" s="4"/>
      <c r="F862" s="17"/>
      <c r="G862" s="4"/>
      <c r="H862" s="4"/>
      <c r="I862" s="4"/>
    </row>
    <row r="863" spans="1:9" ht="15.75" customHeight="1">
      <c r="A863" s="17"/>
      <c r="B863" s="4"/>
      <c r="C863" s="4"/>
      <c r="D863" s="4"/>
      <c r="E863" s="4"/>
      <c r="F863" s="17"/>
      <c r="G863" s="4"/>
      <c r="H863" s="4"/>
      <c r="I863" s="4"/>
    </row>
    <row r="864" spans="1:9" ht="15.75" customHeight="1">
      <c r="A864" s="17"/>
      <c r="B864" s="4"/>
      <c r="C864" s="4"/>
      <c r="D864" s="4"/>
      <c r="E864" s="4"/>
      <c r="F864" s="17"/>
      <c r="G864" s="4"/>
      <c r="H864" s="4"/>
      <c r="I864" s="4"/>
    </row>
    <row r="865" spans="1:9" ht="15.75" customHeight="1">
      <c r="A865" s="17"/>
      <c r="B865" s="4"/>
      <c r="C865" s="4"/>
      <c r="D865" s="4"/>
      <c r="E865" s="4"/>
      <c r="F865" s="17"/>
      <c r="G865" s="4"/>
      <c r="H865" s="4"/>
      <c r="I865" s="4"/>
    </row>
    <row r="866" spans="1:9" ht="15.75" customHeight="1">
      <c r="A866" s="17"/>
      <c r="B866" s="4"/>
      <c r="C866" s="4"/>
      <c r="D866" s="4"/>
      <c r="E866" s="4"/>
      <c r="F866" s="17"/>
      <c r="G866" s="4"/>
      <c r="H866" s="4"/>
      <c r="I866" s="4"/>
    </row>
    <row r="867" spans="1:9" ht="15.75" customHeight="1">
      <c r="A867" s="17"/>
      <c r="B867" s="4"/>
      <c r="C867" s="4"/>
      <c r="D867" s="4"/>
      <c r="E867" s="4"/>
      <c r="F867" s="17"/>
      <c r="G867" s="4"/>
      <c r="H867" s="4"/>
      <c r="I867" s="4"/>
    </row>
    <row r="868" spans="1:9" ht="15.75" customHeight="1">
      <c r="A868" s="17"/>
      <c r="B868" s="4"/>
      <c r="C868" s="4"/>
      <c r="D868" s="4"/>
      <c r="E868" s="4"/>
      <c r="F868" s="17"/>
      <c r="G868" s="4"/>
      <c r="H868" s="4"/>
      <c r="I868" s="4"/>
    </row>
    <row r="869" spans="1:9" ht="15.75" customHeight="1">
      <c r="A869" s="17"/>
      <c r="B869" s="4"/>
      <c r="C869" s="4"/>
      <c r="D869" s="4"/>
      <c r="E869" s="4"/>
      <c r="F869" s="17"/>
      <c r="G869" s="4"/>
      <c r="H869" s="4"/>
      <c r="I869" s="4"/>
    </row>
    <row r="870" spans="1:9" ht="15.75" customHeight="1">
      <c r="A870" s="17"/>
      <c r="B870" s="4"/>
      <c r="C870" s="4"/>
      <c r="D870" s="4"/>
      <c r="E870" s="4"/>
      <c r="F870" s="17"/>
      <c r="G870" s="4"/>
      <c r="H870" s="4"/>
      <c r="I870" s="4"/>
    </row>
    <row r="871" spans="1:9" ht="15.75" customHeight="1">
      <c r="A871" s="17"/>
      <c r="B871" s="4"/>
      <c r="C871" s="4"/>
      <c r="D871" s="4"/>
      <c r="E871" s="4"/>
      <c r="F871" s="17"/>
      <c r="G871" s="4"/>
      <c r="H871" s="4"/>
      <c r="I871" s="4"/>
    </row>
    <row r="872" spans="1:9" ht="15.75" customHeight="1">
      <c r="A872" s="17"/>
      <c r="B872" s="4"/>
      <c r="C872" s="4"/>
      <c r="D872" s="4"/>
      <c r="E872" s="4"/>
      <c r="F872" s="17"/>
      <c r="G872" s="4"/>
      <c r="H872" s="4"/>
      <c r="I872" s="4"/>
    </row>
    <row r="873" spans="1:9" ht="15.75" customHeight="1">
      <c r="A873" s="17"/>
      <c r="B873" s="4"/>
      <c r="C873" s="4"/>
      <c r="D873" s="4"/>
      <c r="E873" s="4"/>
      <c r="F873" s="17"/>
      <c r="G873" s="4"/>
      <c r="H873" s="4"/>
      <c r="I873" s="4"/>
    </row>
    <row r="874" spans="1:9" ht="15.75" customHeight="1">
      <c r="A874" s="17"/>
      <c r="B874" s="4"/>
      <c r="C874" s="4"/>
      <c r="D874" s="4"/>
      <c r="E874" s="4"/>
      <c r="F874" s="17"/>
      <c r="G874" s="4"/>
      <c r="H874" s="4"/>
      <c r="I874" s="4"/>
    </row>
    <row r="875" spans="1:9" ht="15.75" customHeight="1">
      <c r="A875" s="17"/>
      <c r="B875" s="4"/>
      <c r="C875" s="4"/>
      <c r="D875" s="4"/>
      <c r="E875" s="4"/>
      <c r="F875" s="17"/>
      <c r="G875" s="4"/>
      <c r="H875" s="4"/>
      <c r="I875" s="4"/>
    </row>
    <row r="876" spans="1:9" ht="15.75" customHeight="1">
      <c r="A876" s="17"/>
      <c r="B876" s="4"/>
      <c r="C876" s="4"/>
      <c r="D876" s="4"/>
      <c r="E876" s="4"/>
      <c r="F876" s="17"/>
      <c r="G876" s="4"/>
      <c r="H876" s="4"/>
      <c r="I876" s="4"/>
    </row>
    <row r="877" spans="1:9" ht="15.75" customHeight="1">
      <c r="A877" s="17"/>
      <c r="B877" s="4"/>
      <c r="C877" s="4"/>
      <c r="D877" s="4"/>
      <c r="E877" s="4"/>
      <c r="F877" s="17"/>
      <c r="G877" s="4"/>
      <c r="H877" s="4"/>
      <c r="I877" s="4"/>
    </row>
    <row r="878" spans="1:9" ht="15.75" customHeight="1">
      <c r="A878" s="17"/>
      <c r="B878" s="4"/>
      <c r="C878" s="4"/>
      <c r="D878" s="4"/>
      <c r="E878" s="4"/>
      <c r="F878" s="17"/>
      <c r="G878" s="4"/>
      <c r="H878" s="4"/>
      <c r="I878" s="4"/>
    </row>
    <row r="879" spans="1:9" ht="15.75" customHeight="1">
      <c r="A879" s="17"/>
      <c r="B879" s="4"/>
      <c r="C879" s="4"/>
      <c r="D879" s="4"/>
      <c r="E879" s="4"/>
      <c r="F879" s="17"/>
      <c r="G879" s="4"/>
      <c r="H879" s="4"/>
      <c r="I879" s="4"/>
    </row>
    <row r="880" spans="1:9" ht="15.75" customHeight="1">
      <c r="A880" s="17"/>
      <c r="B880" s="4"/>
      <c r="C880" s="4"/>
      <c r="D880" s="4"/>
      <c r="E880" s="4"/>
      <c r="F880" s="17"/>
      <c r="G880" s="4"/>
      <c r="H880" s="4"/>
      <c r="I880" s="4"/>
    </row>
    <row r="881" spans="1:9" ht="15.75" customHeight="1">
      <c r="A881" s="17"/>
      <c r="B881" s="4"/>
      <c r="C881" s="4"/>
      <c r="D881" s="4"/>
      <c r="E881" s="4"/>
      <c r="F881" s="17"/>
      <c r="G881" s="4"/>
      <c r="H881" s="4"/>
      <c r="I881" s="4"/>
    </row>
    <row r="882" spans="1:9" ht="15.75" customHeight="1">
      <c r="A882" s="17"/>
      <c r="B882" s="4"/>
      <c r="C882" s="4"/>
      <c r="D882" s="4"/>
      <c r="E882" s="4"/>
      <c r="F882" s="17"/>
      <c r="G882" s="4"/>
      <c r="H882" s="4"/>
      <c r="I882" s="4"/>
    </row>
    <row r="883" spans="1:9" ht="15.75" customHeight="1">
      <c r="A883" s="17"/>
      <c r="B883" s="4"/>
      <c r="C883" s="4"/>
      <c r="D883" s="4"/>
      <c r="E883" s="4"/>
      <c r="F883" s="17"/>
      <c r="G883" s="4"/>
      <c r="H883" s="4"/>
      <c r="I883" s="4"/>
    </row>
    <row r="884" spans="1:9" ht="15.75" customHeight="1">
      <c r="A884" s="17"/>
      <c r="B884" s="4"/>
      <c r="C884" s="4"/>
      <c r="D884" s="4"/>
      <c r="E884" s="4"/>
      <c r="F884" s="17"/>
      <c r="G884" s="4"/>
      <c r="H884" s="4"/>
      <c r="I884" s="4"/>
    </row>
    <row r="885" spans="1:9" ht="15.75" customHeight="1">
      <c r="A885" s="17"/>
      <c r="B885" s="4"/>
      <c r="C885" s="4"/>
      <c r="D885" s="4"/>
      <c r="E885" s="4"/>
      <c r="F885" s="17"/>
      <c r="G885" s="4"/>
      <c r="H885" s="4"/>
      <c r="I885" s="4"/>
    </row>
    <row r="886" spans="1:9" ht="15.75" customHeight="1">
      <c r="A886" s="17"/>
      <c r="B886" s="4"/>
      <c r="C886" s="4"/>
      <c r="D886" s="4"/>
      <c r="E886" s="4"/>
      <c r="F886" s="17"/>
      <c r="G886" s="4"/>
      <c r="H886" s="4"/>
      <c r="I886" s="4"/>
    </row>
    <row r="887" spans="1:9" ht="15.75" customHeight="1">
      <c r="A887" s="17"/>
      <c r="B887" s="4"/>
      <c r="C887" s="4"/>
      <c r="D887" s="4"/>
      <c r="E887" s="4"/>
      <c r="F887" s="17"/>
      <c r="G887" s="4"/>
      <c r="H887" s="4"/>
      <c r="I887" s="4"/>
    </row>
    <row r="888" spans="1:9" ht="15.75" customHeight="1">
      <c r="A888" s="17"/>
      <c r="B888" s="4"/>
      <c r="C888" s="4"/>
      <c r="D888" s="4"/>
      <c r="E888" s="4"/>
      <c r="F888" s="17"/>
      <c r="G888" s="4"/>
      <c r="H888" s="4"/>
      <c r="I888" s="4"/>
    </row>
    <row r="889" spans="1:9" ht="15.75" customHeight="1">
      <c r="A889" s="17"/>
      <c r="B889" s="4"/>
      <c r="C889" s="4"/>
      <c r="D889" s="4"/>
      <c r="E889" s="4"/>
      <c r="F889" s="17"/>
      <c r="G889" s="4"/>
      <c r="H889" s="4"/>
      <c r="I889" s="4"/>
    </row>
    <row r="890" spans="1:9" ht="15.75" customHeight="1">
      <c r="A890" s="17"/>
      <c r="B890" s="4"/>
      <c r="C890" s="4"/>
      <c r="D890" s="4"/>
      <c r="E890" s="4"/>
      <c r="F890" s="17"/>
      <c r="G890" s="4"/>
      <c r="H890" s="4"/>
      <c r="I890" s="4"/>
    </row>
    <row r="891" spans="1:9" ht="15.75" customHeight="1">
      <c r="A891" s="17"/>
      <c r="B891" s="4"/>
      <c r="C891" s="4"/>
      <c r="D891" s="4"/>
      <c r="E891" s="4"/>
      <c r="F891" s="17"/>
      <c r="G891" s="4"/>
      <c r="H891" s="4"/>
      <c r="I891" s="4"/>
    </row>
    <row r="892" spans="1:9" ht="15.75" customHeight="1">
      <c r="A892" s="17"/>
      <c r="B892" s="4"/>
      <c r="C892" s="4"/>
      <c r="D892" s="4"/>
      <c r="E892" s="4"/>
      <c r="F892" s="17"/>
      <c r="G892" s="4"/>
      <c r="H892" s="4"/>
      <c r="I892" s="4"/>
    </row>
    <row r="893" spans="1:9" ht="15.75" customHeight="1">
      <c r="A893" s="17"/>
      <c r="B893" s="4"/>
      <c r="C893" s="4"/>
      <c r="D893" s="4"/>
      <c r="E893" s="4"/>
      <c r="F893" s="17"/>
      <c r="G893" s="4"/>
      <c r="H893" s="4"/>
      <c r="I893" s="4"/>
    </row>
    <row r="894" spans="1:9" ht="15.75" customHeight="1">
      <c r="A894" s="17"/>
      <c r="B894" s="4"/>
      <c r="C894" s="4"/>
      <c r="D894" s="4"/>
      <c r="E894" s="4"/>
      <c r="F894" s="17"/>
      <c r="G894" s="4"/>
      <c r="H894" s="4"/>
      <c r="I894" s="4"/>
    </row>
    <row r="895" spans="1:9" ht="15.75" customHeight="1">
      <c r="A895" s="17"/>
      <c r="B895" s="4"/>
      <c r="C895" s="4"/>
      <c r="D895" s="4"/>
      <c r="E895" s="4"/>
      <c r="F895" s="17"/>
      <c r="G895" s="4"/>
      <c r="H895" s="4"/>
      <c r="I895" s="4"/>
    </row>
    <row r="896" spans="1:9" ht="15.75" customHeight="1">
      <c r="A896" s="17"/>
      <c r="B896" s="4"/>
      <c r="C896" s="4"/>
      <c r="D896" s="4"/>
      <c r="E896" s="4"/>
      <c r="F896" s="17"/>
      <c r="G896" s="4"/>
      <c r="H896" s="4"/>
      <c r="I896" s="4"/>
    </row>
    <row r="897" spans="1:9" ht="15.75" customHeight="1">
      <c r="A897" s="17"/>
      <c r="B897" s="4"/>
      <c r="C897" s="4"/>
      <c r="D897" s="4"/>
      <c r="E897" s="4"/>
      <c r="F897" s="17"/>
      <c r="G897" s="4"/>
      <c r="H897" s="4"/>
      <c r="I897" s="4"/>
    </row>
    <row r="898" spans="1:9" ht="15.75" customHeight="1">
      <c r="A898" s="17"/>
      <c r="B898" s="4"/>
      <c r="C898" s="4"/>
      <c r="D898" s="4"/>
      <c r="E898" s="4"/>
      <c r="F898" s="17"/>
      <c r="G898" s="4"/>
      <c r="H898" s="4"/>
      <c r="I898" s="4"/>
    </row>
    <row r="899" spans="1:9" ht="15.75" customHeight="1">
      <c r="A899" s="17"/>
      <c r="B899" s="4"/>
      <c r="C899" s="4"/>
      <c r="D899" s="4"/>
      <c r="E899" s="4"/>
      <c r="F899" s="17"/>
      <c r="G899" s="4"/>
      <c r="H899" s="4"/>
      <c r="I899" s="4"/>
    </row>
    <row r="900" spans="1:9" ht="15.75" customHeight="1">
      <c r="A900" s="17"/>
      <c r="B900" s="4"/>
      <c r="C900" s="4"/>
      <c r="D900" s="4"/>
      <c r="E900" s="4"/>
      <c r="F900" s="17"/>
      <c r="G900" s="4"/>
      <c r="H900" s="4"/>
      <c r="I900" s="4"/>
    </row>
    <row r="901" spans="1:9" ht="15.75" customHeight="1">
      <c r="A901" s="17"/>
      <c r="B901" s="4"/>
      <c r="C901" s="4"/>
      <c r="D901" s="4"/>
      <c r="E901" s="4"/>
      <c r="F901" s="17"/>
      <c r="G901" s="4"/>
      <c r="H901" s="4"/>
      <c r="I901" s="4"/>
    </row>
    <row r="902" spans="1:9" ht="15.75" customHeight="1">
      <c r="A902" s="17"/>
      <c r="B902" s="4"/>
      <c r="C902" s="4"/>
      <c r="D902" s="4"/>
      <c r="E902" s="4"/>
      <c r="F902" s="17"/>
      <c r="G902" s="4"/>
      <c r="H902" s="4"/>
      <c r="I902" s="4"/>
    </row>
    <row r="903" spans="1:9" ht="15.75" customHeight="1">
      <c r="A903" s="17"/>
      <c r="B903" s="4"/>
      <c r="C903" s="4"/>
      <c r="D903" s="4"/>
      <c r="E903" s="4"/>
      <c r="F903" s="17"/>
      <c r="G903" s="4"/>
      <c r="H903" s="4"/>
      <c r="I903" s="4"/>
    </row>
    <row r="904" spans="1:9" ht="15.75" customHeight="1">
      <c r="A904" s="17"/>
      <c r="B904" s="4"/>
      <c r="C904" s="4"/>
      <c r="D904" s="4"/>
      <c r="E904" s="4"/>
      <c r="F904" s="17"/>
      <c r="G904" s="4"/>
      <c r="H904" s="4"/>
      <c r="I904" s="4"/>
    </row>
    <row r="905" spans="1:9" ht="15.75" customHeight="1">
      <c r="A905" s="17"/>
      <c r="B905" s="4"/>
      <c r="C905" s="4"/>
      <c r="D905" s="4"/>
      <c r="E905" s="4"/>
      <c r="F905" s="17"/>
      <c r="G905" s="4"/>
      <c r="H905" s="4"/>
      <c r="I905" s="4"/>
    </row>
    <row r="906" spans="1:9" ht="15.75" customHeight="1">
      <c r="A906" s="17"/>
      <c r="B906" s="4"/>
      <c r="C906" s="4"/>
      <c r="D906" s="4"/>
      <c r="E906" s="4"/>
      <c r="F906" s="17"/>
      <c r="G906" s="4"/>
      <c r="H906" s="4"/>
      <c r="I906" s="4"/>
    </row>
    <row r="907" spans="1:9" ht="15.75" customHeight="1">
      <c r="A907" s="17"/>
      <c r="B907" s="4"/>
      <c r="C907" s="4"/>
      <c r="D907" s="4"/>
      <c r="E907" s="4"/>
      <c r="F907" s="17"/>
      <c r="G907" s="4"/>
      <c r="H907" s="4"/>
      <c r="I907" s="4"/>
    </row>
    <row r="908" spans="1:9" ht="15.75" customHeight="1">
      <c r="A908" s="17"/>
      <c r="B908" s="4"/>
      <c r="C908" s="4"/>
      <c r="D908" s="4"/>
      <c r="E908" s="4"/>
      <c r="F908" s="17"/>
      <c r="G908" s="4"/>
      <c r="H908" s="4"/>
      <c r="I908" s="4"/>
    </row>
    <row r="909" spans="1:9" ht="15.75" customHeight="1">
      <c r="A909" s="17"/>
      <c r="B909" s="4"/>
      <c r="C909" s="4"/>
      <c r="D909" s="4"/>
      <c r="E909" s="4"/>
      <c r="F909" s="17"/>
      <c r="G909" s="4"/>
      <c r="H909" s="4"/>
      <c r="I909" s="4"/>
    </row>
    <row r="910" spans="1:9" ht="15.75" customHeight="1">
      <c r="A910" s="17"/>
      <c r="B910" s="4"/>
      <c r="C910" s="4"/>
      <c r="D910" s="4"/>
      <c r="E910" s="4"/>
      <c r="F910" s="17"/>
      <c r="G910" s="4"/>
      <c r="H910" s="4"/>
      <c r="I910" s="4"/>
    </row>
    <row r="911" spans="1:9" ht="15.75" customHeight="1">
      <c r="A911" s="17"/>
      <c r="B911" s="4"/>
      <c r="C911" s="4"/>
      <c r="D911" s="4"/>
      <c r="E911" s="4"/>
      <c r="F911" s="17"/>
      <c r="G911" s="4"/>
      <c r="H911" s="4"/>
      <c r="I911" s="4"/>
    </row>
    <row r="912" spans="1:9" ht="15.75" customHeight="1">
      <c r="A912" s="17"/>
      <c r="B912" s="4"/>
      <c r="C912" s="4"/>
      <c r="D912" s="4"/>
      <c r="E912" s="4"/>
      <c r="F912" s="17"/>
      <c r="G912" s="4"/>
      <c r="H912" s="4"/>
      <c r="I912" s="4"/>
    </row>
    <row r="913" spans="1:9" ht="15.75" customHeight="1">
      <c r="A913" s="17"/>
      <c r="B913" s="4"/>
      <c r="C913" s="4"/>
      <c r="D913" s="4"/>
      <c r="E913" s="4"/>
      <c r="F913" s="17"/>
      <c r="G913" s="4"/>
      <c r="H913" s="4"/>
      <c r="I913" s="4"/>
    </row>
    <row r="914" spans="1:9" ht="15.75" customHeight="1">
      <c r="A914" s="17"/>
      <c r="B914" s="4"/>
      <c r="C914" s="4"/>
      <c r="D914" s="4"/>
      <c r="E914" s="4"/>
      <c r="F914" s="17"/>
      <c r="G914" s="4"/>
      <c r="H914" s="4"/>
      <c r="I914" s="4"/>
    </row>
    <row r="915" spans="1:9" ht="15.75" customHeight="1">
      <c r="A915" s="17"/>
      <c r="B915" s="4"/>
      <c r="C915" s="4"/>
      <c r="D915" s="4"/>
      <c r="E915" s="4"/>
      <c r="F915" s="17"/>
      <c r="G915" s="4"/>
      <c r="H915" s="4"/>
      <c r="I915" s="4"/>
    </row>
    <row r="916" spans="1:9" ht="15.75" customHeight="1">
      <c r="A916" s="17"/>
      <c r="B916" s="4"/>
      <c r="C916" s="4"/>
      <c r="D916" s="4"/>
      <c r="E916" s="4"/>
      <c r="F916" s="17"/>
      <c r="G916" s="4"/>
      <c r="H916" s="4"/>
      <c r="I916" s="4"/>
    </row>
    <row r="917" spans="1:9" ht="15.75" customHeight="1">
      <c r="A917" s="17"/>
      <c r="B917" s="4"/>
      <c r="C917" s="4"/>
      <c r="D917" s="4"/>
      <c r="E917" s="4"/>
      <c r="F917" s="17"/>
      <c r="G917" s="4"/>
      <c r="H917" s="4"/>
      <c r="I917" s="4"/>
    </row>
    <row r="918" spans="1:9" ht="15.75" customHeight="1">
      <c r="A918" s="17"/>
      <c r="B918" s="4"/>
      <c r="C918" s="4"/>
      <c r="D918" s="4"/>
      <c r="E918" s="4"/>
      <c r="F918" s="17"/>
      <c r="G918" s="4"/>
      <c r="H918" s="4"/>
      <c r="I918" s="4"/>
    </row>
    <row r="919" spans="1:9" ht="15.75" customHeight="1">
      <c r="A919" s="17"/>
      <c r="B919" s="4"/>
      <c r="C919" s="4"/>
      <c r="D919" s="4"/>
      <c r="E919" s="4"/>
      <c r="F919" s="17"/>
      <c r="G919" s="4"/>
      <c r="H919" s="4"/>
      <c r="I919" s="4"/>
    </row>
    <row r="920" spans="1:9" ht="15.75" customHeight="1">
      <c r="A920" s="17"/>
      <c r="B920" s="4"/>
      <c r="C920" s="4"/>
      <c r="D920" s="4"/>
      <c r="E920" s="4"/>
      <c r="F920" s="17"/>
      <c r="G920" s="4"/>
      <c r="H920" s="4"/>
      <c r="I920" s="4"/>
    </row>
    <row r="921" spans="1:9" ht="15.75" customHeight="1">
      <c r="A921" s="17"/>
      <c r="B921" s="4"/>
      <c r="C921" s="4"/>
      <c r="D921" s="4"/>
      <c r="E921" s="4"/>
      <c r="F921" s="17"/>
      <c r="G921" s="4"/>
      <c r="H921" s="4"/>
      <c r="I921" s="4"/>
    </row>
    <row r="922" spans="1:9" ht="15.75" customHeight="1">
      <c r="A922" s="17"/>
      <c r="B922" s="4"/>
      <c r="C922" s="4"/>
      <c r="D922" s="4"/>
      <c r="E922" s="4"/>
      <c r="F922" s="17"/>
      <c r="G922" s="4"/>
      <c r="H922" s="4"/>
      <c r="I922" s="4"/>
    </row>
    <row r="923" spans="1:9" ht="15.75" customHeight="1">
      <c r="A923" s="17"/>
      <c r="B923" s="4"/>
      <c r="C923" s="4"/>
      <c r="D923" s="4"/>
      <c r="E923" s="4"/>
      <c r="F923" s="17"/>
      <c r="G923" s="4"/>
      <c r="H923" s="4"/>
      <c r="I923" s="4"/>
    </row>
    <row r="924" spans="1:9" ht="15.75" customHeight="1">
      <c r="A924" s="17"/>
      <c r="B924" s="4"/>
      <c r="C924" s="4"/>
      <c r="D924" s="4"/>
      <c r="E924" s="4"/>
      <c r="F924" s="17"/>
      <c r="G924" s="4"/>
      <c r="H924" s="4"/>
      <c r="I924" s="4"/>
    </row>
    <row r="925" spans="1:9" ht="15.75" customHeight="1">
      <c r="A925" s="17"/>
      <c r="B925" s="4"/>
      <c r="C925" s="4"/>
      <c r="D925" s="4"/>
      <c r="E925" s="4"/>
      <c r="F925" s="17"/>
      <c r="G925" s="4"/>
      <c r="H925" s="4"/>
      <c r="I925" s="4"/>
    </row>
    <row r="926" spans="1:9" ht="15.75" customHeight="1">
      <c r="A926" s="17"/>
      <c r="B926" s="4"/>
      <c r="C926" s="4"/>
      <c r="D926" s="4"/>
      <c r="E926" s="4"/>
      <c r="F926" s="17"/>
      <c r="G926" s="4"/>
      <c r="H926" s="4"/>
      <c r="I926" s="4"/>
    </row>
    <row r="927" spans="1:9" ht="15.75" customHeight="1">
      <c r="A927" s="17"/>
      <c r="B927" s="4"/>
      <c r="C927" s="4"/>
      <c r="D927" s="4"/>
      <c r="E927" s="4"/>
      <c r="F927" s="17"/>
      <c r="G927" s="4"/>
      <c r="H927" s="4"/>
      <c r="I927" s="4"/>
    </row>
    <row r="928" spans="1:9" ht="15.75" customHeight="1">
      <c r="A928" s="17"/>
      <c r="B928" s="4"/>
      <c r="C928" s="4"/>
      <c r="D928" s="4"/>
      <c r="E928" s="4"/>
      <c r="F928" s="17"/>
      <c r="G928" s="4"/>
      <c r="H928" s="4"/>
      <c r="I928" s="4"/>
    </row>
    <row r="929" spans="1:9" ht="15.75" customHeight="1">
      <c r="A929" s="17"/>
      <c r="B929" s="4"/>
      <c r="C929" s="4"/>
      <c r="D929" s="4"/>
      <c r="E929" s="4"/>
      <c r="F929" s="17"/>
      <c r="G929" s="4"/>
      <c r="H929" s="4"/>
      <c r="I929" s="4"/>
    </row>
    <row r="930" spans="1:9" ht="15.75" customHeight="1">
      <c r="A930" s="17"/>
      <c r="B930" s="4"/>
      <c r="C930" s="4"/>
      <c r="D930" s="4"/>
      <c r="E930" s="4"/>
      <c r="F930" s="17"/>
      <c r="G930" s="4"/>
      <c r="H930" s="4"/>
      <c r="I930" s="4"/>
    </row>
    <row r="931" spans="1:9" ht="15.75" customHeight="1">
      <c r="A931" s="17"/>
      <c r="B931" s="4"/>
      <c r="C931" s="4"/>
      <c r="D931" s="4"/>
      <c r="E931" s="4"/>
      <c r="F931" s="17"/>
      <c r="G931" s="4"/>
      <c r="H931" s="4"/>
      <c r="I931" s="4"/>
    </row>
    <row r="932" spans="1:9" ht="15.75" customHeight="1">
      <c r="A932" s="17"/>
      <c r="B932" s="4"/>
      <c r="C932" s="4"/>
      <c r="D932" s="4"/>
      <c r="E932" s="4"/>
      <c r="F932" s="17"/>
      <c r="G932" s="4"/>
      <c r="H932" s="4"/>
      <c r="I932" s="4"/>
    </row>
    <row r="933" spans="1:9" ht="15.75" customHeight="1">
      <c r="A933" s="17"/>
      <c r="B933" s="4"/>
      <c r="C933" s="4"/>
      <c r="D933" s="4"/>
      <c r="E933" s="4"/>
      <c r="F933" s="17"/>
      <c r="G933" s="4"/>
      <c r="H933" s="4"/>
      <c r="I933" s="4"/>
    </row>
    <row r="934" spans="1:9" ht="15.75" customHeight="1">
      <c r="A934" s="17"/>
      <c r="B934" s="4"/>
      <c r="C934" s="4"/>
      <c r="D934" s="4"/>
      <c r="E934" s="4"/>
      <c r="F934" s="17"/>
      <c r="G934" s="4"/>
      <c r="H934" s="4"/>
      <c r="I934" s="4"/>
    </row>
    <row r="935" spans="1:9" ht="15.75" customHeight="1">
      <c r="A935" s="17"/>
      <c r="B935" s="4"/>
      <c r="C935" s="4"/>
      <c r="D935" s="4"/>
      <c r="E935" s="4"/>
      <c r="F935" s="17"/>
      <c r="G935" s="4"/>
      <c r="H935" s="4"/>
      <c r="I935" s="4"/>
    </row>
    <row r="936" spans="1:9" ht="15.75" customHeight="1">
      <c r="A936" s="17"/>
      <c r="B936" s="4"/>
      <c r="C936" s="4"/>
      <c r="D936" s="4"/>
      <c r="E936" s="4"/>
      <c r="F936" s="17"/>
      <c r="G936" s="4"/>
      <c r="H936" s="4"/>
      <c r="I936" s="4"/>
    </row>
    <row r="937" spans="1:9" ht="15.75" customHeight="1">
      <c r="A937" s="17"/>
      <c r="B937" s="4"/>
      <c r="C937" s="4"/>
      <c r="D937" s="4"/>
      <c r="E937" s="4"/>
      <c r="F937" s="17"/>
      <c r="G937" s="4"/>
      <c r="H937" s="4"/>
      <c r="I937" s="4"/>
    </row>
    <row r="938" spans="1:9" ht="15.75" customHeight="1">
      <c r="A938" s="17"/>
      <c r="B938" s="4"/>
      <c r="C938" s="4"/>
      <c r="D938" s="4"/>
      <c r="E938" s="4"/>
      <c r="F938" s="17"/>
      <c r="G938" s="4"/>
      <c r="H938" s="4"/>
      <c r="I938" s="4"/>
    </row>
    <row r="939" spans="1:9" ht="15.75" customHeight="1">
      <c r="A939" s="17"/>
      <c r="B939" s="4"/>
      <c r="C939" s="4"/>
      <c r="D939" s="4"/>
      <c r="E939" s="4"/>
      <c r="F939" s="17"/>
      <c r="G939" s="4"/>
      <c r="H939" s="4"/>
      <c r="I939" s="4"/>
    </row>
    <row r="940" spans="1:9" ht="15.75" customHeight="1">
      <c r="A940" s="17"/>
      <c r="B940" s="4"/>
      <c r="C940" s="4"/>
      <c r="D940" s="4"/>
      <c r="E940" s="4"/>
      <c r="F940" s="17"/>
      <c r="G940" s="4"/>
      <c r="H940" s="4"/>
      <c r="I940" s="4"/>
    </row>
    <row r="941" spans="1:9" ht="15.75" customHeight="1">
      <c r="A941" s="17"/>
      <c r="B941" s="4"/>
      <c r="C941" s="4"/>
      <c r="D941" s="4"/>
      <c r="E941" s="4"/>
      <c r="F941" s="17"/>
      <c r="G941" s="4"/>
      <c r="H941" s="4"/>
      <c r="I941" s="4"/>
    </row>
    <row r="942" spans="1:9" ht="15.75" customHeight="1">
      <c r="A942" s="17"/>
      <c r="B942" s="4"/>
      <c r="C942" s="4"/>
      <c r="D942" s="4"/>
      <c r="E942" s="4"/>
      <c r="F942" s="17"/>
      <c r="G942" s="4"/>
      <c r="H942" s="4"/>
      <c r="I942" s="4"/>
    </row>
    <row r="943" spans="1:9" ht="15.75" customHeight="1">
      <c r="A943" s="17"/>
      <c r="B943" s="4"/>
      <c r="C943" s="4"/>
      <c r="D943" s="4"/>
      <c r="E943" s="4"/>
      <c r="F943" s="17"/>
      <c r="G943" s="4"/>
      <c r="H943" s="4"/>
      <c r="I943" s="4"/>
    </row>
    <row r="944" spans="1:9" ht="15.75" customHeight="1">
      <c r="A944" s="17"/>
      <c r="B944" s="4"/>
      <c r="C944" s="4"/>
      <c r="D944" s="4"/>
      <c r="E944" s="4"/>
      <c r="F944" s="17"/>
      <c r="G944" s="4"/>
      <c r="H944" s="4"/>
      <c r="I944" s="4"/>
    </row>
    <row r="945" spans="1:9" ht="15.75" customHeight="1">
      <c r="A945" s="17"/>
      <c r="B945" s="4"/>
      <c r="C945" s="4"/>
      <c r="D945" s="4"/>
      <c r="E945" s="4"/>
      <c r="F945" s="17"/>
      <c r="G945" s="4"/>
      <c r="H945" s="4"/>
      <c r="I945" s="4"/>
    </row>
    <row r="946" spans="1:9" ht="15.75" customHeight="1">
      <c r="A946" s="17"/>
      <c r="B946" s="4"/>
      <c r="C946" s="4"/>
      <c r="D946" s="4"/>
      <c r="E946" s="4"/>
      <c r="F946" s="17"/>
      <c r="G946" s="4"/>
      <c r="H946" s="4"/>
      <c r="I946" s="4"/>
    </row>
    <row r="947" spans="1:9" ht="15.75" customHeight="1">
      <c r="A947" s="17"/>
      <c r="B947" s="4"/>
      <c r="C947" s="4"/>
      <c r="D947" s="4"/>
      <c r="E947" s="4"/>
      <c r="F947" s="17"/>
      <c r="G947" s="4"/>
      <c r="H947" s="4"/>
      <c r="I947" s="4"/>
    </row>
    <row r="948" spans="1:9" ht="15.75" customHeight="1">
      <c r="A948" s="17"/>
      <c r="B948" s="4"/>
      <c r="C948" s="4"/>
      <c r="D948" s="4"/>
      <c r="E948" s="4"/>
      <c r="F948" s="17"/>
      <c r="G948" s="4"/>
      <c r="H948" s="4"/>
      <c r="I948" s="4"/>
    </row>
    <row r="949" spans="1:9" ht="15.75" customHeight="1">
      <c r="A949" s="17"/>
      <c r="B949" s="4"/>
      <c r="C949" s="4"/>
      <c r="D949" s="4"/>
      <c r="E949" s="4"/>
      <c r="F949" s="17"/>
      <c r="G949" s="4"/>
      <c r="H949" s="4"/>
      <c r="I949" s="4"/>
    </row>
    <row r="950" spans="1:9" ht="15.75" customHeight="1">
      <c r="A950" s="17"/>
      <c r="B950" s="4"/>
      <c r="C950" s="4"/>
      <c r="D950" s="4"/>
      <c r="E950" s="4"/>
      <c r="F950" s="17"/>
      <c r="G950" s="4"/>
      <c r="H950" s="4"/>
      <c r="I950" s="4"/>
    </row>
    <row r="951" spans="1:9" ht="15.75" customHeight="1">
      <c r="A951" s="17"/>
      <c r="B951" s="4"/>
      <c r="C951" s="4"/>
      <c r="D951" s="4"/>
      <c r="E951" s="4"/>
      <c r="F951" s="17"/>
      <c r="G951" s="4"/>
      <c r="H951" s="4"/>
      <c r="I951" s="4"/>
    </row>
    <row r="952" spans="1:9" ht="15.75" customHeight="1">
      <c r="A952" s="17"/>
      <c r="B952" s="4"/>
      <c r="C952" s="4"/>
      <c r="D952" s="4"/>
      <c r="E952" s="4"/>
      <c r="F952" s="17"/>
      <c r="G952" s="4"/>
      <c r="H952" s="4"/>
      <c r="I952" s="4"/>
    </row>
    <row r="953" spans="1:9" ht="15.75" customHeight="1">
      <c r="A953" s="17"/>
      <c r="B953" s="4"/>
      <c r="C953" s="4"/>
      <c r="D953" s="4"/>
      <c r="E953" s="4"/>
      <c r="F953" s="17"/>
      <c r="G953" s="4"/>
      <c r="H953" s="4"/>
      <c r="I953" s="4"/>
    </row>
    <row r="954" spans="1:9" ht="15.75" customHeight="1">
      <c r="A954" s="17"/>
      <c r="B954" s="4"/>
      <c r="C954" s="4"/>
      <c r="D954" s="4"/>
      <c r="E954" s="4"/>
      <c r="F954" s="17"/>
      <c r="G954" s="4"/>
      <c r="H954" s="4"/>
      <c r="I954" s="4"/>
    </row>
    <row r="955" spans="1:9" ht="15.75" customHeight="1">
      <c r="A955" s="17"/>
      <c r="B955" s="4"/>
      <c r="C955" s="4"/>
      <c r="D955" s="4"/>
      <c r="E955" s="4"/>
      <c r="F955" s="17"/>
      <c r="G955" s="4"/>
      <c r="H955" s="4"/>
      <c r="I955" s="4"/>
    </row>
    <row r="956" spans="1:9" ht="15.75" customHeight="1">
      <c r="A956" s="17"/>
      <c r="B956" s="4"/>
      <c r="C956" s="4"/>
      <c r="D956" s="4"/>
      <c r="E956" s="4"/>
      <c r="F956" s="17"/>
      <c r="G956" s="4"/>
      <c r="H956" s="4"/>
      <c r="I956" s="4"/>
    </row>
    <row r="957" spans="1:9" ht="15.75" customHeight="1">
      <c r="A957" s="17"/>
      <c r="B957" s="4"/>
      <c r="C957" s="4"/>
      <c r="D957" s="4"/>
      <c r="E957" s="4"/>
      <c r="F957" s="17"/>
      <c r="G957" s="4"/>
      <c r="H957" s="4"/>
      <c r="I957" s="4"/>
    </row>
    <row r="958" spans="1:9" ht="15.75" customHeight="1">
      <c r="A958" s="17"/>
      <c r="B958" s="4"/>
      <c r="C958" s="4"/>
      <c r="D958" s="4"/>
      <c r="E958" s="4"/>
      <c r="F958" s="17"/>
      <c r="G958" s="4"/>
      <c r="H958" s="4"/>
      <c r="I958" s="4"/>
    </row>
    <row r="959" spans="1:9" ht="15.75" customHeight="1">
      <c r="A959" s="17"/>
      <c r="B959" s="4"/>
      <c r="C959" s="4"/>
      <c r="D959" s="4"/>
      <c r="E959" s="4"/>
      <c r="F959" s="17"/>
      <c r="G959" s="4"/>
      <c r="H959" s="4"/>
      <c r="I959" s="4"/>
    </row>
    <row r="960" spans="1:9" ht="15.75" customHeight="1">
      <c r="A960" s="17"/>
      <c r="B960" s="4"/>
      <c r="C960" s="4"/>
      <c r="D960" s="4"/>
      <c r="E960" s="4"/>
      <c r="F960" s="17"/>
      <c r="G960" s="4"/>
      <c r="H960" s="4"/>
      <c r="I960" s="4"/>
    </row>
    <row r="961" spans="1:9" ht="15.75" customHeight="1">
      <c r="A961" s="17"/>
      <c r="B961" s="4"/>
      <c r="C961" s="4"/>
      <c r="D961" s="4"/>
      <c r="E961" s="4"/>
      <c r="F961" s="17"/>
      <c r="G961" s="4"/>
      <c r="H961" s="4"/>
      <c r="I961" s="4"/>
    </row>
    <row r="962" spans="1:9" ht="15.75" customHeight="1">
      <c r="A962" s="17"/>
      <c r="B962" s="4"/>
      <c r="C962" s="4"/>
      <c r="D962" s="4"/>
      <c r="E962" s="4"/>
      <c r="F962" s="17"/>
      <c r="G962" s="4"/>
      <c r="H962" s="4"/>
      <c r="I962" s="4"/>
    </row>
    <row r="963" spans="1:9" ht="15.75" customHeight="1">
      <c r="A963" s="17"/>
      <c r="B963" s="4"/>
      <c r="C963" s="4"/>
      <c r="D963" s="4"/>
      <c r="E963" s="4"/>
      <c r="F963" s="17"/>
      <c r="G963" s="4"/>
      <c r="H963" s="4"/>
      <c r="I963" s="4"/>
    </row>
    <row r="964" spans="1:9" ht="15.75" customHeight="1">
      <c r="A964" s="17"/>
      <c r="B964" s="4"/>
      <c r="C964" s="4"/>
      <c r="D964" s="4"/>
      <c r="E964" s="4"/>
      <c r="F964" s="17"/>
      <c r="G964" s="4"/>
      <c r="H964" s="4"/>
      <c r="I964" s="4"/>
    </row>
    <row r="965" spans="1:9" ht="15.75" customHeight="1">
      <c r="A965" s="17"/>
      <c r="B965" s="4"/>
      <c r="C965" s="4"/>
      <c r="D965" s="4"/>
      <c r="E965" s="4"/>
      <c r="F965" s="17"/>
      <c r="G965" s="4"/>
      <c r="H965" s="4"/>
      <c r="I965" s="4"/>
    </row>
    <row r="966" spans="1:9" ht="15.75" customHeight="1">
      <c r="A966" s="17"/>
      <c r="B966" s="4"/>
      <c r="C966" s="4"/>
      <c r="D966" s="4"/>
      <c r="E966" s="4"/>
      <c r="F966" s="17"/>
      <c r="G966" s="4"/>
      <c r="H966" s="4"/>
      <c r="I966" s="4"/>
    </row>
    <row r="967" spans="1:9" ht="15.75" customHeight="1">
      <c r="A967" s="17"/>
      <c r="B967" s="4"/>
      <c r="C967" s="4"/>
      <c r="D967" s="4"/>
      <c r="E967" s="4"/>
      <c r="F967" s="17"/>
      <c r="G967" s="4"/>
      <c r="H967" s="4"/>
      <c r="I967" s="4"/>
    </row>
    <row r="968" spans="1:9" ht="15.75" customHeight="1">
      <c r="A968" s="17"/>
      <c r="B968" s="4"/>
      <c r="C968" s="4"/>
      <c r="D968" s="4"/>
      <c r="E968" s="4"/>
      <c r="F968" s="17"/>
      <c r="G968" s="4"/>
      <c r="H968" s="4"/>
      <c r="I968" s="4"/>
    </row>
    <row r="969" spans="1:9" ht="15.75" customHeight="1">
      <c r="A969" s="17"/>
      <c r="B969" s="4"/>
      <c r="C969" s="4"/>
      <c r="D969" s="4"/>
      <c r="E969" s="4"/>
      <c r="F969" s="17"/>
      <c r="G969" s="4"/>
      <c r="H969" s="4"/>
      <c r="I969" s="4"/>
    </row>
    <row r="970" spans="1:9" ht="15.75" customHeight="1">
      <c r="A970" s="17"/>
      <c r="B970" s="4"/>
      <c r="C970" s="4"/>
      <c r="D970" s="4"/>
      <c r="E970" s="4"/>
      <c r="F970" s="17"/>
      <c r="G970" s="4"/>
      <c r="H970" s="4"/>
      <c r="I970" s="4"/>
    </row>
    <row r="971" spans="1:9" ht="15.75" customHeight="1">
      <c r="A971" s="17"/>
      <c r="B971" s="4"/>
      <c r="C971" s="4"/>
      <c r="D971" s="4"/>
      <c r="E971" s="4"/>
      <c r="F971" s="17"/>
      <c r="G971" s="4"/>
      <c r="H971" s="4"/>
      <c r="I971" s="4"/>
    </row>
    <row r="972" spans="1:9" ht="15.75" customHeight="1">
      <c r="A972" s="17"/>
      <c r="B972" s="4"/>
      <c r="C972" s="4"/>
      <c r="D972" s="4"/>
      <c r="E972" s="4"/>
      <c r="F972" s="17"/>
      <c r="G972" s="4"/>
      <c r="H972" s="4"/>
      <c r="I972" s="4"/>
    </row>
    <row r="973" spans="1:9" ht="15.75" customHeight="1">
      <c r="A973" s="17"/>
      <c r="B973" s="4"/>
      <c r="C973" s="4"/>
      <c r="D973" s="4"/>
      <c r="E973" s="4"/>
      <c r="F973" s="17"/>
      <c r="G973" s="4"/>
      <c r="H973" s="4"/>
      <c r="I973" s="4"/>
    </row>
    <row r="974" spans="1:9" ht="15.75" customHeight="1">
      <c r="A974" s="17"/>
      <c r="B974" s="4"/>
      <c r="C974" s="4"/>
      <c r="D974" s="4"/>
      <c r="E974" s="4"/>
      <c r="F974" s="17"/>
      <c r="G974" s="4"/>
      <c r="H974" s="4"/>
      <c r="I974" s="4"/>
    </row>
    <row r="975" spans="1:9" ht="15.75" customHeight="1">
      <c r="A975" s="17"/>
      <c r="B975" s="4"/>
      <c r="C975" s="4"/>
      <c r="D975" s="4"/>
      <c r="E975" s="4"/>
      <c r="F975" s="17"/>
      <c r="G975" s="4"/>
      <c r="H975" s="4"/>
      <c r="I975" s="4"/>
    </row>
    <row r="976" spans="1:9" ht="15.75" customHeight="1">
      <c r="A976" s="17"/>
      <c r="B976" s="4"/>
      <c r="C976" s="4"/>
      <c r="D976" s="4"/>
      <c r="E976" s="4"/>
      <c r="F976" s="17"/>
      <c r="G976" s="4"/>
      <c r="H976" s="4"/>
      <c r="I976" s="4"/>
    </row>
    <row r="977" spans="1:9" ht="15.75" customHeight="1">
      <c r="A977" s="17"/>
      <c r="B977" s="4"/>
      <c r="C977" s="4"/>
      <c r="D977" s="4"/>
      <c r="E977" s="4"/>
      <c r="F977" s="17"/>
      <c r="G977" s="4"/>
      <c r="H977" s="4"/>
      <c r="I977" s="4"/>
    </row>
    <row r="978" spans="1:9" ht="15.75" customHeight="1">
      <c r="A978" s="17"/>
      <c r="B978" s="4"/>
      <c r="C978" s="4"/>
      <c r="D978" s="4"/>
      <c r="E978" s="4"/>
      <c r="F978" s="17"/>
      <c r="G978" s="4"/>
      <c r="H978" s="4"/>
      <c r="I978" s="4"/>
    </row>
    <row r="979" spans="1:9" ht="15.75" customHeight="1">
      <c r="A979" s="17"/>
      <c r="B979" s="4"/>
      <c r="C979" s="4"/>
      <c r="D979" s="4"/>
      <c r="E979" s="4"/>
      <c r="F979" s="17"/>
      <c r="G979" s="4"/>
      <c r="H979" s="4"/>
      <c r="I979" s="4"/>
    </row>
    <row r="980" spans="1:9" ht="15.75" customHeight="1">
      <c r="A980" s="17"/>
      <c r="B980" s="4"/>
      <c r="C980" s="4"/>
      <c r="D980" s="4"/>
      <c r="E980" s="4"/>
      <c r="F980" s="17"/>
      <c r="G980" s="4"/>
      <c r="H980" s="4"/>
      <c r="I980" s="4"/>
    </row>
    <row r="981" spans="1:9" ht="15.75" customHeight="1">
      <c r="A981" s="17"/>
      <c r="B981" s="4"/>
      <c r="C981" s="4"/>
      <c r="D981" s="4"/>
      <c r="E981" s="4"/>
      <c r="F981" s="17"/>
      <c r="G981" s="4"/>
      <c r="H981" s="4"/>
      <c r="I981" s="4"/>
    </row>
    <row r="982" spans="1:9" ht="15.75" customHeight="1">
      <c r="A982" s="17"/>
      <c r="B982" s="4"/>
      <c r="C982" s="4"/>
      <c r="D982" s="4"/>
      <c r="E982" s="4"/>
      <c r="F982" s="17"/>
      <c r="G982" s="4"/>
      <c r="H982" s="4"/>
      <c r="I982" s="4"/>
    </row>
    <row r="983" spans="1:9" ht="15.75" customHeight="1">
      <c r="A983" s="17"/>
      <c r="B983" s="4"/>
      <c r="C983" s="4"/>
      <c r="D983" s="4"/>
      <c r="E983" s="4"/>
      <c r="F983" s="17"/>
      <c r="G983" s="4"/>
      <c r="H983" s="4"/>
      <c r="I983" s="4"/>
    </row>
    <row r="984" spans="1:9" ht="15.75" customHeight="1">
      <c r="A984" s="17"/>
      <c r="B984" s="4"/>
      <c r="C984" s="4"/>
      <c r="D984" s="4"/>
      <c r="E984" s="4"/>
      <c r="F984" s="17"/>
      <c r="G984" s="4"/>
      <c r="H984" s="4"/>
      <c r="I984" s="4"/>
    </row>
    <row r="985" spans="1:9" ht="15.75" customHeight="1">
      <c r="A985" s="17"/>
      <c r="B985" s="4"/>
      <c r="C985" s="4"/>
      <c r="D985" s="4"/>
      <c r="E985" s="4"/>
      <c r="F985" s="17"/>
      <c r="G985" s="4"/>
      <c r="H985" s="4"/>
      <c r="I985" s="4"/>
    </row>
    <row r="986" spans="1:9" ht="15.75" customHeight="1">
      <c r="A986" s="17"/>
      <c r="B986" s="4"/>
      <c r="C986" s="4"/>
      <c r="D986" s="4"/>
      <c r="E986" s="4"/>
      <c r="F986" s="17"/>
      <c r="G986" s="4"/>
      <c r="H986" s="4"/>
      <c r="I986" s="4"/>
    </row>
    <row r="987" spans="1:9" ht="15.75" customHeight="1">
      <c r="A987" s="17"/>
      <c r="B987" s="4"/>
      <c r="C987" s="4"/>
      <c r="D987" s="4"/>
      <c r="E987" s="4"/>
      <c r="F987" s="17"/>
      <c r="G987" s="4"/>
      <c r="H987" s="4"/>
      <c r="I987" s="4"/>
    </row>
    <row r="988" spans="1:9" ht="15.75" customHeight="1">
      <c r="A988" s="17"/>
      <c r="B988" s="4"/>
      <c r="C988" s="4"/>
      <c r="D988" s="4"/>
      <c r="E988" s="4"/>
      <c r="F988" s="17"/>
      <c r="G988" s="4"/>
      <c r="H988" s="4"/>
      <c r="I988" s="4"/>
    </row>
    <row r="989" spans="1:9" ht="15.75" customHeight="1">
      <c r="A989" s="17"/>
      <c r="B989" s="4"/>
      <c r="C989" s="4"/>
      <c r="D989" s="4"/>
      <c r="E989" s="4"/>
      <c r="F989" s="17"/>
      <c r="G989" s="4"/>
      <c r="H989" s="4"/>
      <c r="I989" s="4"/>
    </row>
    <row r="990" spans="1:9" ht="15.75" customHeight="1">
      <c r="A990" s="17"/>
      <c r="B990" s="4"/>
      <c r="C990" s="4"/>
      <c r="D990" s="4"/>
      <c r="E990" s="4"/>
      <c r="F990" s="17"/>
      <c r="G990" s="4"/>
      <c r="H990" s="4"/>
      <c r="I990" s="4"/>
    </row>
    <row r="991" spans="1:9" ht="15.75" customHeight="1">
      <c r="A991" s="17"/>
      <c r="B991" s="4"/>
      <c r="C991" s="4"/>
      <c r="D991" s="4"/>
      <c r="E991" s="4"/>
      <c r="F991" s="17"/>
      <c r="G991" s="4"/>
      <c r="H991" s="4"/>
      <c r="I991" s="4"/>
    </row>
    <row r="992" spans="1:9" ht="15.75" customHeight="1">
      <c r="A992" s="17"/>
      <c r="B992" s="4"/>
      <c r="C992" s="4"/>
      <c r="D992" s="4"/>
      <c r="E992" s="4"/>
      <c r="F992" s="17"/>
      <c r="G992" s="4"/>
      <c r="H992" s="4"/>
      <c r="I992" s="4"/>
    </row>
    <row r="993" spans="1:9" ht="15.75" customHeight="1">
      <c r="A993" s="17"/>
      <c r="B993" s="4"/>
      <c r="C993" s="4"/>
      <c r="D993" s="4"/>
      <c r="E993" s="4"/>
      <c r="F993" s="17"/>
      <c r="G993" s="4"/>
      <c r="H993" s="4"/>
      <c r="I993" s="4"/>
    </row>
    <row r="994" spans="1:9" ht="15.75" customHeight="1">
      <c r="A994" s="17"/>
      <c r="B994" s="4"/>
      <c r="C994" s="4"/>
      <c r="D994" s="4"/>
      <c r="E994" s="4"/>
      <c r="F994" s="17"/>
      <c r="G994" s="4"/>
      <c r="H994" s="4"/>
      <c r="I994" s="4"/>
    </row>
    <row r="995" spans="1:9" ht="15.75" customHeight="1">
      <c r="A995" s="17"/>
      <c r="B995" s="4"/>
      <c r="C995" s="4"/>
      <c r="D995" s="4"/>
      <c r="E995" s="4"/>
      <c r="F995" s="17"/>
      <c r="G995" s="4"/>
      <c r="H995" s="4"/>
      <c r="I995" s="4"/>
    </row>
    <row r="996" spans="1:9" ht="15.75" customHeight="1">
      <c r="A996" s="17"/>
      <c r="B996" s="4"/>
      <c r="C996" s="4"/>
      <c r="D996" s="4"/>
      <c r="E996" s="4"/>
      <c r="F996" s="17"/>
      <c r="G996" s="4"/>
      <c r="H996" s="4"/>
      <c r="I996" s="4"/>
    </row>
    <row r="997" spans="1:9" ht="15.75" customHeight="1">
      <c r="A997" s="17"/>
      <c r="B997" s="4"/>
      <c r="C997" s="4"/>
      <c r="D997" s="4"/>
      <c r="E997" s="4"/>
      <c r="F997" s="17"/>
      <c r="G997" s="4"/>
      <c r="H997" s="4"/>
      <c r="I997" s="4"/>
    </row>
    <row r="998" spans="1:9" ht="15.75" customHeight="1">
      <c r="A998" s="17"/>
      <c r="B998" s="4"/>
      <c r="C998" s="4"/>
      <c r="D998" s="4"/>
      <c r="E998" s="4"/>
      <c r="F998" s="17"/>
      <c r="G998" s="4"/>
      <c r="H998" s="4"/>
      <c r="I998" s="4"/>
    </row>
    <row r="999" spans="1:9" ht="15.75" customHeight="1">
      <c r="A999" s="17"/>
      <c r="B999" s="4"/>
      <c r="C999" s="4"/>
      <c r="D999" s="4"/>
      <c r="E999" s="4"/>
      <c r="F999" s="17"/>
      <c r="G999" s="4"/>
      <c r="H999" s="4"/>
      <c r="I999" s="4"/>
    </row>
    <row r="1000" spans="1:9" ht="15.75" customHeight="1">
      <c r="A1000" s="17"/>
      <c r="B1000" s="4"/>
      <c r="C1000" s="4"/>
      <c r="D1000" s="4"/>
      <c r="E1000" s="4"/>
      <c r="F1000" s="17"/>
      <c r="G1000" s="4"/>
      <c r="H1000" s="4"/>
      <c r="I1000" s="4"/>
    </row>
  </sheetData>
  <mergeCells count="56">
    <mergeCell ref="A2:I2"/>
    <mergeCell ref="F4:I4"/>
    <mergeCell ref="F5:I5"/>
    <mergeCell ref="B6:E6"/>
    <mergeCell ref="G6:I6"/>
    <mergeCell ref="C7:E7"/>
    <mergeCell ref="H7:I7"/>
    <mergeCell ref="C8:E8"/>
    <mergeCell ref="H8:I8"/>
    <mergeCell ref="C9:E9"/>
    <mergeCell ref="H9:I9"/>
    <mergeCell ref="C10:E10"/>
    <mergeCell ref="H10:I10"/>
    <mergeCell ref="C11:E11"/>
    <mergeCell ref="H11:I11"/>
    <mergeCell ref="A12:I12"/>
    <mergeCell ref="A13:I13"/>
    <mergeCell ref="A14:C14"/>
    <mergeCell ref="D14:E14"/>
    <mergeCell ref="F14:H14"/>
    <mergeCell ref="A15:C15"/>
    <mergeCell ref="D15:E15"/>
    <mergeCell ref="F15:H15"/>
    <mergeCell ref="A16:I16"/>
    <mergeCell ref="A17:I17"/>
    <mergeCell ref="A18:C18"/>
    <mergeCell ref="D18:E18"/>
    <mergeCell ref="F18:H18"/>
    <mergeCell ref="A19:C19"/>
    <mergeCell ref="D19:E19"/>
    <mergeCell ref="F19:H19"/>
    <mergeCell ref="A20:I20"/>
    <mergeCell ref="A21:I21"/>
    <mergeCell ref="G30:I30"/>
    <mergeCell ref="A22:I22"/>
    <mergeCell ref="A23:I23"/>
    <mergeCell ref="A24:I24"/>
    <mergeCell ref="A25:D25"/>
    <mergeCell ref="E25:G25"/>
    <mergeCell ref="H25:I25"/>
    <mergeCell ref="A34:E34"/>
    <mergeCell ref="G34:I34"/>
    <mergeCell ref="A35:E35"/>
    <mergeCell ref="G35:I35"/>
    <mergeCell ref="A4:E5"/>
    <mergeCell ref="A31:E31"/>
    <mergeCell ref="G31:I31"/>
    <mergeCell ref="A32:E32"/>
    <mergeCell ref="G32:I32"/>
    <mergeCell ref="A33:E33"/>
    <mergeCell ref="G33:I33"/>
    <mergeCell ref="A26:D26"/>
    <mergeCell ref="E26:G26"/>
    <mergeCell ref="H26:I26"/>
    <mergeCell ref="G29:I29"/>
    <mergeCell ref="A30:E30"/>
  </mergeCells>
  <hyperlinks>
    <hyperlink ref="K1" location="MENU!A1" display="MENU" xr:uid="{00000000-0004-0000-1C00-000000000000}"/>
  </hyperlinks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2"/>
  <dimension ref="A1:Z1000"/>
  <sheetViews>
    <sheetView workbookViewId="0">
      <selection activeCell="A26" sqref="A26:K29"/>
    </sheetView>
  </sheetViews>
  <sheetFormatPr defaultColWidth="14.42578125" defaultRowHeight="15" customHeight="1"/>
  <cols>
    <col min="1" max="1" width="4.5703125" customWidth="1"/>
    <col min="2" max="2" width="30.5703125" customWidth="1"/>
    <col min="3" max="3" width="52.140625" customWidth="1"/>
    <col min="4" max="4" width="4.5703125" customWidth="1"/>
    <col min="5" max="5" width="30.5703125" customWidth="1"/>
    <col min="6" max="6" width="54.85546875" customWidth="1"/>
    <col min="7" max="26" width="8.5703125" customWidth="1"/>
  </cols>
  <sheetData>
    <row r="1" spans="1:26">
      <c r="A1" s="17"/>
      <c r="B1" s="4"/>
      <c r="C1" s="4"/>
      <c r="D1" s="17"/>
      <c r="E1" s="4"/>
      <c r="F1" s="4"/>
      <c r="H1" s="2" t="s">
        <v>2</v>
      </c>
    </row>
    <row r="2" spans="1:26">
      <c r="A2" s="536" t="s">
        <v>185</v>
      </c>
      <c r="B2" s="254"/>
      <c r="C2" s="254"/>
      <c r="D2" s="254"/>
      <c r="E2" s="254"/>
      <c r="F2" s="254"/>
    </row>
    <row r="3" spans="1:26">
      <c r="A3" s="17"/>
      <c r="B3" s="4"/>
      <c r="C3" s="4"/>
      <c r="D3" s="17"/>
      <c r="E3" s="4"/>
      <c r="F3" s="4"/>
    </row>
    <row r="4" spans="1:26">
      <c r="A4" s="537" t="s">
        <v>5</v>
      </c>
      <c r="B4" s="254"/>
      <c r="C4" s="254"/>
      <c r="D4" s="398" t="s">
        <v>80</v>
      </c>
      <c r="E4" s="254"/>
      <c r="F4" s="254"/>
    </row>
    <row r="5" spans="1:26">
      <c r="A5" s="254"/>
      <c r="B5" s="254"/>
      <c r="C5" s="254"/>
      <c r="D5" s="398" t="s">
        <v>168</v>
      </c>
      <c r="E5" s="254"/>
      <c r="F5" s="254"/>
    </row>
    <row r="6" spans="1:26">
      <c r="A6" s="42" t="s">
        <v>127</v>
      </c>
      <c r="B6" s="278" t="s">
        <v>8</v>
      </c>
      <c r="C6" s="265"/>
      <c r="D6" s="42" t="s">
        <v>127</v>
      </c>
      <c r="E6" s="278" t="s">
        <v>9</v>
      </c>
      <c r="F6" s="265"/>
    </row>
    <row r="7" spans="1:26">
      <c r="A7" s="45">
        <v>1</v>
      </c>
      <c r="B7" s="13" t="s">
        <v>10</v>
      </c>
      <c r="C7" s="120" t="s">
        <v>11</v>
      </c>
      <c r="D7" s="45">
        <v>1</v>
      </c>
      <c r="E7" s="13" t="s">
        <v>10</v>
      </c>
      <c r="F7" s="120" t="s">
        <v>12</v>
      </c>
    </row>
    <row r="8" spans="1:26">
      <c r="A8" s="45">
        <v>2</v>
      </c>
      <c r="B8" s="13" t="s">
        <v>13</v>
      </c>
      <c r="C8" s="120" t="s">
        <v>14</v>
      </c>
      <c r="D8" s="45">
        <v>2</v>
      </c>
      <c r="E8" s="13" t="s">
        <v>13</v>
      </c>
      <c r="F8" s="120" t="s">
        <v>16</v>
      </c>
    </row>
    <row r="9" spans="1:26">
      <c r="A9" s="45">
        <v>3</v>
      </c>
      <c r="B9" s="13" t="s">
        <v>17</v>
      </c>
      <c r="C9" s="120" t="s">
        <v>18</v>
      </c>
      <c r="D9" s="45">
        <v>3</v>
      </c>
      <c r="E9" s="13" t="s">
        <v>17</v>
      </c>
      <c r="F9" s="120" t="s">
        <v>19</v>
      </c>
    </row>
    <row r="10" spans="1:26">
      <c r="A10" s="45">
        <v>4</v>
      </c>
      <c r="B10" s="13" t="s">
        <v>20</v>
      </c>
      <c r="C10" s="120" t="s">
        <v>21</v>
      </c>
      <c r="D10" s="45">
        <v>4</v>
      </c>
      <c r="E10" s="13" t="s">
        <v>20</v>
      </c>
      <c r="F10" s="120" t="s">
        <v>22</v>
      </c>
    </row>
    <row r="11" spans="1:26">
      <c r="A11" s="45">
        <v>5</v>
      </c>
      <c r="B11" s="13" t="s">
        <v>23</v>
      </c>
      <c r="C11" s="120" t="s">
        <v>24</v>
      </c>
      <c r="D11" s="45">
        <v>5</v>
      </c>
      <c r="E11" s="13" t="s">
        <v>152</v>
      </c>
      <c r="F11" s="120" t="s">
        <v>26</v>
      </c>
    </row>
    <row r="12" spans="1:26">
      <c r="A12" s="540" t="s">
        <v>186</v>
      </c>
      <c r="B12" s="270"/>
      <c r="C12" s="270"/>
      <c r="D12" s="270"/>
      <c r="E12" s="270"/>
      <c r="F12" s="265"/>
    </row>
    <row r="13" spans="1:26">
      <c r="A13" s="541" t="s">
        <v>170</v>
      </c>
      <c r="B13" s="270"/>
      <c r="C13" s="270"/>
      <c r="D13" s="270"/>
      <c r="E13" s="270"/>
      <c r="F13" s="265"/>
    </row>
    <row r="14" spans="1:26" ht="30" customHeight="1">
      <c r="A14" s="538" t="s">
        <v>187</v>
      </c>
      <c r="B14" s="265"/>
      <c r="C14" s="121" t="s">
        <v>188</v>
      </c>
      <c r="D14" s="538" t="s">
        <v>189</v>
      </c>
      <c r="E14" s="265"/>
      <c r="F14" s="121" t="s">
        <v>190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>
      <c r="A15" s="538"/>
      <c r="B15" s="265"/>
      <c r="C15" s="122"/>
      <c r="D15" s="538"/>
      <c r="E15" s="265"/>
      <c r="F15" s="121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>
      <c r="A16" s="538"/>
      <c r="B16" s="265"/>
      <c r="C16" s="122"/>
      <c r="D16" s="538"/>
      <c r="E16" s="265"/>
      <c r="F16" s="121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>
      <c r="A17" s="540" t="s">
        <v>191</v>
      </c>
      <c r="B17" s="270"/>
      <c r="C17" s="270"/>
      <c r="D17" s="270"/>
      <c r="E17" s="270"/>
      <c r="F17" s="265"/>
    </row>
    <row r="18" spans="1:26">
      <c r="A18" s="541" t="s">
        <v>170</v>
      </c>
      <c r="B18" s="270"/>
      <c r="C18" s="270"/>
      <c r="D18" s="270"/>
      <c r="E18" s="270"/>
      <c r="F18" s="265"/>
    </row>
    <row r="19" spans="1:26" ht="30" customHeight="1">
      <c r="A19" s="538" t="s">
        <v>192</v>
      </c>
      <c r="B19" s="265"/>
      <c r="C19" s="121" t="s">
        <v>193</v>
      </c>
      <c r="D19" s="538" t="s">
        <v>145</v>
      </c>
      <c r="E19" s="265"/>
      <c r="F19" s="121" t="s">
        <v>194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>
      <c r="A20" s="538"/>
      <c r="B20" s="265"/>
      <c r="C20" s="122"/>
      <c r="D20" s="538"/>
      <c r="E20" s="265"/>
      <c r="F20" s="121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 customHeight="1">
      <c r="A21" s="17"/>
      <c r="B21" s="4"/>
      <c r="C21" s="4"/>
      <c r="D21" s="17"/>
      <c r="E21" s="4"/>
      <c r="F21" s="4"/>
    </row>
    <row r="22" spans="1:26" ht="15.75" customHeight="1">
      <c r="A22" s="17"/>
      <c r="B22" s="4"/>
      <c r="C22" s="4"/>
      <c r="D22" s="17"/>
      <c r="E22" s="253" t="s">
        <v>84</v>
      </c>
      <c r="F22" s="254"/>
    </row>
    <row r="23" spans="1:26" ht="15.75" customHeight="1">
      <c r="A23" s="536" t="s">
        <v>63</v>
      </c>
      <c r="B23" s="254"/>
      <c r="C23" s="254"/>
      <c r="D23" s="17"/>
      <c r="E23" s="253" t="s">
        <v>184</v>
      </c>
      <c r="F23" s="254"/>
    </row>
    <row r="24" spans="1:26" ht="15.75" customHeight="1">
      <c r="A24" s="536"/>
      <c r="B24" s="254"/>
      <c r="C24" s="254"/>
      <c r="D24" s="17"/>
      <c r="E24" s="253"/>
      <c r="F24" s="254"/>
    </row>
    <row r="25" spans="1:26" ht="15.75" customHeight="1">
      <c r="A25" s="536"/>
      <c r="B25" s="254"/>
      <c r="C25" s="254"/>
      <c r="D25" s="17"/>
      <c r="E25" s="253"/>
      <c r="F25" s="254"/>
    </row>
    <row r="26" spans="1:26" ht="15.75" customHeight="1">
      <c r="A26" s="536"/>
      <c r="B26" s="254"/>
      <c r="C26" s="254"/>
      <c r="D26" s="17"/>
      <c r="E26" s="253"/>
      <c r="F26" s="254"/>
    </row>
    <row r="27" spans="1:26" ht="15.75" customHeight="1">
      <c r="A27" s="536" t="str">
        <f t="shared" ref="A27:A28" si="0">"("&amp;C7&amp;")"</f>
        <v>(NAMA PEGAWAI YANG DINILAI)</v>
      </c>
      <c r="B27" s="254"/>
      <c r="C27" s="254"/>
      <c r="D27" s="17"/>
      <c r="E27" s="253" t="str">
        <f t="shared" ref="E27:E28" si="1">"("&amp;F7&amp;")"</f>
        <v>(NAMA PEJABAT PENILAI KINERJA)</v>
      </c>
      <c r="F27" s="254"/>
    </row>
    <row r="28" spans="1:26" ht="15.75" customHeight="1">
      <c r="A28" s="536" t="str">
        <f t="shared" si="0"/>
        <v>(NIP PEGAWAI YANG DINILAI)</v>
      </c>
      <c r="B28" s="254"/>
      <c r="C28" s="254"/>
      <c r="D28" s="17"/>
      <c r="E28" s="253" t="str">
        <f t="shared" si="1"/>
        <v>(NIP PEJABAT PENILAI KINERJA)</v>
      </c>
      <c r="F28" s="254"/>
    </row>
    <row r="29" spans="1:26" ht="15.75" customHeight="1">
      <c r="A29" s="17"/>
      <c r="B29" s="4"/>
      <c r="C29" s="4"/>
      <c r="D29" s="17"/>
      <c r="E29" s="4"/>
      <c r="F29" s="4"/>
    </row>
    <row r="30" spans="1:26" ht="15.75" customHeight="1">
      <c r="A30" s="17"/>
      <c r="B30" s="4"/>
      <c r="C30" s="4"/>
      <c r="D30" s="17"/>
      <c r="E30" s="4"/>
      <c r="F30" s="4"/>
    </row>
    <row r="31" spans="1:26" ht="15.75" customHeight="1">
      <c r="A31" s="17"/>
      <c r="B31" s="4"/>
      <c r="C31" s="4"/>
      <c r="D31" s="17"/>
      <c r="E31" s="4"/>
      <c r="F31" s="4"/>
    </row>
    <row r="32" spans="1:26" ht="15.75" customHeight="1">
      <c r="A32" s="17"/>
      <c r="B32" s="4"/>
      <c r="C32" s="4"/>
      <c r="D32" s="17"/>
      <c r="E32" s="4"/>
      <c r="F32" s="4"/>
    </row>
    <row r="33" spans="1:6" ht="15.75" customHeight="1">
      <c r="A33" s="17"/>
      <c r="B33" s="4"/>
      <c r="C33" s="4"/>
      <c r="D33" s="17"/>
      <c r="E33" s="4"/>
      <c r="F33" s="4"/>
    </row>
    <row r="34" spans="1:6" ht="15.75" customHeight="1">
      <c r="A34" s="17"/>
      <c r="B34" s="4"/>
      <c r="C34" s="4"/>
      <c r="D34" s="17"/>
      <c r="E34" s="4"/>
      <c r="F34" s="4"/>
    </row>
    <row r="35" spans="1:6" ht="15.75" customHeight="1">
      <c r="A35" s="17"/>
      <c r="B35" s="4"/>
      <c r="C35" s="4"/>
      <c r="D35" s="17"/>
      <c r="E35" s="4"/>
      <c r="F35" s="4"/>
    </row>
    <row r="36" spans="1:6" ht="15.75" customHeight="1">
      <c r="A36" s="17"/>
      <c r="B36" s="4"/>
      <c r="C36" s="4"/>
      <c r="D36" s="17"/>
      <c r="E36" s="4"/>
      <c r="F36" s="4"/>
    </row>
    <row r="37" spans="1:6" ht="15.75" customHeight="1">
      <c r="A37" s="17"/>
      <c r="B37" s="4"/>
      <c r="C37" s="4"/>
      <c r="D37" s="17"/>
      <c r="E37" s="4"/>
      <c r="F37" s="4"/>
    </row>
    <row r="38" spans="1:6" ht="15.75" customHeight="1">
      <c r="A38" s="17"/>
      <c r="B38" s="4"/>
      <c r="C38" s="4"/>
      <c r="D38" s="17"/>
      <c r="E38" s="4"/>
      <c r="F38" s="4"/>
    </row>
    <row r="39" spans="1:6" ht="15.75" customHeight="1">
      <c r="A39" s="17"/>
      <c r="B39" s="4"/>
      <c r="C39" s="4"/>
      <c r="D39" s="17"/>
      <c r="E39" s="4"/>
      <c r="F39" s="4"/>
    </row>
    <row r="40" spans="1:6" ht="15.75" customHeight="1">
      <c r="A40" s="17"/>
      <c r="B40" s="4"/>
      <c r="C40" s="4"/>
      <c r="D40" s="17"/>
      <c r="E40" s="4"/>
      <c r="F40" s="4"/>
    </row>
    <row r="41" spans="1:6" ht="15.75" customHeight="1">
      <c r="A41" s="17"/>
      <c r="B41" s="4"/>
      <c r="C41" s="4"/>
      <c r="D41" s="17"/>
      <c r="E41" s="4"/>
      <c r="F41" s="4"/>
    </row>
    <row r="42" spans="1:6" ht="15.75" customHeight="1">
      <c r="A42" s="17"/>
      <c r="B42" s="4"/>
      <c r="C42" s="4"/>
      <c r="D42" s="17"/>
      <c r="E42" s="4"/>
      <c r="F42" s="4"/>
    </row>
    <row r="43" spans="1:6" ht="15.75" customHeight="1">
      <c r="A43" s="17"/>
      <c r="B43" s="4"/>
      <c r="C43" s="4"/>
      <c r="D43" s="17"/>
      <c r="E43" s="4"/>
      <c r="F43" s="4"/>
    </row>
    <row r="44" spans="1:6" ht="15.75" customHeight="1">
      <c r="A44" s="17"/>
      <c r="B44" s="4"/>
      <c r="C44" s="4"/>
      <c r="D44" s="17"/>
      <c r="E44" s="4"/>
      <c r="F44" s="4"/>
    </row>
    <row r="45" spans="1:6" ht="15.75" customHeight="1">
      <c r="A45" s="17"/>
      <c r="B45" s="4"/>
      <c r="C45" s="4"/>
      <c r="D45" s="17"/>
      <c r="E45" s="4"/>
      <c r="F45" s="4"/>
    </row>
    <row r="46" spans="1:6" ht="15.75" customHeight="1">
      <c r="A46" s="17"/>
      <c r="B46" s="4"/>
      <c r="C46" s="4"/>
      <c r="D46" s="17"/>
      <c r="E46" s="4"/>
      <c r="F46" s="4"/>
    </row>
    <row r="47" spans="1:6" ht="15.75" customHeight="1">
      <c r="A47" s="17"/>
      <c r="B47" s="4"/>
      <c r="C47" s="4"/>
      <c r="D47" s="17"/>
      <c r="E47" s="4"/>
      <c r="F47" s="4"/>
    </row>
    <row r="48" spans="1:6" ht="15.75" customHeight="1">
      <c r="A48" s="17"/>
      <c r="B48" s="4"/>
      <c r="C48" s="4"/>
      <c r="D48" s="17"/>
      <c r="E48" s="4"/>
      <c r="F48" s="4"/>
    </row>
    <row r="49" spans="1:6" ht="15.75" customHeight="1">
      <c r="A49" s="17"/>
      <c r="B49" s="4"/>
      <c r="C49" s="4"/>
      <c r="D49" s="17"/>
      <c r="E49" s="4"/>
      <c r="F49" s="4"/>
    </row>
    <row r="50" spans="1:6" ht="15.75" customHeight="1">
      <c r="A50" s="17"/>
      <c r="B50" s="4"/>
      <c r="C50" s="4"/>
      <c r="D50" s="17"/>
      <c r="E50" s="4"/>
      <c r="F50" s="4"/>
    </row>
    <row r="51" spans="1:6" ht="15.75" customHeight="1">
      <c r="A51" s="17"/>
      <c r="B51" s="4"/>
      <c r="C51" s="4"/>
      <c r="D51" s="17"/>
      <c r="E51" s="4"/>
      <c r="F51" s="4"/>
    </row>
    <row r="52" spans="1:6" ht="15.75" customHeight="1">
      <c r="A52" s="17"/>
      <c r="B52" s="4"/>
      <c r="C52" s="4"/>
      <c r="D52" s="17"/>
      <c r="E52" s="4"/>
      <c r="F52" s="4"/>
    </row>
    <row r="53" spans="1:6" ht="15.75" customHeight="1">
      <c r="A53" s="17"/>
      <c r="B53" s="4"/>
      <c r="C53" s="4"/>
      <c r="D53" s="17"/>
      <c r="E53" s="4"/>
      <c r="F53" s="4"/>
    </row>
    <row r="54" spans="1:6" ht="15.75" customHeight="1">
      <c r="A54" s="17"/>
      <c r="B54" s="4"/>
      <c r="C54" s="4"/>
      <c r="D54" s="17"/>
      <c r="E54" s="4"/>
      <c r="F54" s="4"/>
    </row>
    <row r="55" spans="1:6" ht="15.75" customHeight="1">
      <c r="A55" s="17"/>
      <c r="B55" s="4"/>
      <c r="C55" s="4"/>
      <c r="D55" s="17"/>
      <c r="E55" s="4"/>
      <c r="F55" s="4"/>
    </row>
    <row r="56" spans="1:6" ht="15.75" customHeight="1">
      <c r="A56" s="17"/>
      <c r="B56" s="4"/>
      <c r="C56" s="4"/>
      <c r="D56" s="17"/>
      <c r="E56" s="4"/>
      <c r="F56" s="4"/>
    </row>
    <row r="57" spans="1:6" ht="15.75" customHeight="1">
      <c r="A57" s="17"/>
      <c r="B57" s="4"/>
      <c r="C57" s="4"/>
      <c r="D57" s="17"/>
      <c r="E57" s="4"/>
      <c r="F57" s="4"/>
    </row>
    <row r="58" spans="1:6" ht="15.75" customHeight="1">
      <c r="A58" s="17"/>
      <c r="B58" s="4"/>
      <c r="C58" s="4"/>
      <c r="D58" s="17"/>
      <c r="E58" s="4"/>
      <c r="F58" s="4"/>
    </row>
    <row r="59" spans="1:6" ht="15.75" customHeight="1">
      <c r="A59" s="17"/>
      <c r="B59" s="4"/>
      <c r="C59" s="4"/>
      <c r="D59" s="17"/>
      <c r="E59" s="4"/>
      <c r="F59" s="4"/>
    </row>
    <row r="60" spans="1:6" ht="15.75" customHeight="1">
      <c r="A60" s="17"/>
      <c r="B60" s="4"/>
      <c r="C60" s="4"/>
      <c r="D60" s="17"/>
      <c r="E60" s="4"/>
      <c r="F60" s="4"/>
    </row>
    <row r="61" spans="1:6" ht="15.75" customHeight="1">
      <c r="A61" s="17"/>
      <c r="B61" s="4"/>
      <c r="C61" s="4"/>
      <c r="D61" s="17"/>
      <c r="E61" s="4"/>
      <c r="F61" s="4"/>
    </row>
    <row r="62" spans="1:6" ht="15.75" customHeight="1">
      <c r="A62" s="17"/>
      <c r="B62" s="4"/>
      <c r="C62" s="4"/>
      <c r="D62" s="17"/>
      <c r="E62" s="4"/>
      <c r="F62" s="4"/>
    </row>
    <row r="63" spans="1:6" ht="15.75" customHeight="1">
      <c r="A63" s="17"/>
      <c r="B63" s="4"/>
      <c r="C63" s="4"/>
      <c r="D63" s="17"/>
      <c r="E63" s="4"/>
      <c r="F63" s="4"/>
    </row>
    <row r="64" spans="1:6" ht="15.75" customHeight="1">
      <c r="A64" s="17"/>
      <c r="B64" s="4"/>
      <c r="C64" s="4"/>
      <c r="D64" s="17"/>
      <c r="E64" s="4"/>
      <c r="F64" s="4"/>
    </row>
    <row r="65" spans="1:6" ht="15.75" customHeight="1">
      <c r="A65" s="17"/>
      <c r="B65" s="4"/>
      <c r="C65" s="4"/>
      <c r="D65" s="17"/>
      <c r="E65" s="4"/>
      <c r="F65" s="4"/>
    </row>
    <row r="66" spans="1:6" ht="15.75" customHeight="1">
      <c r="A66" s="17"/>
      <c r="B66" s="4"/>
      <c r="C66" s="4"/>
      <c r="D66" s="17"/>
      <c r="E66" s="4"/>
      <c r="F66" s="4"/>
    </row>
    <row r="67" spans="1:6" ht="15.75" customHeight="1">
      <c r="A67" s="17"/>
      <c r="B67" s="4"/>
      <c r="C67" s="4"/>
      <c r="D67" s="17"/>
      <c r="E67" s="4"/>
      <c r="F67" s="4"/>
    </row>
    <row r="68" spans="1:6" ht="15.75" customHeight="1">
      <c r="A68" s="17"/>
      <c r="B68" s="4"/>
      <c r="C68" s="4"/>
      <c r="D68" s="17"/>
      <c r="E68" s="4"/>
      <c r="F68" s="4"/>
    </row>
    <row r="69" spans="1:6" ht="15.75" customHeight="1">
      <c r="A69" s="17"/>
      <c r="B69" s="4"/>
      <c r="C69" s="4"/>
      <c r="D69" s="17"/>
      <c r="E69" s="4"/>
      <c r="F69" s="4"/>
    </row>
    <row r="70" spans="1:6" ht="15.75" customHeight="1">
      <c r="A70" s="17"/>
      <c r="B70" s="4"/>
      <c r="C70" s="4"/>
      <c r="D70" s="17"/>
      <c r="E70" s="4"/>
      <c r="F70" s="4"/>
    </row>
    <row r="71" spans="1:6" ht="15.75" customHeight="1">
      <c r="A71" s="17"/>
      <c r="B71" s="4"/>
      <c r="C71" s="4"/>
      <c r="D71" s="17"/>
      <c r="E71" s="4"/>
      <c r="F71" s="4"/>
    </row>
    <row r="72" spans="1:6" ht="15.75" customHeight="1">
      <c r="A72" s="17"/>
      <c r="B72" s="4"/>
      <c r="C72" s="4"/>
      <c r="D72" s="17"/>
      <c r="E72" s="4"/>
      <c r="F72" s="4"/>
    </row>
    <row r="73" spans="1:6" ht="15.75" customHeight="1">
      <c r="A73" s="17"/>
      <c r="B73" s="4"/>
      <c r="C73" s="4"/>
      <c r="D73" s="17"/>
      <c r="E73" s="4"/>
      <c r="F73" s="4"/>
    </row>
    <row r="74" spans="1:6" ht="15.75" customHeight="1">
      <c r="A74" s="17"/>
      <c r="B74" s="4"/>
      <c r="C74" s="4"/>
      <c r="D74" s="17"/>
      <c r="E74" s="4"/>
      <c r="F74" s="4"/>
    </row>
    <row r="75" spans="1:6" ht="15.75" customHeight="1">
      <c r="A75" s="17"/>
      <c r="B75" s="4"/>
      <c r="C75" s="4"/>
      <c r="D75" s="17"/>
      <c r="E75" s="4"/>
      <c r="F75" s="4"/>
    </row>
    <row r="76" spans="1:6" ht="15.75" customHeight="1">
      <c r="A76" s="17"/>
      <c r="B76" s="4"/>
      <c r="C76" s="4"/>
      <c r="D76" s="17"/>
      <c r="E76" s="4"/>
      <c r="F76" s="4"/>
    </row>
    <row r="77" spans="1:6" ht="15.75" customHeight="1">
      <c r="A77" s="17"/>
      <c r="B77" s="4"/>
      <c r="C77" s="4"/>
      <c r="D77" s="17"/>
      <c r="E77" s="4"/>
      <c r="F77" s="4"/>
    </row>
    <row r="78" spans="1:6" ht="15.75" customHeight="1">
      <c r="A78" s="17"/>
      <c r="B78" s="4"/>
      <c r="C78" s="4"/>
      <c r="D78" s="17"/>
      <c r="E78" s="4"/>
      <c r="F78" s="4"/>
    </row>
    <row r="79" spans="1:6" ht="15.75" customHeight="1">
      <c r="A79" s="17"/>
      <c r="B79" s="4"/>
      <c r="C79" s="4"/>
      <c r="D79" s="17"/>
      <c r="E79" s="4"/>
      <c r="F79" s="4"/>
    </row>
    <row r="80" spans="1:6" ht="15.75" customHeight="1">
      <c r="A80" s="17"/>
      <c r="B80" s="4"/>
      <c r="C80" s="4"/>
      <c r="D80" s="17"/>
      <c r="E80" s="4"/>
      <c r="F80" s="4"/>
    </row>
    <row r="81" spans="1:6" ht="15.75" customHeight="1">
      <c r="A81" s="17"/>
      <c r="B81" s="4"/>
      <c r="C81" s="4"/>
      <c r="D81" s="17"/>
      <c r="E81" s="4"/>
      <c r="F81" s="4"/>
    </row>
    <row r="82" spans="1:6" ht="15.75" customHeight="1">
      <c r="A82" s="17"/>
      <c r="B82" s="4"/>
      <c r="C82" s="4"/>
      <c r="D82" s="17"/>
      <c r="E82" s="4"/>
      <c r="F82" s="4"/>
    </row>
    <row r="83" spans="1:6" ht="15.75" customHeight="1">
      <c r="A83" s="17"/>
      <c r="B83" s="4"/>
      <c r="C83" s="4"/>
      <c r="D83" s="17"/>
      <c r="E83" s="4"/>
      <c r="F83" s="4"/>
    </row>
    <row r="84" spans="1:6" ht="15.75" customHeight="1">
      <c r="A84" s="17"/>
      <c r="B84" s="4"/>
      <c r="C84" s="4"/>
      <c r="D84" s="17"/>
      <c r="E84" s="4"/>
      <c r="F84" s="4"/>
    </row>
    <row r="85" spans="1:6" ht="15.75" customHeight="1">
      <c r="A85" s="17"/>
      <c r="B85" s="4"/>
      <c r="C85" s="4"/>
      <c r="D85" s="17"/>
      <c r="E85" s="4"/>
      <c r="F85" s="4"/>
    </row>
    <row r="86" spans="1:6" ht="15.75" customHeight="1">
      <c r="A86" s="17"/>
      <c r="B86" s="4"/>
      <c r="C86" s="4"/>
      <c r="D86" s="17"/>
      <c r="E86" s="4"/>
      <c r="F86" s="4"/>
    </row>
    <row r="87" spans="1:6" ht="15.75" customHeight="1">
      <c r="A87" s="17"/>
      <c r="B87" s="4"/>
      <c r="C87" s="4"/>
      <c r="D87" s="17"/>
      <c r="E87" s="4"/>
      <c r="F87" s="4"/>
    </row>
    <row r="88" spans="1:6" ht="15.75" customHeight="1">
      <c r="A88" s="17"/>
      <c r="B88" s="4"/>
      <c r="C88" s="4"/>
      <c r="D88" s="17"/>
      <c r="E88" s="4"/>
      <c r="F88" s="4"/>
    </row>
    <row r="89" spans="1:6" ht="15.75" customHeight="1">
      <c r="A89" s="17"/>
      <c r="B89" s="4"/>
      <c r="C89" s="4"/>
      <c r="D89" s="17"/>
      <c r="E89" s="4"/>
      <c r="F89" s="4"/>
    </row>
    <row r="90" spans="1:6" ht="15.75" customHeight="1">
      <c r="A90" s="17"/>
      <c r="B90" s="4"/>
      <c r="C90" s="4"/>
      <c r="D90" s="17"/>
      <c r="E90" s="4"/>
      <c r="F90" s="4"/>
    </row>
    <row r="91" spans="1:6" ht="15.75" customHeight="1">
      <c r="A91" s="17"/>
      <c r="B91" s="4"/>
      <c r="C91" s="4"/>
      <c r="D91" s="17"/>
      <c r="E91" s="4"/>
      <c r="F91" s="4"/>
    </row>
    <row r="92" spans="1:6" ht="15.75" customHeight="1">
      <c r="A92" s="17"/>
      <c r="B92" s="4"/>
      <c r="C92" s="4"/>
      <c r="D92" s="17"/>
      <c r="E92" s="4"/>
      <c r="F92" s="4"/>
    </row>
    <row r="93" spans="1:6" ht="15.75" customHeight="1">
      <c r="A93" s="17"/>
      <c r="B93" s="4"/>
      <c r="C93" s="4"/>
      <c r="D93" s="17"/>
      <c r="E93" s="4"/>
      <c r="F93" s="4"/>
    </row>
    <row r="94" spans="1:6" ht="15.75" customHeight="1">
      <c r="A94" s="17"/>
      <c r="B94" s="4"/>
      <c r="C94" s="4"/>
      <c r="D94" s="17"/>
      <c r="E94" s="4"/>
      <c r="F94" s="4"/>
    </row>
    <row r="95" spans="1:6" ht="15.75" customHeight="1">
      <c r="A95" s="17"/>
      <c r="B95" s="4"/>
      <c r="C95" s="4"/>
      <c r="D95" s="17"/>
      <c r="E95" s="4"/>
      <c r="F95" s="4"/>
    </row>
    <row r="96" spans="1:6" ht="15.75" customHeight="1">
      <c r="A96" s="17"/>
      <c r="B96" s="4"/>
      <c r="C96" s="4"/>
      <c r="D96" s="17"/>
      <c r="E96" s="4"/>
      <c r="F96" s="4"/>
    </row>
    <row r="97" spans="1:6" ht="15.75" customHeight="1">
      <c r="A97" s="17"/>
      <c r="B97" s="4"/>
      <c r="C97" s="4"/>
      <c r="D97" s="17"/>
      <c r="E97" s="4"/>
      <c r="F97" s="4"/>
    </row>
    <row r="98" spans="1:6" ht="15.75" customHeight="1">
      <c r="A98" s="17"/>
      <c r="B98" s="4"/>
      <c r="C98" s="4"/>
      <c r="D98" s="17"/>
      <c r="E98" s="4"/>
      <c r="F98" s="4"/>
    </row>
    <row r="99" spans="1:6" ht="15.75" customHeight="1">
      <c r="A99" s="17"/>
      <c r="B99" s="4"/>
      <c r="C99" s="4"/>
      <c r="D99" s="17"/>
      <c r="E99" s="4"/>
      <c r="F99" s="4"/>
    </row>
    <row r="100" spans="1:6" ht="15.75" customHeight="1">
      <c r="A100" s="17"/>
      <c r="B100" s="4"/>
      <c r="C100" s="4"/>
      <c r="D100" s="17"/>
      <c r="E100" s="4"/>
      <c r="F100" s="4"/>
    </row>
    <row r="101" spans="1:6" ht="15.75" customHeight="1">
      <c r="A101" s="17"/>
      <c r="B101" s="4"/>
      <c r="C101" s="4"/>
      <c r="D101" s="17"/>
      <c r="E101" s="4"/>
      <c r="F101" s="4"/>
    </row>
    <row r="102" spans="1:6" ht="15.75" customHeight="1">
      <c r="A102" s="17"/>
      <c r="B102" s="4"/>
      <c r="C102" s="4"/>
      <c r="D102" s="17"/>
      <c r="E102" s="4"/>
      <c r="F102" s="4"/>
    </row>
    <row r="103" spans="1:6" ht="15.75" customHeight="1">
      <c r="A103" s="17"/>
      <c r="B103" s="4"/>
      <c r="C103" s="4"/>
      <c r="D103" s="17"/>
      <c r="E103" s="4"/>
      <c r="F103" s="4"/>
    </row>
    <row r="104" spans="1:6" ht="15.75" customHeight="1">
      <c r="A104" s="17"/>
      <c r="B104" s="4"/>
      <c r="C104" s="4"/>
      <c r="D104" s="17"/>
      <c r="E104" s="4"/>
      <c r="F104" s="4"/>
    </row>
    <row r="105" spans="1:6" ht="15.75" customHeight="1">
      <c r="A105" s="17"/>
      <c r="B105" s="4"/>
      <c r="C105" s="4"/>
      <c r="D105" s="17"/>
      <c r="E105" s="4"/>
      <c r="F105" s="4"/>
    </row>
    <row r="106" spans="1:6" ht="15.75" customHeight="1">
      <c r="A106" s="17"/>
      <c r="B106" s="4"/>
      <c r="C106" s="4"/>
      <c r="D106" s="17"/>
      <c r="E106" s="4"/>
      <c r="F106" s="4"/>
    </row>
    <row r="107" spans="1:6" ht="15.75" customHeight="1">
      <c r="A107" s="17"/>
      <c r="B107" s="4"/>
      <c r="C107" s="4"/>
      <c r="D107" s="17"/>
      <c r="E107" s="4"/>
      <c r="F107" s="4"/>
    </row>
    <row r="108" spans="1:6" ht="15.75" customHeight="1">
      <c r="A108" s="17"/>
      <c r="B108" s="4"/>
      <c r="C108" s="4"/>
      <c r="D108" s="17"/>
      <c r="E108" s="4"/>
      <c r="F108" s="4"/>
    </row>
    <row r="109" spans="1:6" ht="15.75" customHeight="1">
      <c r="A109" s="17"/>
      <c r="B109" s="4"/>
      <c r="C109" s="4"/>
      <c r="D109" s="17"/>
      <c r="E109" s="4"/>
      <c r="F109" s="4"/>
    </row>
    <row r="110" spans="1:6" ht="15.75" customHeight="1">
      <c r="A110" s="17"/>
      <c r="B110" s="4"/>
      <c r="C110" s="4"/>
      <c r="D110" s="17"/>
      <c r="E110" s="4"/>
      <c r="F110" s="4"/>
    </row>
    <row r="111" spans="1:6" ht="15.75" customHeight="1">
      <c r="A111" s="17"/>
      <c r="B111" s="4"/>
      <c r="C111" s="4"/>
      <c r="D111" s="17"/>
      <c r="E111" s="4"/>
      <c r="F111" s="4"/>
    </row>
    <row r="112" spans="1:6" ht="15.75" customHeight="1">
      <c r="A112" s="17"/>
      <c r="B112" s="4"/>
      <c r="C112" s="4"/>
      <c r="D112" s="17"/>
      <c r="E112" s="4"/>
      <c r="F112" s="4"/>
    </row>
    <row r="113" spans="1:6" ht="15.75" customHeight="1">
      <c r="A113" s="17"/>
      <c r="B113" s="4"/>
      <c r="C113" s="4"/>
      <c r="D113" s="17"/>
      <c r="E113" s="4"/>
      <c r="F113" s="4"/>
    </row>
    <row r="114" spans="1:6" ht="15.75" customHeight="1">
      <c r="A114" s="17"/>
      <c r="B114" s="4"/>
      <c r="C114" s="4"/>
      <c r="D114" s="17"/>
      <c r="E114" s="4"/>
      <c r="F114" s="4"/>
    </row>
    <row r="115" spans="1:6" ht="15.75" customHeight="1">
      <c r="A115" s="17"/>
      <c r="B115" s="4"/>
      <c r="C115" s="4"/>
      <c r="D115" s="17"/>
      <c r="E115" s="4"/>
      <c r="F115" s="4"/>
    </row>
    <row r="116" spans="1:6" ht="15.75" customHeight="1">
      <c r="A116" s="17"/>
      <c r="B116" s="4"/>
      <c r="C116" s="4"/>
      <c r="D116" s="17"/>
      <c r="E116" s="4"/>
      <c r="F116" s="4"/>
    </row>
    <row r="117" spans="1:6" ht="15.75" customHeight="1">
      <c r="A117" s="17"/>
      <c r="B117" s="4"/>
      <c r="C117" s="4"/>
      <c r="D117" s="17"/>
      <c r="E117" s="4"/>
      <c r="F117" s="4"/>
    </row>
    <row r="118" spans="1:6" ht="15.75" customHeight="1">
      <c r="A118" s="17"/>
      <c r="B118" s="4"/>
      <c r="C118" s="4"/>
      <c r="D118" s="17"/>
      <c r="E118" s="4"/>
      <c r="F118" s="4"/>
    </row>
    <row r="119" spans="1:6" ht="15.75" customHeight="1">
      <c r="A119" s="17"/>
      <c r="B119" s="4"/>
      <c r="C119" s="4"/>
      <c r="D119" s="17"/>
      <c r="E119" s="4"/>
      <c r="F119" s="4"/>
    </row>
    <row r="120" spans="1:6" ht="15.75" customHeight="1">
      <c r="A120" s="17"/>
      <c r="B120" s="4"/>
      <c r="C120" s="4"/>
      <c r="D120" s="17"/>
      <c r="E120" s="4"/>
      <c r="F120" s="4"/>
    </row>
    <row r="121" spans="1:6" ht="15.75" customHeight="1">
      <c r="A121" s="17"/>
      <c r="B121" s="4"/>
      <c r="C121" s="4"/>
      <c r="D121" s="17"/>
      <c r="E121" s="4"/>
      <c r="F121" s="4"/>
    </row>
    <row r="122" spans="1:6" ht="15.75" customHeight="1">
      <c r="A122" s="17"/>
      <c r="B122" s="4"/>
      <c r="C122" s="4"/>
      <c r="D122" s="17"/>
      <c r="E122" s="4"/>
      <c r="F122" s="4"/>
    </row>
    <row r="123" spans="1:6" ht="15.75" customHeight="1">
      <c r="A123" s="17"/>
      <c r="B123" s="4"/>
      <c r="C123" s="4"/>
      <c r="D123" s="17"/>
      <c r="E123" s="4"/>
      <c r="F123" s="4"/>
    </row>
    <row r="124" spans="1:6" ht="15.75" customHeight="1">
      <c r="A124" s="17"/>
      <c r="B124" s="4"/>
      <c r="C124" s="4"/>
      <c r="D124" s="17"/>
      <c r="E124" s="4"/>
      <c r="F124" s="4"/>
    </row>
    <row r="125" spans="1:6" ht="15.75" customHeight="1">
      <c r="A125" s="17"/>
      <c r="B125" s="4"/>
      <c r="C125" s="4"/>
      <c r="D125" s="17"/>
      <c r="E125" s="4"/>
      <c r="F125" s="4"/>
    </row>
    <row r="126" spans="1:6" ht="15.75" customHeight="1">
      <c r="A126" s="17"/>
      <c r="B126" s="4"/>
      <c r="C126" s="4"/>
      <c r="D126" s="17"/>
      <c r="E126" s="4"/>
      <c r="F126" s="4"/>
    </row>
    <row r="127" spans="1:6" ht="15.75" customHeight="1">
      <c r="A127" s="17"/>
      <c r="B127" s="4"/>
      <c r="C127" s="4"/>
      <c r="D127" s="17"/>
      <c r="E127" s="4"/>
      <c r="F127" s="4"/>
    </row>
    <row r="128" spans="1:6" ht="15.75" customHeight="1">
      <c r="A128" s="17"/>
      <c r="B128" s="4"/>
      <c r="C128" s="4"/>
      <c r="D128" s="17"/>
      <c r="E128" s="4"/>
      <c r="F128" s="4"/>
    </row>
    <row r="129" spans="1:6" ht="15.75" customHeight="1">
      <c r="A129" s="17"/>
      <c r="B129" s="4"/>
      <c r="C129" s="4"/>
      <c r="D129" s="17"/>
      <c r="E129" s="4"/>
      <c r="F129" s="4"/>
    </row>
    <row r="130" spans="1:6" ht="15.75" customHeight="1">
      <c r="A130" s="17"/>
      <c r="B130" s="4"/>
      <c r="C130" s="4"/>
      <c r="D130" s="17"/>
      <c r="E130" s="4"/>
      <c r="F130" s="4"/>
    </row>
    <row r="131" spans="1:6" ht="15.75" customHeight="1">
      <c r="A131" s="17"/>
      <c r="B131" s="4"/>
      <c r="C131" s="4"/>
      <c r="D131" s="17"/>
      <c r="E131" s="4"/>
      <c r="F131" s="4"/>
    </row>
    <row r="132" spans="1:6" ht="15.75" customHeight="1">
      <c r="A132" s="17"/>
      <c r="B132" s="4"/>
      <c r="C132" s="4"/>
      <c r="D132" s="17"/>
      <c r="E132" s="4"/>
      <c r="F132" s="4"/>
    </row>
    <row r="133" spans="1:6" ht="15.75" customHeight="1">
      <c r="A133" s="17"/>
      <c r="B133" s="4"/>
      <c r="C133" s="4"/>
      <c r="D133" s="17"/>
      <c r="E133" s="4"/>
      <c r="F133" s="4"/>
    </row>
    <row r="134" spans="1:6" ht="15.75" customHeight="1">
      <c r="A134" s="17"/>
      <c r="B134" s="4"/>
      <c r="C134" s="4"/>
      <c r="D134" s="17"/>
      <c r="E134" s="4"/>
      <c r="F134" s="4"/>
    </row>
    <row r="135" spans="1:6" ht="15.75" customHeight="1">
      <c r="A135" s="17"/>
      <c r="B135" s="4"/>
      <c r="C135" s="4"/>
      <c r="D135" s="17"/>
      <c r="E135" s="4"/>
      <c r="F135" s="4"/>
    </row>
    <row r="136" spans="1:6" ht="15.75" customHeight="1">
      <c r="A136" s="17"/>
      <c r="B136" s="4"/>
      <c r="C136" s="4"/>
      <c r="D136" s="17"/>
      <c r="E136" s="4"/>
      <c r="F136" s="4"/>
    </row>
    <row r="137" spans="1:6" ht="15.75" customHeight="1">
      <c r="A137" s="17"/>
      <c r="B137" s="4"/>
      <c r="C137" s="4"/>
      <c r="D137" s="17"/>
      <c r="E137" s="4"/>
      <c r="F137" s="4"/>
    </row>
    <row r="138" spans="1:6" ht="15.75" customHeight="1">
      <c r="A138" s="17"/>
      <c r="B138" s="4"/>
      <c r="C138" s="4"/>
      <c r="D138" s="17"/>
      <c r="E138" s="4"/>
      <c r="F138" s="4"/>
    </row>
    <row r="139" spans="1:6" ht="15.75" customHeight="1">
      <c r="A139" s="17"/>
      <c r="B139" s="4"/>
      <c r="C139" s="4"/>
      <c r="D139" s="17"/>
      <c r="E139" s="4"/>
      <c r="F139" s="4"/>
    </row>
    <row r="140" spans="1:6" ht="15.75" customHeight="1">
      <c r="A140" s="17"/>
      <c r="B140" s="4"/>
      <c r="C140" s="4"/>
      <c r="D140" s="17"/>
      <c r="E140" s="4"/>
      <c r="F140" s="4"/>
    </row>
    <row r="141" spans="1:6" ht="15.75" customHeight="1">
      <c r="A141" s="17"/>
      <c r="B141" s="4"/>
      <c r="C141" s="4"/>
      <c r="D141" s="17"/>
      <c r="E141" s="4"/>
      <c r="F141" s="4"/>
    </row>
    <row r="142" spans="1:6" ht="15.75" customHeight="1">
      <c r="A142" s="17"/>
      <c r="B142" s="4"/>
      <c r="C142" s="4"/>
      <c r="D142" s="17"/>
      <c r="E142" s="4"/>
      <c r="F142" s="4"/>
    </row>
    <row r="143" spans="1:6" ht="15.75" customHeight="1">
      <c r="A143" s="17"/>
      <c r="B143" s="4"/>
      <c r="C143" s="4"/>
      <c r="D143" s="17"/>
      <c r="E143" s="4"/>
      <c r="F143" s="4"/>
    </row>
    <row r="144" spans="1:6" ht="15.75" customHeight="1">
      <c r="A144" s="17"/>
      <c r="B144" s="4"/>
      <c r="C144" s="4"/>
      <c r="D144" s="17"/>
      <c r="E144" s="4"/>
      <c r="F144" s="4"/>
    </row>
    <row r="145" spans="1:6" ht="15.75" customHeight="1">
      <c r="A145" s="17"/>
      <c r="B145" s="4"/>
      <c r="C145" s="4"/>
      <c r="D145" s="17"/>
      <c r="E145" s="4"/>
      <c r="F145" s="4"/>
    </row>
    <row r="146" spans="1:6" ht="15.75" customHeight="1">
      <c r="A146" s="17"/>
      <c r="B146" s="4"/>
      <c r="C146" s="4"/>
      <c r="D146" s="17"/>
      <c r="E146" s="4"/>
      <c r="F146" s="4"/>
    </row>
    <row r="147" spans="1:6" ht="15.75" customHeight="1">
      <c r="A147" s="17"/>
      <c r="B147" s="4"/>
      <c r="C147" s="4"/>
      <c r="D147" s="17"/>
      <c r="E147" s="4"/>
      <c r="F147" s="4"/>
    </row>
    <row r="148" spans="1:6" ht="15.75" customHeight="1">
      <c r="A148" s="17"/>
      <c r="B148" s="4"/>
      <c r="C148" s="4"/>
      <c r="D148" s="17"/>
      <c r="E148" s="4"/>
      <c r="F148" s="4"/>
    </row>
    <row r="149" spans="1:6" ht="15.75" customHeight="1">
      <c r="A149" s="17"/>
      <c r="B149" s="4"/>
      <c r="C149" s="4"/>
      <c r="D149" s="17"/>
      <c r="E149" s="4"/>
      <c r="F149" s="4"/>
    </row>
    <row r="150" spans="1:6" ht="15.75" customHeight="1">
      <c r="A150" s="17"/>
      <c r="B150" s="4"/>
      <c r="C150" s="4"/>
      <c r="D150" s="17"/>
      <c r="E150" s="4"/>
      <c r="F150" s="4"/>
    </row>
    <row r="151" spans="1:6" ht="15.75" customHeight="1">
      <c r="A151" s="17"/>
      <c r="B151" s="4"/>
      <c r="C151" s="4"/>
      <c r="D151" s="17"/>
      <c r="E151" s="4"/>
      <c r="F151" s="4"/>
    </row>
    <row r="152" spans="1:6" ht="15.75" customHeight="1">
      <c r="A152" s="17"/>
      <c r="B152" s="4"/>
      <c r="C152" s="4"/>
      <c r="D152" s="17"/>
      <c r="E152" s="4"/>
      <c r="F152" s="4"/>
    </row>
    <row r="153" spans="1:6" ht="15.75" customHeight="1">
      <c r="A153" s="17"/>
      <c r="B153" s="4"/>
      <c r="C153" s="4"/>
      <c r="D153" s="17"/>
      <c r="E153" s="4"/>
      <c r="F153" s="4"/>
    </row>
    <row r="154" spans="1:6" ht="15.75" customHeight="1">
      <c r="A154" s="17"/>
      <c r="B154" s="4"/>
      <c r="C154" s="4"/>
      <c r="D154" s="17"/>
      <c r="E154" s="4"/>
      <c r="F154" s="4"/>
    </row>
    <row r="155" spans="1:6" ht="15.75" customHeight="1">
      <c r="A155" s="17"/>
      <c r="B155" s="4"/>
      <c r="C155" s="4"/>
      <c r="D155" s="17"/>
      <c r="E155" s="4"/>
      <c r="F155" s="4"/>
    </row>
    <row r="156" spans="1:6" ht="15.75" customHeight="1">
      <c r="A156" s="17"/>
      <c r="B156" s="4"/>
      <c r="C156" s="4"/>
      <c r="D156" s="17"/>
      <c r="E156" s="4"/>
      <c r="F156" s="4"/>
    </row>
    <row r="157" spans="1:6" ht="15.75" customHeight="1">
      <c r="A157" s="17"/>
      <c r="B157" s="4"/>
      <c r="C157" s="4"/>
      <c r="D157" s="17"/>
      <c r="E157" s="4"/>
      <c r="F157" s="4"/>
    </row>
    <row r="158" spans="1:6" ht="15.75" customHeight="1">
      <c r="A158" s="17"/>
      <c r="B158" s="4"/>
      <c r="C158" s="4"/>
      <c r="D158" s="17"/>
      <c r="E158" s="4"/>
      <c r="F158" s="4"/>
    </row>
    <row r="159" spans="1:6" ht="15.75" customHeight="1">
      <c r="A159" s="17"/>
      <c r="B159" s="4"/>
      <c r="C159" s="4"/>
      <c r="D159" s="17"/>
      <c r="E159" s="4"/>
      <c r="F159" s="4"/>
    </row>
    <row r="160" spans="1:6" ht="15.75" customHeight="1">
      <c r="A160" s="17"/>
      <c r="B160" s="4"/>
      <c r="C160" s="4"/>
      <c r="D160" s="17"/>
      <c r="E160" s="4"/>
      <c r="F160" s="4"/>
    </row>
    <row r="161" spans="1:6" ht="15.75" customHeight="1">
      <c r="A161" s="17"/>
      <c r="B161" s="4"/>
      <c r="C161" s="4"/>
      <c r="D161" s="17"/>
      <c r="E161" s="4"/>
      <c r="F161" s="4"/>
    </row>
    <row r="162" spans="1:6" ht="15.75" customHeight="1">
      <c r="A162" s="17"/>
      <c r="B162" s="4"/>
      <c r="C162" s="4"/>
      <c r="D162" s="17"/>
      <c r="E162" s="4"/>
      <c r="F162" s="4"/>
    </row>
    <row r="163" spans="1:6" ht="15.75" customHeight="1">
      <c r="A163" s="17"/>
      <c r="B163" s="4"/>
      <c r="C163" s="4"/>
      <c r="D163" s="17"/>
      <c r="E163" s="4"/>
      <c r="F163" s="4"/>
    </row>
    <row r="164" spans="1:6" ht="15.75" customHeight="1">
      <c r="A164" s="17"/>
      <c r="B164" s="4"/>
      <c r="C164" s="4"/>
      <c r="D164" s="17"/>
      <c r="E164" s="4"/>
      <c r="F164" s="4"/>
    </row>
    <row r="165" spans="1:6" ht="15.75" customHeight="1">
      <c r="A165" s="17"/>
      <c r="B165" s="4"/>
      <c r="C165" s="4"/>
      <c r="D165" s="17"/>
      <c r="E165" s="4"/>
      <c r="F165" s="4"/>
    </row>
    <row r="166" spans="1:6" ht="15.75" customHeight="1">
      <c r="A166" s="17"/>
      <c r="B166" s="4"/>
      <c r="C166" s="4"/>
      <c r="D166" s="17"/>
      <c r="E166" s="4"/>
      <c r="F166" s="4"/>
    </row>
    <row r="167" spans="1:6" ht="15.75" customHeight="1">
      <c r="A167" s="17"/>
      <c r="B167" s="4"/>
      <c r="C167" s="4"/>
      <c r="D167" s="17"/>
      <c r="E167" s="4"/>
      <c r="F167" s="4"/>
    </row>
    <row r="168" spans="1:6" ht="15.75" customHeight="1">
      <c r="A168" s="17"/>
      <c r="B168" s="4"/>
      <c r="C168" s="4"/>
      <c r="D168" s="17"/>
      <c r="E168" s="4"/>
      <c r="F168" s="4"/>
    </row>
    <row r="169" spans="1:6" ht="15.75" customHeight="1">
      <c r="A169" s="17"/>
      <c r="B169" s="4"/>
      <c r="C169" s="4"/>
      <c r="D169" s="17"/>
      <c r="E169" s="4"/>
      <c r="F169" s="4"/>
    </row>
    <row r="170" spans="1:6" ht="15.75" customHeight="1">
      <c r="A170" s="17"/>
      <c r="B170" s="4"/>
      <c r="C170" s="4"/>
      <c r="D170" s="17"/>
      <c r="E170" s="4"/>
      <c r="F170" s="4"/>
    </row>
    <row r="171" spans="1:6" ht="15.75" customHeight="1">
      <c r="A171" s="17"/>
      <c r="B171" s="4"/>
      <c r="C171" s="4"/>
      <c r="D171" s="17"/>
      <c r="E171" s="4"/>
      <c r="F171" s="4"/>
    </row>
    <row r="172" spans="1:6" ht="15.75" customHeight="1">
      <c r="A172" s="17"/>
      <c r="B172" s="4"/>
      <c r="C172" s="4"/>
      <c r="D172" s="17"/>
      <c r="E172" s="4"/>
      <c r="F172" s="4"/>
    </row>
    <row r="173" spans="1:6" ht="15.75" customHeight="1">
      <c r="A173" s="17"/>
      <c r="B173" s="4"/>
      <c r="C173" s="4"/>
      <c r="D173" s="17"/>
      <c r="E173" s="4"/>
      <c r="F173" s="4"/>
    </row>
    <row r="174" spans="1:6" ht="15.75" customHeight="1">
      <c r="A174" s="17"/>
      <c r="B174" s="4"/>
      <c r="C174" s="4"/>
      <c r="D174" s="17"/>
      <c r="E174" s="4"/>
      <c r="F174" s="4"/>
    </row>
    <row r="175" spans="1:6" ht="15.75" customHeight="1">
      <c r="A175" s="17"/>
      <c r="B175" s="4"/>
      <c r="C175" s="4"/>
      <c r="D175" s="17"/>
      <c r="E175" s="4"/>
      <c r="F175" s="4"/>
    </row>
    <row r="176" spans="1:6" ht="15.75" customHeight="1">
      <c r="A176" s="17"/>
      <c r="B176" s="4"/>
      <c r="C176" s="4"/>
      <c r="D176" s="17"/>
      <c r="E176" s="4"/>
      <c r="F176" s="4"/>
    </row>
    <row r="177" spans="1:6" ht="15.75" customHeight="1">
      <c r="A177" s="17"/>
      <c r="B177" s="4"/>
      <c r="C177" s="4"/>
      <c r="D177" s="17"/>
      <c r="E177" s="4"/>
      <c r="F177" s="4"/>
    </row>
    <row r="178" spans="1:6" ht="15.75" customHeight="1">
      <c r="A178" s="17"/>
      <c r="B178" s="4"/>
      <c r="C178" s="4"/>
      <c r="D178" s="17"/>
      <c r="E178" s="4"/>
      <c r="F178" s="4"/>
    </row>
    <row r="179" spans="1:6" ht="15.75" customHeight="1">
      <c r="A179" s="17"/>
      <c r="B179" s="4"/>
      <c r="C179" s="4"/>
      <c r="D179" s="17"/>
      <c r="E179" s="4"/>
      <c r="F179" s="4"/>
    </row>
    <row r="180" spans="1:6" ht="15.75" customHeight="1">
      <c r="A180" s="17"/>
      <c r="B180" s="4"/>
      <c r="C180" s="4"/>
      <c r="D180" s="17"/>
      <c r="E180" s="4"/>
      <c r="F180" s="4"/>
    </row>
    <row r="181" spans="1:6" ht="15.75" customHeight="1">
      <c r="A181" s="17"/>
      <c r="B181" s="4"/>
      <c r="C181" s="4"/>
      <c r="D181" s="17"/>
      <c r="E181" s="4"/>
      <c r="F181" s="4"/>
    </row>
    <row r="182" spans="1:6" ht="15.75" customHeight="1">
      <c r="A182" s="17"/>
      <c r="B182" s="4"/>
      <c r="C182" s="4"/>
      <c r="D182" s="17"/>
      <c r="E182" s="4"/>
      <c r="F182" s="4"/>
    </row>
    <row r="183" spans="1:6" ht="15.75" customHeight="1">
      <c r="A183" s="17"/>
      <c r="B183" s="4"/>
      <c r="C183" s="4"/>
      <c r="D183" s="17"/>
      <c r="E183" s="4"/>
      <c r="F183" s="4"/>
    </row>
    <row r="184" spans="1:6" ht="15.75" customHeight="1">
      <c r="A184" s="17"/>
      <c r="B184" s="4"/>
      <c r="C184" s="4"/>
      <c r="D184" s="17"/>
      <c r="E184" s="4"/>
      <c r="F184" s="4"/>
    </row>
    <row r="185" spans="1:6" ht="15.75" customHeight="1">
      <c r="A185" s="17"/>
      <c r="B185" s="4"/>
      <c r="C185" s="4"/>
      <c r="D185" s="17"/>
      <c r="E185" s="4"/>
      <c r="F185" s="4"/>
    </row>
    <row r="186" spans="1:6" ht="15.75" customHeight="1">
      <c r="A186" s="17"/>
      <c r="B186" s="4"/>
      <c r="C186" s="4"/>
      <c r="D186" s="17"/>
      <c r="E186" s="4"/>
      <c r="F186" s="4"/>
    </row>
    <row r="187" spans="1:6" ht="15.75" customHeight="1">
      <c r="A187" s="17"/>
      <c r="B187" s="4"/>
      <c r="C187" s="4"/>
      <c r="D187" s="17"/>
      <c r="E187" s="4"/>
      <c r="F187" s="4"/>
    </row>
    <row r="188" spans="1:6" ht="15.75" customHeight="1">
      <c r="A188" s="17"/>
      <c r="B188" s="4"/>
      <c r="C188" s="4"/>
      <c r="D188" s="17"/>
      <c r="E188" s="4"/>
      <c r="F188" s="4"/>
    </row>
    <row r="189" spans="1:6" ht="15.75" customHeight="1">
      <c r="A189" s="17"/>
      <c r="B189" s="4"/>
      <c r="C189" s="4"/>
      <c r="D189" s="17"/>
      <c r="E189" s="4"/>
      <c r="F189" s="4"/>
    </row>
    <row r="190" spans="1:6" ht="15.75" customHeight="1">
      <c r="A190" s="17"/>
      <c r="B190" s="4"/>
      <c r="C190" s="4"/>
      <c r="D190" s="17"/>
      <c r="E190" s="4"/>
      <c r="F190" s="4"/>
    </row>
    <row r="191" spans="1:6" ht="15.75" customHeight="1">
      <c r="A191" s="17"/>
      <c r="B191" s="4"/>
      <c r="C191" s="4"/>
      <c r="D191" s="17"/>
      <c r="E191" s="4"/>
      <c r="F191" s="4"/>
    </row>
    <row r="192" spans="1:6" ht="15.75" customHeight="1">
      <c r="A192" s="17"/>
      <c r="B192" s="4"/>
      <c r="C192" s="4"/>
      <c r="D192" s="17"/>
      <c r="E192" s="4"/>
      <c r="F192" s="4"/>
    </row>
    <row r="193" spans="1:6" ht="15.75" customHeight="1">
      <c r="A193" s="17"/>
      <c r="B193" s="4"/>
      <c r="C193" s="4"/>
      <c r="D193" s="17"/>
      <c r="E193" s="4"/>
      <c r="F193" s="4"/>
    </row>
    <row r="194" spans="1:6" ht="15.75" customHeight="1">
      <c r="A194" s="17"/>
      <c r="B194" s="4"/>
      <c r="C194" s="4"/>
      <c r="D194" s="17"/>
      <c r="E194" s="4"/>
      <c r="F194" s="4"/>
    </row>
    <row r="195" spans="1:6" ht="15.75" customHeight="1">
      <c r="A195" s="17"/>
      <c r="B195" s="4"/>
      <c r="C195" s="4"/>
      <c r="D195" s="17"/>
      <c r="E195" s="4"/>
      <c r="F195" s="4"/>
    </row>
    <row r="196" spans="1:6" ht="15.75" customHeight="1">
      <c r="A196" s="17"/>
      <c r="B196" s="4"/>
      <c r="C196" s="4"/>
      <c r="D196" s="17"/>
      <c r="E196" s="4"/>
      <c r="F196" s="4"/>
    </row>
    <row r="197" spans="1:6" ht="15.75" customHeight="1">
      <c r="A197" s="17"/>
      <c r="B197" s="4"/>
      <c r="C197" s="4"/>
      <c r="D197" s="17"/>
      <c r="E197" s="4"/>
      <c r="F197" s="4"/>
    </row>
    <row r="198" spans="1:6" ht="15.75" customHeight="1">
      <c r="A198" s="17"/>
      <c r="B198" s="4"/>
      <c r="C198" s="4"/>
      <c r="D198" s="17"/>
      <c r="E198" s="4"/>
      <c r="F198" s="4"/>
    </row>
    <row r="199" spans="1:6" ht="15.75" customHeight="1">
      <c r="A199" s="17"/>
      <c r="B199" s="4"/>
      <c r="C199" s="4"/>
      <c r="D199" s="17"/>
      <c r="E199" s="4"/>
      <c r="F199" s="4"/>
    </row>
    <row r="200" spans="1:6" ht="15.75" customHeight="1">
      <c r="A200" s="17"/>
      <c r="B200" s="4"/>
      <c r="C200" s="4"/>
      <c r="D200" s="17"/>
      <c r="E200" s="4"/>
      <c r="F200" s="4"/>
    </row>
    <row r="201" spans="1:6" ht="15.75" customHeight="1">
      <c r="A201" s="17"/>
      <c r="B201" s="4"/>
      <c r="C201" s="4"/>
      <c r="D201" s="17"/>
      <c r="E201" s="4"/>
      <c r="F201" s="4"/>
    </row>
    <row r="202" spans="1:6" ht="15.75" customHeight="1">
      <c r="A202" s="17"/>
      <c r="B202" s="4"/>
      <c r="C202" s="4"/>
      <c r="D202" s="17"/>
      <c r="E202" s="4"/>
      <c r="F202" s="4"/>
    </row>
    <row r="203" spans="1:6" ht="15.75" customHeight="1">
      <c r="A203" s="17"/>
      <c r="B203" s="4"/>
      <c r="C203" s="4"/>
      <c r="D203" s="17"/>
      <c r="E203" s="4"/>
      <c r="F203" s="4"/>
    </row>
    <row r="204" spans="1:6" ht="15.75" customHeight="1">
      <c r="A204" s="17"/>
      <c r="B204" s="4"/>
      <c r="C204" s="4"/>
      <c r="D204" s="17"/>
      <c r="E204" s="4"/>
      <c r="F204" s="4"/>
    </row>
    <row r="205" spans="1:6" ht="15.75" customHeight="1">
      <c r="A205" s="17"/>
      <c r="B205" s="4"/>
      <c r="C205" s="4"/>
      <c r="D205" s="17"/>
      <c r="E205" s="4"/>
      <c r="F205" s="4"/>
    </row>
    <row r="206" spans="1:6" ht="15.75" customHeight="1">
      <c r="A206" s="17"/>
      <c r="B206" s="4"/>
      <c r="C206" s="4"/>
      <c r="D206" s="17"/>
      <c r="E206" s="4"/>
      <c r="F206" s="4"/>
    </row>
    <row r="207" spans="1:6" ht="15.75" customHeight="1">
      <c r="A207" s="17"/>
      <c r="B207" s="4"/>
      <c r="C207" s="4"/>
      <c r="D207" s="17"/>
      <c r="E207" s="4"/>
      <c r="F207" s="4"/>
    </row>
    <row r="208" spans="1:6" ht="15.75" customHeight="1">
      <c r="A208" s="17"/>
      <c r="B208" s="4"/>
      <c r="C208" s="4"/>
      <c r="D208" s="17"/>
      <c r="E208" s="4"/>
      <c r="F208" s="4"/>
    </row>
    <row r="209" spans="1:6" ht="15.75" customHeight="1">
      <c r="A209" s="17"/>
      <c r="B209" s="4"/>
      <c r="C209" s="4"/>
      <c r="D209" s="17"/>
      <c r="E209" s="4"/>
      <c r="F209" s="4"/>
    </row>
    <row r="210" spans="1:6" ht="15.75" customHeight="1">
      <c r="A210" s="17"/>
      <c r="B210" s="4"/>
      <c r="C210" s="4"/>
      <c r="D210" s="17"/>
      <c r="E210" s="4"/>
      <c r="F210" s="4"/>
    </row>
    <row r="211" spans="1:6" ht="15.75" customHeight="1">
      <c r="A211" s="17"/>
      <c r="B211" s="4"/>
      <c r="C211" s="4"/>
      <c r="D211" s="17"/>
      <c r="E211" s="4"/>
      <c r="F211" s="4"/>
    </row>
    <row r="212" spans="1:6" ht="15.75" customHeight="1">
      <c r="A212" s="17"/>
      <c r="B212" s="4"/>
      <c r="C212" s="4"/>
      <c r="D212" s="17"/>
      <c r="E212" s="4"/>
      <c r="F212" s="4"/>
    </row>
    <row r="213" spans="1:6" ht="15.75" customHeight="1">
      <c r="A213" s="17"/>
      <c r="B213" s="4"/>
      <c r="C213" s="4"/>
      <c r="D213" s="17"/>
      <c r="E213" s="4"/>
      <c r="F213" s="4"/>
    </row>
    <row r="214" spans="1:6" ht="15.75" customHeight="1">
      <c r="A214" s="17"/>
      <c r="B214" s="4"/>
      <c r="C214" s="4"/>
      <c r="D214" s="17"/>
      <c r="E214" s="4"/>
      <c r="F214" s="4"/>
    </row>
    <row r="215" spans="1:6" ht="15.75" customHeight="1">
      <c r="A215" s="17"/>
      <c r="B215" s="4"/>
      <c r="C215" s="4"/>
      <c r="D215" s="17"/>
      <c r="E215" s="4"/>
      <c r="F215" s="4"/>
    </row>
    <row r="216" spans="1:6" ht="15.75" customHeight="1">
      <c r="A216" s="17"/>
      <c r="B216" s="4"/>
      <c r="C216" s="4"/>
      <c r="D216" s="17"/>
      <c r="E216" s="4"/>
      <c r="F216" s="4"/>
    </row>
    <row r="217" spans="1:6" ht="15.75" customHeight="1">
      <c r="A217" s="17"/>
      <c r="B217" s="4"/>
      <c r="C217" s="4"/>
      <c r="D217" s="17"/>
      <c r="E217" s="4"/>
      <c r="F217" s="4"/>
    </row>
    <row r="218" spans="1:6" ht="15.75" customHeight="1">
      <c r="A218" s="17"/>
      <c r="B218" s="4"/>
      <c r="C218" s="4"/>
      <c r="D218" s="17"/>
      <c r="E218" s="4"/>
      <c r="F218" s="4"/>
    </row>
    <row r="219" spans="1:6" ht="15.75" customHeight="1">
      <c r="A219" s="17"/>
      <c r="B219" s="4"/>
      <c r="C219" s="4"/>
      <c r="D219" s="17"/>
      <c r="E219" s="4"/>
      <c r="F219" s="4"/>
    </row>
    <row r="220" spans="1:6" ht="15.75" customHeight="1">
      <c r="A220" s="17"/>
      <c r="B220" s="4"/>
      <c r="C220" s="4"/>
      <c r="D220" s="17"/>
      <c r="E220" s="4"/>
      <c r="F220" s="4"/>
    </row>
    <row r="221" spans="1:6" ht="15.75" customHeight="1">
      <c r="A221" s="17"/>
      <c r="B221" s="4"/>
      <c r="C221" s="4"/>
      <c r="D221" s="17"/>
      <c r="E221" s="4"/>
      <c r="F221" s="4"/>
    </row>
    <row r="222" spans="1:6" ht="15.75" customHeight="1">
      <c r="A222" s="17"/>
      <c r="B222" s="4"/>
      <c r="C222" s="4"/>
      <c r="D222" s="17"/>
      <c r="E222" s="4"/>
      <c r="F222" s="4"/>
    </row>
    <row r="223" spans="1:6" ht="15.75" customHeight="1">
      <c r="A223" s="17"/>
      <c r="B223" s="4"/>
      <c r="C223" s="4"/>
      <c r="D223" s="17"/>
      <c r="E223" s="4"/>
      <c r="F223" s="4"/>
    </row>
    <row r="224" spans="1:6" ht="15.75" customHeight="1">
      <c r="A224" s="17"/>
      <c r="B224" s="4"/>
      <c r="C224" s="4"/>
      <c r="D224" s="17"/>
      <c r="E224" s="4"/>
      <c r="F224" s="4"/>
    </row>
    <row r="225" spans="1:6" ht="15.75" customHeight="1">
      <c r="A225" s="17"/>
      <c r="B225" s="4"/>
      <c r="C225" s="4"/>
      <c r="D225" s="17"/>
      <c r="E225" s="4"/>
      <c r="F225" s="4"/>
    </row>
    <row r="226" spans="1:6" ht="15.75" customHeight="1">
      <c r="A226" s="17"/>
      <c r="B226" s="4"/>
      <c r="C226" s="4"/>
      <c r="D226" s="17"/>
      <c r="E226" s="4"/>
      <c r="F226" s="4"/>
    </row>
    <row r="227" spans="1:6" ht="15.75" customHeight="1">
      <c r="A227" s="17"/>
      <c r="B227" s="4"/>
      <c r="C227" s="4"/>
      <c r="D227" s="17"/>
      <c r="E227" s="4"/>
      <c r="F227" s="4"/>
    </row>
    <row r="228" spans="1:6" ht="15.75" customHeight="1">
      <c r="A228" s="17"/>
      <c r="B228" s="4"/>
      <c r="C228" s="4"/>
      <c r="D228" s="17"/>
      <c r="E228" s="4"/>
      <c r="F228" s="4"/>
    </row>
    <row r="229" spans="1:6" ht="15.75" customHeight="1">
      <c r="A229" s="17"/>
      <c r="B229" s="4"/>
      <c r="C229" s="4"/>
      <c r="D229" s="17"/>
      <c r="E229" s="4"/>
      <c r="F229" s="4"/>
    </row>
    <row r="230" spans="1:6" ht="15.75" customHeight="1">
      <c r="A230" s="17"/>
      <c r="B230" s="4"/>
      <c r="C230" s="4"/>
      <c r="D230" s="17"/>
      <c r="E230" s="4"/>
      <c r="F230" s="4"/>
    </row>
    <row r="231" spans="1:6" ht="15.75" customHeight="1">
      <c r="A231" s="17"/>
      <c r="B231" s="4"/>
      <c r="C231" s="4"/>
      <c r="D231" s="17"/>
      <c r="E231" s="4"/>
      <c r="F231" s="4"/>
    </row>
    <row r="232" spans="1:6" ht="15.75" customHeight="1">
      <c r="A232" s="17"/>
      <c r="B232" s="4"/>
      <c r="C232" s="4"/>
      <c r="D232" s="17"/>
      <c r="E232" s="4"/>
      <c r="F232" s="4"/>
    </row>
    <row r="233" spans="1:6" ht="15.75" customHeight="1">
      <c r="A233" s="17"/>
      <c r="B233" s="4"/>
      <c r="C233" s="4"/>
      <c r="D233" s="17"/>
      <c r="E233" s="4"/>
      <c r="F233" s="4"/>
    </row>
    <row r="234" spans="1:6" ht="15.75" customHeight="1">
      <c r="A234" s="17"/>
      <c r="B234" s="4"/>
      <c r="C234" s="4"/>
      <c r="D234" s="17"/>
      <c r="E234" s="4"/>
      <c r="F234" s="4"/>
    </row>
    <row r="235" spans="1:6" ht="15.75" customHeight="1">
      <c r="A235" s="17"/>
      <c r="B235" s="4"/>
      <c r="C235" s="4"/>
      <c r="D235" s="17"/>
      <c r="E235" s="4"/>
      <c r="F235" s="4"/>
    </row>
    <row r="236" spans="1:6" ht="15.75" customHeight="1">
      <c r="A236" s="17"/>
      <c r="B236" s="4"/>
      <c r="C236" s="4"/>
      <c r="D236" s="17"/>
      <c r="E236" s="4"/>
      <c r="F236" s="4"/>
    </row>
    <row r="237" spans="1:6" ht="15.75" customHeight="1">
      <c r="A237" s="17"/>
      <c r="B237" s="4"/>
      <c r="C237" s="4"/>
      <c r="D237" s="17"/>
      <c r="E237" s="4"/>
      <c r="F237" s="4"/>
    </row>
    <row r="238" spans="1:6" ht="15.75" customHeight="1">
      <c r="A238" s="17"/>
      <c r="B238" s="4"/>
      <c r="C238" s="4"/>
      <c r="D238" s="17"/>
      <c r="E238" s="4"/>
      <c r="F238" s="4"/>
    </row>
    <row r="239" spans="1:6" ht="15.75" customHeight="1">
      <c r="A239" s="17"/>
      <c r="B239" s="4"/>
      <c r="C239" s="4"/>
      <c r="D239" s="17"/>
      <c r="E239" s="4"/>
      <c r="F239" s="4"/>
    </row>
    <row r="240" spans="1:6" ht="15.75" customHeight="1">
      <c r="A240" s="17"/>
      <c r="B240" s="4"/>
      <c r="C240" s="4"/>
      <c r="D240" s="17"/>
      <c r="E240" s="4"/>
      <c r="F240" s="4"/>
    </row>
    <row r="241" spans="1:6" ht="15.75" customHeight="1">
      <c r="A241" s="17"/>
      <c r="B241" s="4"/>
      <c r="C241" s="4"/>
      <c r="D241" s="17"/>
      <c r="E241" s="4"/>
      <c r="F241" s="4"/>
    </row>
    <row r="242" spans="1:6" ht="15.75" customHeight="1">
      <c r="A242" s="17"/>
      <c r="B242" s="4"/>
      <c r="C242" s="4"/>
      <c r="D242" s="17"/>
      <c r="E242" s="4"/>
      <c r="F242" s="4"/>
    </row>
    <row r="243" spans="1:6" ht="15.75" customHeight="1">
      <c r="A243" s="17"/>
      <c r="B243" s="4"/>
      <c r="C243" s="4"/>
      <c r="D243" s="17"/>
      <c r="E243" s="4"/>
      <c r="F243" s="4"/>
    </row>
    <row r="244" spans="1:6" ht="15.75" customHeight="1">
      <c r="A244" s="17"/>
      <c r="B244" s="4"/>
      <c r="C244" s="4"/>
      <c r="D244" s="17"/>
      <c r="E244" s="4"/>
      <c r="F244" s="4"/>
    </row>
    <row r="245" spans="1:6" ht="15.75" customHeight="1">
      <c r="A245" s="17"/>
      <c r="B245" s="4"/>
      <c r="C245" s="4"/>
      <c r="D245" s="17"/>
      <c r="E245" s="4"/>
      <c r="F245" s="4"/>
    </row>
    <row r="246" spans="1:6" ht="15.75" customHeight="1">
      <c r="A246" s="17"/>
      <c r="B246" s="4"/>
      <c r="C246" s="4"/>
      <c r="D246" s="17"/>
      <c r="E246" s="4"/>
      <c r="F246" s="4"/>
    </row>
    <row r="247" spans="1:6" ht="15.75" customHeight="1">
      <c r="A247" s="17"/>
      <c r="B247" s="4"/>
      <c r="C247" s="4"/>
      <c r="D247" s="17"/>
      <c r="E247" s="4"/>
      <c r="F247" s="4"/>
    </row>
    <row r="248" spans="1:6" ht="15.75" customHeight="1">
      <c r="A248" s="17"/>
      <c r="B248" s="4"/>
      <c r="C248" s="4"/>
      <c r="D248" s="17"/>
      <c r="E248" s="4"/>
      <c r="F248" s="4"/>
    </row>
    <row r="249" spans="1:6" ht="15.75" customHeight="1">
      <c r="A249" s="17"/>
      <c r="B249" s="4"/>
      <c r="C249" s="4"/>
      <c r="D249" s="17"/>
      <c r="E249" s="4"/>
      <c r="F249" s="4"/>
    </row>
    <row r="250" spans="1:6" ht="15.75" customHeight="1">
      <c r="A250" s="17"/>
      <c r="B250" s="4"/>
      <c r="C250" s="4"/>
      <c r="D250" s="17"/>
      <c r="E250" s="4"/>
      <c r="F250" s="4"/>
    </row>
    <row r="251" spans="1:6" ht="15.75" customHeight="1">
      <c r="A251" s="17"/>
      <c r="B251" s="4"/>
      <c r="C251" s="4"/>
      <c r="D251" s="17"/>
      <c r="E251" s="4"/>
      <c r="F251" s="4"/>
    </row>
    <row r="252" spans="1:6" ht="15.75" customHeight="1">
      <c r="A252" s="17"/>
      <c r="B252" s="4"/>
      <c r="C252" s="4"/>
      <c r="D252" s="17"/>
      <c r="E252" s="4"/>
      <c r="F252" s="4"/>
    </row>
    <row r="253" spans="1:6" ht="15.75" customHeight="1">
      <c r="A253" s="17"/>
      <c r="B253" s="4"/>
      <c r="C253" s="4"/>
      <c r="D253" s="17"/>
      <c r="E253" s="4"/>
      <c r="F253" s="4"/>
    </row>
    <row r="254" spans="1:6" ht="15.75" customHeight="1">
      <c r="A254" s="17"/>
      <c r="B254" s="4"/>
      <c r="C254" s="4"/>
      <c r="D254" s="17"/>
      <c r="E254" s="4"/>
      <c r="F254" s="4"/>
    </row>
    <row r="255" spans="1:6" ht="15.75" customHeight="1">
      <c r="A255" s="17"/>
      <c r="B255" s="4"/>
      <c r="C255" s="4"/>
      <c r="D255" s="17"/>
      <c r="E255" s="4"/>
      <c r="F255" s="4"/>
    </row>
    <row r="256" spans="1:6" ht="15.75" customHeight="1">
      <c r="A256" s="17"/>
      <c r="B256" s="4"/>
      <c r="C256" s="4"/>
      <c r="D256" s="17"/>
      <c r="E256" s="4"/>
      <c r="F256" s="4"/>
    </row>
    <row r="257" spans="1:6" ht="15.75" customHeight="1">
      <c r="A257" s="17"/>
      <c r="B257" s="4"/>
      <c r="C257" s="4"/>
      <c r="D257" s="17"/>
      <c r="E257" s="4"/>
      <c r="F257" s="4"/>
    </row>
    <row r="258" spans="1:6" ht="15.75" customHeight="1">
      <c r="A258" s="17"/>
      <c r="B258" s="4"/>
      <c r="C258" s="4"/>
      <c r="D258" s="17"/>
      <c r="E258" s="4"/>
      <c r="F258" s="4"/>
    </row>
    <row r="259" spans="1:6" ht="15.75" customHeight="1">
      <c r="A259" s="17"/>
      <c r="B259" s="4"/>
      <c r="C259" s="4"/>
      <c r="D259" s="17"/>
      <c r="E259" s="4"/>
      <c r="F259" s="4"/>
    </row>
    <row r="260" spans="1:6" ht="15.75" customHeight="1">
      <c r="A260" s="17"/>
      <c r="B260" s="4"/>
      <c r="C260" s="4"/>
      <c r="D260" s="17"/>
      <c r="E260" s="4"/>
      <c r="F260" s="4"/>
    </row>
    <row r="261" spans="1:6" ht="15.75" customHeight="1">
      <c r="A261" s="17"/>
      <c r="B261" s="4"/>
      <c r="C261" s="4"/>
      <c r="D261" s="17"/>
      <c r="E261" s="4"/>
      <c r="F261" s="4"/>
    </row>
    <row r="262" spans="1:6" ht="15.75" customHeight="1">
      <c r="A262" s="17"/>
      <c r="B262" s="4"/>
      <c r="C262" s="4"/>
      <c r="D262" s="17"/>
      <c r="E262" s="4"/>
      <c r="F262" s="4"/>
    </row>
    <row r="263" spans="1:6" ht="15.75" customHeight="1">
      <c r="A263" s="17"/>
      <c r="B263" s="4"/>
      <c r="C263" s="4"/>
      <c r="D263" s="17"/>
      <c r="E263" s="4"/>
      <c r="F263" s="4"/>
    </row>
    <row r="264" spans="1:6" ht="15.75" customHeight="1">
      <c r="A264" s="17"/>
      <c r="B264" s="4"/>
      <c r="C264" s="4"/>
      <c r="D264" s="17"/>
      <c r="E264" s="4"/>
      <c r="F264" s="4"/>
    </row>
    <row r="265" spans="1:6" ht="15.75" customHeight="1">
      <c r="A265" s="17"/>
      <c r="B265" s="4"/>
      <c r="C265" s="4"/>
      <c r="D265" s="17"/>
      <c r="E265" s="4"/>
      <c r="F265" s="4"/>
    </row>
    <row r="266" spans="1:6" ht="15.75" customHeight="1">
      <c r="A266" s="17"/>
      <c r="B266" s="4"/>
      <c r="C266" s="4"/>
      <c r="D266" s="17"/>
      <c r="E266" s="4"/>
      <c r="F266" s="4"/>
    </row>
    <row r="267" spans="1:6" ht="15.75" customHeight="1">
      <c r="A267" s="17"/>
      <c r="B267" s="4"/>
      <c r="C267" s="4"/>
      <c r="D267" s="17"/>
      <c r="E267" s="4"/>
      <c r="F267" s="4"/>
    </row>
    <row r="268" spans="1:6" ht="15.75" customHeight="1">
      <c r="A268" s="17"/>
      <c r="B268" s="4"/>
      <c r="C268" s="4"/>
      <c r="D268" s="17"/>
      <c r="E268" s="4"/>
      <c r="F268" s="4"/>
    </row>
    <row r="269" spans="1:6" ht="15.75" customHeight="1">
      <c r="A269" s="17"/>
      <c r="B269" s="4"/>
      <c r="C269" s="4"/>
      <c r="D269" s="17"/>
      <c r="E269" s="4"/>
      <c r="F269" s="4"/>
    </row>
    <row r="270" spans="1:6" ht="15.75" customHeight="1">
      <c r="A270" s="17"/>
      <c r="B270" s="4"/>
      <c r="C270" s="4"/>
      <c r="D270" s="17"/>
      <c r="E270" s="4"/>
      <c r="F270" s="4"/>
    </row>
    <row r="271" spans="1:6" ht="15.75" customHeight="1">
      <c r="A271" s="17"/>
      <c r="B271" s="4"/>
      <c r="C271" s="4"/>
      <c r="D271" s="17"/>
      <c r="E271" s="4"/>
      <c r="F271" s="4"/>
    </row>
    <row r="272" spans="1:6" ht="15.75" customHeight="1">
      <c r="A272" s="17"/>
      <c r="B272" s="4"/>
      <c r="C272" s="4"/>
      <c r="D272" s="17"/>
      <c r="E272" s="4"/>
      <c r="F272" s="4"/>
    </row>
    <row r="273" spans="1:6" ht="15.75" customHeight="1">
      <c r="A273" s="17"/>
      <c r="B273" s="4"/>
      <c r="C273" s="4"/>
      <c r="D273" s="17"/>
      <c r="E273" s="4"/>
      <c r="F273" s="4"/>
    </row>
    <row r="274" spans="1:6" ht="15.75" customHeight="1">
      <c r="A274" s="17"/>
      <c r="B274" s="4"/>
      <c r="C274" s="4"/>
      <c r="D274" s="17"/>
      <c r="E274" s="4"/>
      <c r="F274" s="4"/>
    </row>
    <row r="275" spans="1:6" ht="15.75" customHeight="1">
      <c r="A275" s="17"/>
      <c r="B275" s="4"/>
      <c r="C275" s="4"/>
      <c r="D275" s="17"/>
      <c r="E275" s="4"/>
      <c r="F275" s="4"/>
    </row>
    <row r="276" spans="1:6" ht="15.75" customHeight="1">
      <c r="A276" s="17"/>
      <c r="B276" s="4"/>
      <c r="C276" s="4"/>
      <c r="D276" s="17"/>
      <c r="E276" s="4"/>
      <c r="F276" s="4"/>
    </row>
    <row r="277" spans="1:6" ht="15.75" customHeight="1">
      <c r="A277" s="17"/>
      <c r="B277" s="4"/>
      <c r="C277" s="4"/>
      <c r="D277" s="17"/>
      <c r="E277" s="4"/>
      <c r="F277" s="4"/>
    </row>
    <row r="278" spans="1:6" ht="15.75" customHeight="1">
      <c r="A278" s="17"/>
      <c r="B278" s="4"/>
      <c r="C278" s="4"/>
      <c r="D278" s="17"/>
      <c r="E278" s="4"/>
      <c r="F278" s="4"/>
    </row>
    <row r="279" spans="1:6" ht="15.75" customHeight="1">
      <c r="A279" s="17"/>
      <c r="B279" s="4"/>
      <c r="C279" s="4"/>
      <c r="D279" s="17"/>
      <c r="E279" s="4"/>
      <c r="F279" s="4"/>
    </row>
    <row r="280" spans="1:6" ht="15.75" customHeight="1">
      <c r="A280" s="17"/>
      <c r="B280" s="4"/>
      <c r="C280" s="4"/>
      <c r="D280" s="17"/>
      <c r="E280" s="4"/>
      <c r="F280" s="4"/>
    </row>
    <row r="281" spans="1:6" ht="15.75" customHeight="1">
      <c r="A281" s="17"/>
      <c r="B281" s="4"/>
      <c r="C281" s="4"/>
      <c r="D281" s="17"/>
      <c r="E281" s="4"/>
      <c r="F281" s="4"/>
    </row>
    <row r="282" spans="1:6" ht="15.75" customHeight="1">
      <c r="A282" s="17"/>
      <c r="B282" s="4"/>
      <c r="C282" s="4"/>
      <c r="D282" s="17"/>
      <c r="E282" s="4"/>
      <c r="F282" s="4"/>
    </row>
    <row r="283" spans="1:6" ht="15.75" customHeight="1">
      <c r="A283" s="17"/>
      <c r="B283" s="4"/>
      <c r="C283" s="4"/>
      <c r="D283" s="17"/>
      <c r="E283" s="4"/>
      <c r="F283" s="4"/>
    </row>
    <row r="284" spans="1:6" ht="15.75" customHeight="1">
      <c r="A284" s="17"/>
      <c r="B284" s="4"/>
      <c r="C284" s="4"/>
      <c r="D284" s="17"/>
      <c r="E284" s="4"/>
      <c r="F284" s="4"/>
    </row>
    <row r="285" spans="1:6" ht="15.75" customHeight="1">
      <c r="A285" s="17"/>
      <c r="B285" s="4"/>
      <c r="C285" s="4"/>
      <c r="D285" s="17"/>
      <c r="E285" s="4"/>
      <c r="F285" s="4"/>
    </row>
    <row r="286" spans="1:6" ht="15.75" customHeight="1">
      <c r="A286" s="17"/>
      <c r="B286" s="4"/>
      <c r="C286" s="4"/>
      <c r="D286" s="17"/>
      <c r="E286" s="4"/>
      <c r="F286" s="4"/>
    </row>
    <row r="287" spans="1:6" ht="15.75" customHeight="1">
      <c r="A287" s="17"/>
      <c r="B287" s="4"/>
      <c r="C287" s="4"/>
      <c r="D287" s="17"/>
      <c r="E287" s="4"/>
      <c r="F287" s="4"/>
    </row>
    <row r="288" spans="1:6" ht="15.75" customHeight="1">
      <c r="A288" s="17"/>
      <c r="B288" s="4"/>
      <c r="C288" s="4"/>
      <c r="D288" s="17"/>
      <c r="E288" s="4"/>
      <c r="F288" s="4"/>
    </row>
    <row r="289" spans="1:6" ht="15.75" customHeight="1">
      <c r="A289" s="17"/>
      <c r="B289" s="4"/>
      <c r="C289" s="4"/>
      <c r="D289" s="17"/>
      <c r="E289" s="4"/>
      <c r="F289" s="4"/>
    </row>
    <row r="290" spans="1:6" ht="15.75" customHeight="1">
      <c r="A290" s="17"/>
      <c r="B290" s="4"/>
      <c r="C290" s="4"/>
      <c r="D290" s="17"/>
      <c r="E290" s="4"/>
      <c r="F290" s="4"/>
    </row>
    <row r="291" spans="1:6" ht="15.75" customHeight="1">
      <c r="A291" s="17"/>
      <c r="B291" s="4"/>
      <c r="C291" s="4"/>
      <c r="D291" s="17"/>
      <c r="E291" s="4"/>
      <c r="F291" s="4"/>
    </row>
    <row r="292" spans="1:6" ht="15.75" customHeight="1">
      <c r="A292" s="17"/>
      <c r="B292" s="4"/>
      <c r="C292" s="4"/>
      <c r="D292" s="17"/>
      <c r="E292" s="4"/>
      <c r="F292" s="4"/>
    </row>
    <row r="293" spans="1:6" ht="15.75" customHeight="1">
      <c r="A293" s="17"/>
      <c r="B293" s="4"/>
      <c r="C293" s="4"/>
      <c r="D293" s="17"/>
      <c r="E293" s="4"/>
      <c r="F293" s="4"/>
    </row>
    <row r="294" spans="1:6" ht="15.75" customHeight="1">
      <c r="A294" s="17"/>
      <c r="B294" s="4"/>
      <c r="C294" s="4"/>
      <c r="D294" s="17"/>
      <c r="E294" s="4"/>
      <c r="F294" s="4"/>
    </row>
    <row r="295" spans="1:6" ht="15.75" customHeight="1">
      <c r="A295" s="17"/>
      <c r="B295" s="4"/>
      <c r="C295" s="4"/>
      <c r="D295" s="17"/>
      <c r="E295" s="4"/>
      <c r="F295" s="4"/>
    </row>
    <row r="296" spans="1:6" ht="15.75" customHeight="1">
      <c r="A296" s="17"/>
      <c r="B296" s="4"/>
      <c r="C296" s="4"/>
      <c r="D296" s="17"/>
      <c r="E296" s="4"/>
      <c r="F296" s="4"/>
    </row>
    <row r="297" spans="1:6" ht="15.75" customHeight="1">
      <c r="A297" s="17"/>
      <c r="B297" s="4"/>
      <c r="C297" s="4"/>
      <c r="D297" s="17"/>
      <c r="E297" s="4"/>
      <c r="F297" s="4"/>
    </row>
    <row r="298" spans="1:6" ht="15.75" customHeight="1">
      <c r="A298" s="17"/>
      <c r="B298" s="4"/>
      <c r="C298" s="4"/>
      <c r="D298" s="17"/>
      <c r="E298" s="4"/>
      <c r="F298" s="4"/>
    </row>
    <row r="299" spans="1:6" ht="15.75" customHeight="1">
      <c r="A299" s="17"/>
      <c r="B299" s="4"/>
      <c r="C299" s="4"/>
      <c r="D299" s="17"/>
      <c r="E299" s="4"/>
      <c r="F299" s="4"/>
    </row>
    <row r="300" spans="1:6" ht="15.75" customHeight="1">
      <c r="A300" s="17"/>
      <c r="B300" s="4"/>
      <c r="C300" s="4"/>
      <c r="D300" s="17"/>
      <c r="E300" s="4"/>
      <c r="F300" s="4"/>
    </row>
    <row r="301" spans="1:6" ht="15.75" customHeight="1">
      <c r="A301" s="17"/>
      <c r="B301" s="4"/>
      <c r="C301" s="4"/>
      <c r="D301" s="17"/>
      <c r="E301" s="4"/>
      <c r="F301" s="4"/>
    </row>
    <row r="302" spans="1:6" ht="15.75" customHeight="1">
      <c r="A302" s="17"/>
      <c r="B302" s="4"/>
      <c r="C302" s="4"/>
      <c r="D302" s="17"/>
      <c r="E302" s="4"/>
      <c r="F302" s="4"/>
    </row>
    <row r="303" spans="1:6" ht="15.75" customHeight="1">
      <c r="A303" s="17"/>
      <c r="B303" s="4"/>
      <c r="C303" s="4"/>
      <c r="D303" s="17"/>
      <c r="E303" s="4"/>
      <c r="F303" s="4"/>
    </row>
    <row r="304" spans="1:6" ht="15.75" customHeight="1">
      <c r="A304" s="17"/>
      <c r="B304" s="4"/>
      <c r="C304" s="4"/>
      <c r="D304" s="17"/>
      <c r="E304" s="4"/>
      <c r="F304" s="4"/>
    </row>
    <row r="305" spans="1:6" ht="15.75" customHeight="1">
      <c r="A305" s="17"/>
      <c r="B305" s="4"/>
      <c r="C305" s="4"/>
      <c r="D305" s="17"/>
      <c r="E305" s="4"/>
      <c r="F305" s="4"/>
    </row>
    <row r="306" spans="1:6" ht="15.75" customHeight="1">
      <c r="A306" s="17"/>
      <c r="B306" s="4"/>
      <c r="C306" s="4"/>
      <c r="D306" s="17"/>
      <c r="E306" s="4"/>
      <c r="F306" s="4"/>
    </row>
    <row r="307" spans="1:6" ht="15.75" customHeight="1">
      <c r="A307" s="17"/>
      <c r="B307" s="4"/>
      <c r="C307" s="4"/>
      <c r="D307" s="17"/>
      <c r="E307" s="4"/>
      <c r="F307" s="4"/>
    </row>
    <row r="308" spans="1:6" ht="15.75" customHeight="1">
      <c r="A308" s="17"/>
      <c r="B308" s="4"/>
      <c r="C308" s="4"/>
      <c r="D308" s="17"/>
      <c r="E308" s="4"/>
      <c r="F308" s="4"/>
    </row>
    <row r="309" spans="1:6" ht="15.75" customHeight="1">
      <c r="A309" s="17"/>
      <c r="B309" s="4"/>
      <c r="C309" s="4"/>
      <c r="D309" s="17"/>
      <c r="E309" s="4"/>
      <c r="F309" s="4"/>
    </row>
    <row r="310" spans="1:6" ht="15.75" customHeight="1">
      <c r="A310" s="17"/>
      <c r="B310" s="4"/>
      <c r="C310" s="4"/>
      <c r="D310" s="17"/>
      <c r="E310" s="4"/>
      <c r="F310" s="4"/>
    </row>
    <row r="311" spans="1:6" ht="15.75" customHeight="1">
      <c r="A311" s="17"/>
      <c r="B311" s="4"/>
      <c r="C311" s="4"/>
      <c r="D311" s="17"/>
      <c r="E311" s="4"/>
      <c r="F311" s="4"/>
    </row>
    <row r="312" spans="1:6" ht="15.75" customHeight="1">
      <c r="A312" s="17"/>
      <c r="B312" s="4"/>
      <c r="C312" s="4"/>
      <c r="D312" s="17"/>
      <c r="E312" s="4"/>
      <c r="F312" s="4"/>
    </row>
    <row r="313" spans="1:6" ht="15.75" customHeight="1">
      <c r="A313" s="17"/>
      <c r="B313" s="4"/>
      <c r="C313" s="4"/>
      <c r="D313" s="17"/>
      <c r="E313" s="4"/>
      <c r="F313" s="4"/>
    </row>
    <row r="314" spans="1:6" ht="15.75" customHeight="1">
      <c r="A314" s="17"/>
      <c r="B314" s="4"/>
      <c r="C314" s="4"/>
      <c r="D314" s="17"/>
      <c r="E314" s="4"/>
      <c r="F314" s="4"/>
    </row>
    <row r="315" spans="1:6" ht="15.75" customHeight="1">
      <c r="A315" s="17"/>
      <c r="B315" s="4"/>
      <c r="C315" s="4"/>
      <c r="D315" s="17"/>
      <c r="E315" s="4"/>
      <c r="F315" s="4"/>
    </row>
    <row r="316" spans="1:6" ht="15.75" customHeight="1">
      <c r="A316" s="17"/>
      <c r="B316" s="4"/>
      <c r="C316" s="4"/>
      <c r="D316" s="17"/>
      <c r="E316" s="4"/>
      <c r="F316" s="4"/>
    </row>
    <row r="317" spans="1:6" ht="15.75" customHeight="1">
      <c r="A317" s="17"/>
      <c r="B317" s="4"/>
      <c r="C317" s="4"/>
      <c r="D317" s="17"/>
      <c r="E317" s="4"/>
      <c r="F317" s="4"/>
    </row>
    <row r="318" spans="1:6" ht="15.75" customHeight="1">
      <c r="A318" s="17"/>
      <c r="B318" s="4"/>
      <c r="C318" s="4"/>
      <c r="D318" s="17"/>
      <c r="E318" s="4"/>
      <c r="F318" s="4"/>
    </row>
    <row r="319" spans="1:6" ht="15.75" customHeight="1">
      <c r="A319" s="17"/>
      <c r="B319" s="4"/>
      <c r="C319" s="4"/>
      <c r="D319" s="17"/>
      <c r="E319" s="4"/>
      <c r="F319" s="4"/>
    </row>
    <row r="320" spans="1:6" ht="15.75" customHeight="1">
      <c r="A320" s="17"/>
      <c r="B320" s="4"/>
      <c r="C320" s="4"/>
      <c r="D320" s="17"/>
      <c r="E320" s="4"/>
      <c r="F320" s="4"/>
    </row>
    <row r="321" spans="1:6" ht="15.75" customHeight="1">
      <c r="A321" s="17"/>
      <c r="B321" s="4"/>
      <c r="C321" s="4"/>
      <c r="D321" s="17"/>
      <c r="E321" s="4"/>
      <c r="F321" s="4"/>
    </row>
    <row r="322" spans="1:6" ht="15.75" customHeight="1">
      <c r="A322" s="17"/>
      <c r="B322" s="4"/>
      <c r="C322" s="4"/>
      <c r="D322" s="17"/>
      <c r="E322" s="4"/>
      <c r="F322" s="4"/>
    </row>
    <row r="323" spans="1:6" ht="15.75" customHeight="1">
      <c r="A323" s="17"/>
      <c r="B323" s="4"/>
      <c r="C323" s="4"/>
      <c r="D323" s="17"/>
      <c r="E323" s="4"/>
      <c r="F323" s="4"/>
    </row>
    <row r="324" spans="1:6" ht="15.75" customHeight="1">
      <c r="A324" s="17"/>
      <c r="B324" s="4"/>
      <c r="C324" s="4"/>
      <c r="D324" s="17"/>
      <c r="E324" s="4"/>
      <c r="F324" s="4"/>
    </row>
    <row r="325" spans="1:6" ht="15.75" customHeight="1">
      <c r="A325" s="17"/>
      <c r="B325" s="4"/>
      <c r="C325" s="4"/>
      <c r="D325" s="17"/>
      <c r="E325" s="4"/>
      <c r="F325" s="4"/>
    </row>
    <row r="326" spans="1:6" ht="15.75" customHeight="1">
      <c r="A326" s="17"/>
      <c r="B326" s="4"/>
      <c r="C326" s="4"/>
      <c r="D326" s="17"/>
      <c r="E326" s="4"/>
      <c r="F326" s="4"/>
    </row>
    <row r="327" spans="1:6" ht="15.75" customHeight="1">
      <c r="A327" s="17"/>
      <c r="B327" s="4"/>
      <c r="C327" s="4"/>
      <c r="D327" s="17"/>
      <c r="E327" s="4"/>
      <c r="F327" s="4"/>
    </row>
    <row r="328" spans="1:6" ht="15.75" customHeight="1">
      <c r="A328" s="17"/>
      <c r="B328" s="4"/>
      <c r="C328" s="4"/>
      <c r="D328" s="17"/>
      <c r="E328" s="4"/>
      <c r="F328" s="4"/>
    </row>
    <row r="329" spans="1:6" ht="15.75" customHeight="1">
      <c r="A329" s="17"/>
      <c r="B329" s="4"/>
      <c r="C329" s="4"/>
      <c r="D329" s="17"/>
      <c r="E329" s="4"/>
      <c r="F329" s="4"/>
    </row>
    <row r="330" spans="1:6" ht="15.75" customHeight="1">
      <c r="A330" s="17"/>
      <c r="B330" s="4"/>
      <c r="C330" s="4"/>
      <c r="D330" s="17"/>
      <c r="E330" s="4"/>
      <c r="F330" s="4"/>
    </row>
    <row r="331" spans="1:6" ht="15.75" customHeight="1">
      <c r="A331" s="17"/>
      <c r="B331" s="4"/>
      <c r="C331" s="4"/>
      <c r="D331" s="17"/>
      <c r="E331" s="4"/>
      <c r="F331" s="4"/>
    </row>
    <row r="332" spans="1:6" ht="15.75" customHeight="1">
      <c r="A332" s="17"/>
      <c r="B332" s="4"/>
      <c r="C332" s="4"/>
      <c r="D332" s="17"/>
      <c r="E332" s="4"/>
      <c r="F332" s="4"/>
    </row>
    <row r="333" spans="1:6" ht="15.75" customHeight="1">
      <c r="A333" s="17"/>
      <c r="B333" s="4"/>
      <c r="C333" s="4"/>
      <c r="D333" s="17"/>
      <c r="E333" s="4"/>
      <c r="F333" s="4"/>
    </row>
    <row r="334" spans="1:6" ht="15.75" customHeight="1">
      <c r="A334" s="17"/>
      <c r="B334" s="4"/>
      <c r="C334" s="4"/>
      <c r="D334" s="17"/>
      <c r="E334" s="4"/>
      <c r="F334" s="4"/>
    </row>
    <row r="335" spans="1:6" ht="15.75" customHeight="1">
      <c r="A335" s="17"/>
      <c r="B335" s="4"/>
      <c r="C335" s="4"/>
      <c r="D335" s="17"/>
      <c r="E335" s="4"/>
      <c r="F335" s="4"/>
    </row>
    <row r="336" spans="1:6" ht="15.75" customHeight="1">
      <c r="A336" s="17"/>
      <c r="B336" s="4"/>
      <c r="C336" s="4"/>
      <c r="D336" s="17"/>
      <c r="E336" s="4"/>
      <c r="F336" s="4"/>
    </row>
    <row r="337" spans="1:6" ht="15.75" customHeight="1">
      <c r="A337" s="17"/>
      <c r="B337" s="4"/>
      <c r="C337" s="4"/>
      <c r="D337" s="17"/>
      <c r="E337" s="4"/>
      <c r="F337" s="4"/>
    </row>
    <row r="338" spans="1:6" ht="15.75" customHeight="1">
      <c r="A338" s="17"/>
      <c r="B338" s="4"/>
      <c r="C338" s="4"/>
      <c r="D338" s="17"/>
      <c r="E338" s="4"/>
      <c r="F338" s="4"/>
    </row>
    <row r="339" spans="1:6" ht="15.75" customHeight="1">
      <c r="A339" s="17"/>
      <c r="B339" s="4"/>
      <c r="C339" s="4"/>
      <c r="D339" s="17"/>
      <c r="E339" s="4"/>
      <c r="F339" s="4"/>
    </row>
    <row r="340" spans="1:6" ht="15.75" customHeight="1">
      <c r="A340" s="17"/>
      <c r="B340" s="4"/>
      <c r="C340" s="4"/>
      <c r="D340" s="17"/>
      <c r="E340" s="4"/>
      <c r="F340" s="4"/>
    </row>
    <row r="341" spans="1:6" ht="15.75" customHeight="1">
      <c r="A341" s="17"/>
      <c r="B341" s="4"/>
      <c r="C341" s="4"/>
      <c r="D341" s="17"/>
      <c r="E341" s="4"/>
      <c r="F341" s="4"/>
    </row>
    <row r="342" spans="1:6" ht="15.75" customHeight="1">
      <c r="A342" s="17"/>
      <c r="B342" s="4"/>
      <c r="C342" s="4"/>
      <c r="D342" s="17"/>
      <c r="E342" s="4"/>
      <c r="F342" s="4"/>
    </row>
    <row r="343" spans="1:6" ht="15.75" customHeight="1">
      <c r="A343" s="17"/>
      <c r="B343" s="4"/>
      <c r="C343" s="4"/>
      <c r="D343" s="17"/>
      <c r="E343" s="4"/>
      <c r="F343" s="4"/>
    </row>
    <row r="344" spans="1:6" ht="15.75" customHeight="1">
      <c r="A344" s="17"/>
      <c r="B344" s="4"/>
      <c r="C344" s="4"/>
      <c r="D344" s="17"/>
      <c r="E344" s="4"/>
      <c r="F344" s="4"/>
    </row>
    <row r="345" spans="1:6" ht="15.75" customHeight="1">
      <c r="A345" s="17"/>
      <c r="B345" s="4"/>
      <c r="C345" s="4"/>
      <c r="D345" s="17"/>
      <c r="E345" s="4"/>
      <c r="F345" s="4"/>
    </row>
    <row r="346" spans="1:6" ht="15.75" customHeight="1">
      <c r="A346" s="17"/>
      <c r="B346" s="4"/>
      <c r="C346" s="4"/>
      <c r="D346" s="17"/>
      <c r="E346" s="4"/>
      <c r="F346" s="4"/>
    </row>
    <row r="347" spans="1:6" ht="15.75" customHeight="1">
      <c r="A347" s="17"/>
      <c r="B347" s="4"/>
      <c r="C347" s="4"/>
      <c r="D347" s="17"/>
      <c r="E347" s="4"/>
      <c r="F347" s="4"/>
    </row>
    <row r="348" spans="1:6" ht="15.75" customHeight="1">
      <c r="A348" s="17"/>
      <c r="B348" s="4"/>
      <c r="C348" s="4"/>
      <c r="D348" s="17"/>
      <c r="E348" s="4"/>
      <c r="F348" s="4"/>
    </row>
    <row r="349" spans="1:6" ht="15.75" customHeight="1">
      <c r="A349" s="17"/>
      <c r="B349" s="4"/>
      <c r="C349" s="4"/>
      <c r="D349" s="17"/>
      <c r="E349" s="4"/>
      <c r="F349" s="4"/>
    </row>
    <row r="350" spans="1:6" ht="15.75" customHeight="1">
      <c r="A350" s="17"/>
      <c r="B350" s="4"/>
      <c r="C350" s="4"/>
      <c r="D350" s="17"/>
      <c r="E350" s="4"/>
      <c r="F350" s="4"/>
    </row>
    <row r="351" spans="1:6" ht="15.75" customHeight="1">
      <c r="A351" s="17"/>
      <c r="B351" s="4"/>
      <c r="C351" s="4"/>
      <c r="D351" s="17"/>
      <c r="E351" s="4"/>
      <c r="F351" s="4"/>
    </row>
    <row r="352" spans="1:6" ht="15.75" customHeight="1">
      <c r="A352" s="17"/>
      <c r="B352" s="4"/>
      <c r="C352" s="4"/>
      <c r="D352" s="17"/>
      <c r="E352" s="4"/>
      <c r="F352" s="4"/>
    </row>
    <row r="353" spans="1:6" ht="15.75" customHeight="1">
      <c r="A353" s="17"/>
      <c r="B353" s="4"/>
      <c r="C353" s="4"/>
      <c r="D353" s="17"/>
      <c r="E353" s="4"/>
      <c r="F353" s="4"/>
    </row>
    <row r="354" spans="1:6" ht="15.75" customHeight="1">
      <c r="A354" s="17"/>
      <c r="B354" s="4"/>
      <c r="C354" s="4"/>
      <c r="D354" s="17"/>
      <c r="E354" s="4"/>
      <c r="F354" s="4"/>
    </row>
    <row r="355" spans="1:6" ht="15.75" customHeight="1">
      <c r="A355" s="17"/>
      <c r="B355" s="4"/>
      <c r="C355" s="4"/>
      <c r="D355" s="17"/>
      <c r="E355" s="4"/>
      <c r="F355" s="4"/>
    </row>
    <row r="356" spans="1:6" ht="15.75" customHeight="1">
      <c r="A356" s="17"/>
      <c r="B356" s="4"/>
      <c r="C356" s="4"/>
      <c r="D356" s="17"/>
      <c r="E356" s="4"/>
      <c r="F356" s="4"/>
    </row>
    <row r="357" spans="1:6" ht="15.75" customHeight="1">
      <c r="A357" s="17"/>
      <c r="B357" s="4"/>
      <c r="C357" s="4"/>
      <c r="D357" s="17"/>
      <c r="E357" s="4"/>
      <c r="F357" s="4"/>
    </row>
    <row r="358" spans="1:6" ht="15.75" customHeight="1">
      <c r="A358" s="17"/>
      <c r="B358" s="4"/>
      <c r="C358" s="4"/>
      <c r="D358" s="17"/>
      <c r="E358" s="4"/>
      <c r="F358" s="4"/>
    </row>
    <row r="359" spans="1:6" ht="15.75" customHeight="1">
      <c r="A359" s="17"/>
      <c r="B359" s="4"/>
      <c r="C359" s="4"/>
      <c r="D359" s="17"/>
      <c r="E359" s="4"/>
      <c r="F359" s="4"/>
    </row>
    <row r="360" spans="1:6" ht="15.75" customHeight="1">
      <c r="A360" s="17"/>
      <c r="B360" s="4"/>
      <c r="C360" s="4"/>
      <c r="D360" s="17"/>
      <c r="E360" s="4"/>
      <c r="F360" s="4"/>
    </row>
    <row r="361" spans="1:6" ht="15.75" customHeight="1">
      <c r="A361" s="17"/>
      <c r="B361" s="4"/>
      <c r="C361" s="4"/>
      <c r="D361" s="17"/>
      <c r="E361" s="4"/>
      <c r="F361" s="4"/>
    </row>
    <row r="362" spans="1:6" ht="15.75" customHeight="1">
      <c r="A362" s="17"/>
      <c r="B362" s="4"/>
      <c r="C362" s="4"/>
      <c r="D362" s="17"/>
      <c r="E362" s="4"/>
      <c r="F362" s="4"/>
    </row>
    <row r="363" spans="1:6" ht="15.75" customHeight="1">
      <c r="A363" s="17"/>
      <c r="B363" s="4"/>
      <c r="C363" s="4"/>
      <c r="D363" s="17"/>
      <c r="E363" s="4"/>
      <c r="F363" s="4"/>
    </row>
    <row r="364" spans="1:6" ht="15.75" customHeight="1">
      <c r="A364" s="17"/>
      <c r="B364" s="4"/>
      <c r="C364" s="4"/>
      <c r="D364" s="17"/>
      <c r="E364" s="4"/>
      <c r="F364" s="4"/>
    </row>
    <row r="365" spans="1:6" ht="15.75" customHeight="1">
      <c r="A365" s="17"/>
      <c r="B365" s="4"/>
      <c r="C365" s="4"/>
      <c r="D365" s="17"/>
      <c r="E365" s="4"/>
      <c r="F365" s="4"/>
    </row>
    <row r="366" spans="1:6" ht="15.75" customHeight="1">
      <c r="A366" s="17"/>
      <c r="B366" s="4"/>
      <c r="C366" s="4"/>
      <c r="D366" s="17"/>
      <c r="E366" s="4"/>
      <c r="F366" s="4"/>
    </row>
    <row r="367" spans="1:6" ht="15.75" customHeight="1">
      <c r="A367" s="17"/>
      <c r="B367" s="4"/>
      <c r="C367" s="4"/>
      <c r="D367" s="17"/>
      <c r="E367" s="4"/>
      <c r="F367" s="4"/>
    </row>
    <row r="368" spans="1:6" ht="15.75" customHeight="1">
      <c r="A368" s="17"/>
      <c r="B368" s="4"/>
      <c r="C368" s="4"/>
      <c r="D368" s="17"/>
      <c r="E368" s="4"/>
      <c r="F368" s="4"/>
    </row>
    <row r="369" spans="1:6" ht="15.75" customHeight="1">
      <c r="A369" s="17"/>
      <c r="B369" s="4"/>
      <c r="C369" s="4"/>
      <c r="D369" s="17"/>
      <c r="E369" s="4"/>
      <c r="F369" s="4"/>
    </row>
    <row r="370" spans="1:6" ht="15.75" customHeight="1">
      <c r="A370" s="17"/>
      <c r="B370" s="4"/>
      <c r="C370" s="4"/>
      <c r="D370" s="17"/>
      <c r="E370" s="4"/>
      <c r="F370" s="4"/>
    </row>
    <row r="371" spans="1:6" ht="15.75" customHeight="1">
      <c r="A371" s="17"/>
      <c r="B371" s="4"/>
      <c r="C371" s="4"/>
      <c r="D371" s="17"/>
      <c r="E371" s="4"/>
      <c r="F371" s="4"/>
    </row>
    <row r="372" spans="1:6" ht="15.75" customHeight="1">
      <c r="A372" s="17"/>
      <c r="B372" s="4"/>
      <c r="C372" s="4"/>
      <c r="D372" s="17"/>
      <c r="E372" s="4"/>
      <c r="F372" s="4"/>
    </row>
    <row r="373" spans="1:6" ht="15.75" customHeight="1">
      <c r="A373" s="17"/>
      <c r="B373" s="4"/>
      <c r="C373" s="4"/>
      <c r="D373" s="17"/>
      <c r="E373" s="4"/>
      <c r="F373" s="4"/>
    </row>
    <row r="374" spans="1:6" ht="15.75" customHeight="1">
      <c r="A374" s="17"/>
      <c r="B374" s="4"/>
      <c r="C374" s="4"/>
      <c r="D374" s="17"/>
      <c r="E374" s="4"/>
      <c r="F374" s="4"/>
    </row>
    <row r="375" spans="1:6" ht="15.75" customHeight="1">
      <c r="A375" s="17"/>
      <c r="B375" s="4"/>
      <c r="C375" s="4"/>
      <c r="D375" s="17"/>
      <c r="E375" s="4"/>
      <c r="F375" s="4"/>
    </row>
    <row r="376" spans="1:6" ht="15.75" customHeight="1">
      <c r="A376" s="17"/>
      <c r="B376" s="4"/>
      <c r="C376" s="4"/>
      <c r="D376" s="17"/>
      <c r="E376" s="4"/>
      <c r="F376" s="4"/>
    </row>
    <row r="377" spans="1:6" ht="15.75" customHeight="1">
      <c r="A377" s="17"/>
      <c r="B377" s="4"/>
      <c r="C377" s="4"/>
      <c r="D377" s="17"/>
      <c r="E377" s="4"/>
      <c r="F377" s="4"/>
    </row>
    <row r="378" spans="1:6" ht="15.75" customHeight="1">
      <c r="A378" s="17"/>
      <c r="B378" s="4"/>
      <c r="C378" s="4"/>
      <c r="D378" s="17"/>
      <c r="E378" s="4"/>
      <c r="F378" s="4"/>
    </row>
    <row r="379" spans="1:6" ht="15.75" customHeight="1">
      <c r="A379" s="17"/>
      <c r="B379" s="4"/>
      <c r="C379" s="4"/>
      <c r="D379" s="17"/>
      <c r="E379" s="4"/>
      <c r="F379" s="4"/>
    </row>
    <row r="380" spans="1:6" ht="15.75" customHeight="1">
      <c r="A380" s="17"/>
      <c r="B380" s="4"/>
      <c r="C380" s="4"/>
      <c r="D380" s="17"/>
      <c r="E380" s="4"/>
      <c r="F380" s="4"/>
    </row>
    <row r="381" spans="1:6" ht="15.75" customHeight="1">
      <c r="A381" s="17"/>
      <c r="B381" s="4"/>
      <c r="C381" s="4"/>
      <c r="D381" s="17"/>
      <c r="E381" s="4"/>
      <c r="F381" s="4"/>
    </row>
    <row r="382" spans="1:6" ht="15.75" customHeight="1">
      <c r="A382" s="17"/>
      <c r="B382" s="4"/>
      <c r="C382" s="4"/>
      <c r="D382" s="17"/>
      <c r="E382" s="4"/>
      <c r="F382" s="4"/>
    </row>
    <row r="383" spans="1:6" ht="15.75" customHeight="1">
      <c r="A383" s="17"/>
      <c r="B383" s="4"/>
      <c r="C383" s="4"/>
      <c r="D383" s="17"/>
      <c r="E383" s="4"/>
      <c r="F383" s="4"/>
    </row>
    <row r="384" spans="1:6" ht="15.75" customHeight="1">
      <c r="A384" s="17"/>
      <c r="B384" s="4"/>
      <c r="C384" s="4"/>
      <c r="D384" s="17"/>
      <c r="E384" s="4"/>
      <c r="F384" s="4"/>
    </row>
    <row r="385" spans="1:6" ht="15.75" customHeight="1">
      <c r="A385" s="17"/>
      <c r="B385" s="4"/>
      <c r="C385" s="4"/>
      <c r="D385" s="17"/>
      <c r="E385" s="4"/>
      <c r="F385" s="4"/>
    </row>
    <row r="386" spans="1:6" ht="15.75" customHeight="1">
      <c r="A386" s="17"/>
      <c r="B386" s="4"/>
      <c r="C386" s="4"/>
      <c r="D386" s="17"/>
      <c r="E386" s="4"/>
      <c r="F386" s="4"/>
    </row>
    <row r="387" spans="1:6" ht="15.75" customHeight="1">
      <c r="A387" s="17"/>
      <c r="B387" s="4"/>
      <c r="C387" s="4"/>
      <c r="D387" s="17"/>
      <c r="E387" s="4"/>
      <c r="F387" s="4"/>
    </row>
    <row r="388" spans="1:6" ht="15.75" customHeight="1">
      <c r="A388" s="17"/>
      <c r="B388" s="4"/>
      <c r="C388" s="4"/>
      <c r="D388" s="17"/>
      <c r="E388" s="4"/>
      <c r="F388" s="4"/>
    </row>
    <row r="389" spans="1:6" ht="15.75" customHeight="1">
      <c r="A389" s="17"/>
      <c r="B389" s="4"/>
      <c r="C389" s="4"/>
      <c r="D389" s="17"/>
      <c r="E389" s="4"/>
      <c r="F389" s="4"/>
    </row>
    <row r="390" spans="1:6" ht="15.75" customHeight="1">
      <c r="A390" s="17"/>
      <c r="B390" s="4"/>
      <c r="C390" s="4"/>
      <c r="D390" s="17"/>
      <c r="E390" s="4"/>
      <c r="F390" s="4"/>
    </row>
    <row r="391" spans="1:6" ht="15.75" customHeight="1">
      <c r="A391" s="17"/>
      <c r="B391" s="4"/>
      <c r="C391" s="4"/>
      <c r="D391" s="17"/>
      <c r="E391" s="4"/>
      <c r="F391" s="4"/>
    </row>
    <row r="392" spans="1:6" ht="15.75" customHeight="1">
      <c r="A392" s="17"/>
      <c r="B392" s="4"/>
      <c r="C392" s="4"/>
      <c r="D392" s="17"/>
      <c r="E392" s="4"/>
      <c r="F392" s="4"/>
    </row>
    <row r="393" spans="1:6" ht="15.75" customHeight="1">
      <c r="A393" s="17"/>
      <c r="B393" s="4"/>
      <c r="C393" s="4"/>
      <c r="D393" s="17"/>
      <c r="E393" s="4"/>
      <c r="F393" s="4"/>
    </row>
    <row r="394" spans="1:6" ht="15.75" customHeight="1">
      <c r="A394" s="17"/>
      <c r="B394" s="4"/>
      <c r="C394" s="4"/>
      <c r="D394" s="17"/>
      <c r="E394" s="4"/>
      <c r="F394" s="4"/>
    </row>
    <row r="395" spans="1:6" ht="15.75" customHeight="1">
      <c r="A395" s="17"/>
      <c r="B395" s="4"/>
      <c r="C395" s="4"/>
      <c r="D395" s="17"/>
      <c r="E395" s="4"/>
      <c r="F395" s="4"/>
    </row>
    <row r="396" spans="1:6" ht="15.75" customHeight="1">
      <c r="A396" s="17"/>
      <c r="B396" s="4"/>
      <c r="C396" s="4"/>
      <c r="D396" s="17"/>
      <c r="E396" s="4"/>
      <c r="F396" s="4"/>
    </row>
    <row r="397" spans="1:6" ht="15.75" customHeight="1">
      <c r="A397" s="17"/>
      <c r="B397" s="4"/>
      <c r="C397" s="4"/>
      <c r="D397" s="17"/>
      <c r="E397" s="4"/>
      <c r="F397" s="4"/>
    </row>
    <row r="398" spans="1:6" ht="15.75" customHeight="1">
      <c r="A398" s="17"/>
      <c r="B398" s="4"/>
      <c r="C398" s="4"/>
      <c r="D398" s="17"/>
      <c r="E398" s="4"/>
      <c r="F398" s="4"/>
    </row>
    <row r="399" spans="1:6" ht="15.75" customHeight="1">
      <c r="A399" s="17"/>
      <c r="B399" s="4"/>
      <c r="C399" s="4"/>
      <c r="D399" s="17"/>
      <c r="E399" s="4"/>
      <c r="F399" s="4"/>
    </row>
    <row r="400" spans="1:6" ht="15.75" customHeight="1">
      <c r="A400" s="17"/>
      <c r="B400" s="4"/>
      <c r="C400" s="4"/>
      <c r="D400" s="17"/>
      <c r="E400" s="4"/>
      <c r="F400" s="4"/>
    </row>
    <row r="401" spans="1:6" ht="15.75" customHeight="1">
      <c r="A401" s="17"/>
      <c r="B401" s="4"/>
      <c r="C401" s="4"/>
      <c r="D401" s="17"/>
      <c r="E401" s="4"/>
      <c r="F401" s="4"/>
    </row>
    <row r="402" spans="1:6" ht="15.75" customHeight="1">
      <c r="A402" s="17"/>
      <c r="B402" s="4"/>
      <c r="C402" s="4"/>
      <c r="D402" s="17"/>
      <c r="E402" s="4"/>
      <c r="F402" s="4"/>
    </row>
    <row r="403" spans="1:6" ht="15.75" customHeight="1">
      <c r="A403" s="17"/>
      <c r="B403" s="4"/>
      <c r="C403" s="4"/>
      <c r="D403" s="17"/>
      <c r="E403" s="4"/>
      <c r="F403" s="4"/>
    </row>
    <row r="404" spans="1:6" ht="15.75" customHeight="1">
      <c r="A404" s="17"/>
      <c r="B404" s="4"/>
      <c r="C404" s="4"/>
      <c r="D404" s="17"/>
      <c r="E404" s="4"/>
      <c r="F404" s="4"/>
    </row>
    <row r="405" spans="1:6" ht="15.75" customHeight="1">
      <c r="A405" s="17"/>
      <c r="B405" s="4"/>
      <c r="C405" s="4"/>
      <c r="D405" s="17"/>
      <c r="E405" s="4"/>
      <c r="F405" s="4"/>
    </row>
    <row r="406" spans="1:6" ht="15.75" customHeight="1">
      <c r="A406" s="17"/>
      <c r="B406" s="4"/>
      <c r="C406" s="4"/>
      <c r="D406" s="17"/>
      <c r="E406" s="4"/>
      <c r="F406" s="4"/>
    </row>
    <row r="407" spans="1:6" ht="15.75" customHeight="1">
      <c r="A407" s="17"/>
      <c r="B407" s="4"/>
      <c r="C407" s="4"/>
      <c r="D407" s="17"/>
      <c r="E407" s="4"/>
      <c r="F407" s="4"/>
    </row>
    <row r="408" spans="1:6" ht="15.75" customHeight="1">
      <c r="A408" s="17"/>
      <c r="B408" s="4"/>
      <c r="C408" s="4"/>
      <c r="D408" s="17"/>
      <c r="E408" s="4"/>
      <c r="F408" s="4"/>
    </row>
    <row r="409" spans="1:6" ht="15.75" customHeight="1">
      <c r="A409" s="17"/>
      <c r="B409" s="4"/>
      <c r="C409" s="4"/>
      <c r="D409" s="17"/>
      <c r="E409" s="4"/>
      <c r="F409" s="4"/>
    </row>
    <row r="410" spans="1:6" ht="15.75" customHeight="1">
      <c r="A410" s="17"/>
      <c r="B410" s="4"/>
      <c r="C410" s="4"/>
      <c r="D410" s="17"/>
      <c r="E410" s="4"/>
      <c r="F410" s="4"/>
    </row>
    <row r="411" spans="1:6" ht="15.75" customHeight="1">
      <c r="A411" s="17"/>
      <c r="B411" s="4"/>
      <c r="C411" s="4"/>
      <c r="D411" s="17"/>
      <c r="E411" s="4"/>
      <c r="F411" s="4"/>
    </row>
    <row r="412" spans="1:6" ht="15.75" customHeight="1">
      <c r="A412" s="17"/>
      <c r="B412" s="4"/>
      <c r="C412" s="4"/>
      <c r="D412" s="17"/>
      <c r="E412" s="4"/>
      <c r="F412" s="4"/>
    </row>
    <row r="413" spans="1:6" ht="15.75" customHeight="1">
      <c r="A413" s="17"/>
      <c r="B413" s="4"/>
      <c r="C413" s="4"/>
      <c r="D413" s="17"/>
      <c r="E413" s="4"/>
      <c r="F413" s="4"/>
    </row>
    <row r="414" spans="1:6" ht="15.75" customHeight="1">
      <c r="A414" s="17"/>
      <c r="B414" s="4"/>
      <c r="C414" s="4"/>
      <c r="D414" s="17"/>
      <c r="E414" s="4"/>
      <c r="F414" s="4"/>
    </row>
    <row r="415" spans="1:6" ht="15.75" customHeight="1">
      <c r="A415" s="17"/>
      <c r="B415" s="4"/>
      <c r="C415" s="4"/>
      <c r="D415" s="17"/>
      <c r="E415" s="4"/>
      <c r="F415" s="4"/>
    </row>
    <row r="416" spans="1:6" ht="15.75" customHeight="1">
      <c r="A416" s="17"/>
      <c r="B416" s="4"/>
      <c r="C416" s="4"/>
      <c r="D416" s="17"/>
      <c r="E416" s="4"/>
      <c r="F416" s="4"/>
    </row>
    <row r="417" spans="1:6" ht="15.75" customHeight="1">
      <c r="A417" s="17"/>
      <c r="B417" s="4"/>
      <c r="C417" s="4"/>
      <c r="D417" s="17"/>
      <c r="E417" s="4"/>
      <c r="F417" s="4"/>
    </row>
    <row r="418" spans="1:6" ht="15.75" customHeight="1">
      <c r="A418" s="17"/>
      <c r="B418" s="4"/>
      <c r="C418" s="4"/>
      <c r="D418" s="17"/>
      <c r="E418" s="4"/>
      <c r="F418" s="4"/>
    </row>
    <row r="419" spans="1:6" ht="15.75" customHeight="1">
      <c r="A419" s="17"/>
      <c r="B419" s="4"/>
      <c r="C419" s="4"/>
      <c r="D419" s="17"/>
      <c r="E419" s="4"/>
      <c r="F419" s="4"/>
    </row>
    <row r="420" spans="1:6" ht="15.75" customHeight="1">
      <c r="A420" s="17"/>
      <c r="B420" s="4"/>
      <c r="C420" s="4"/>
      <c r="D420" s="17"/>
      <c r="E420" s="4"/>
      <c r="F420" s="4"/>
    </row>
    <row r="421" spans="1:6" ht="15.75" customHeight="1">
      <c r="A421" s="17"/>
      <c r="B421" s="4"/>
      <c r="C421" s="4"/>
      <c r="D421" s="17"/>
      <c r="E421" s="4"/>
      <c r="F421" s="4"/>
    </row>
    <row r="422" spans="1:6" ht="15.75" customHeight="1">
      <c r="A422" s="17"/>
      <c r="B422" s="4"/>
      <c r="C422" s="4"/>
      <c r="D422" s="17"/>
      <c r="E422" s="4"/>
      <c r="F422" s="4"/>
    </row>
    <row r="423" spans="1:6" ht="15.75" customHeight="1">
      <c r="A423" s="17"/>
      <c r="B423" s="4"/>
      <c r="C423" s="4"/>
      <c r="D423" s="17"/>
      <c r="E423" s="4"/>
      <c r="F423" s="4"/>
    </row>
    <row r="424" spans="1:6" ht="15.75" customHeight="1">
      <c r="A424" s="17"/>
      <c r="B424" s="4"/>
      <c r="C424" s="4"/>
      <c r="D424" s="17"/>
      <c r="E424" s="4"/>
      <c r="F424" s="4"/>
    </row>
    <row r="425" spans="1:6" ht="15.75" customHeight="1">
      <c r="A425" s="17"/>
      <c r="B425" s="4"/>
      <c r="C425" s="4"/>
      <c r="D425" s="17"/>
      <c r="E425" s="4"/>
      <c r="F425" s="4"/>
    </row>
    <row r="426" spans="1:6" ht="15.75" customHeight="1">
      <c r="A426" s="17"/>
      <c r="B426" s="4"/>
      <c r="C426" s="4"/>
      <c r="D426" s="17"/>
      <c r="E426" s="4"/>
      <c r="F426" s="4"/>
    </row>
    <row r="427" spans="1:6" ht="15.75" customHeight="1">
      <c r="A427" s="17"/>
      <c r="B427" s="4"/>
      <c r="C427" s="4"/>
      <c r="D427" s="17"/>
      <c r="E427" s="4"/>
      <c r="F427" s="4"/>
    </row>
    <row r="428" spans="1:6" ht="15.75" customHeight="1">
      <c r="A428" s="17"/>
      <c r="B428" s="4"/>
      <c r="C428" s="4"/>
      <c r="D428" s="17"/>
      <c r="E428" s="4"/>
      <c r="F428" s="4"/>
    </row>
    <row r="429" spans="1:6" ht="15.75" customHeight="1">
      <c r="A429" s="17"/>
      <c r="B429" s="4"/>
      <c r="C429" s="4"/>
      <c r="D429" s="17"/>
      <c r="E429" s="4"/>
      <c r="F429" s="4"/>
    </row>
    <row r="430" spans="1:6" ht="15.75" customHeight="1">
      <c r="A430" s="17"/>
      <c r="B430" s="4"/>
      <c r="C430" s="4"/>
      <c r="D430" s="17"/>
      <c r="E430" s="4"/>
      <c r="F430" s="4"/>
    </row>
    <row r="431" spans="1:6" ht="15.75" customHeight="1">
      <c r="A431" s="17"/>
      <c r="B431" s="4"/>
      <c r="C431" s="4"/>
      <c r="D431" s="17"/>
      <c r="E431" s="4"/>
      <c r="F431" s="4"/>
    </row>
    <row r="432" spans="1:6" ht="15.75" customHeight="1">
      <c r="A432" s="17"/>
      <c r="B432" s="4"/>
      <c r="C432" s="4"/>
      <c r="D432" s="17"/>
      <c r="E432" s="4"/>
      <c r="F432" s="4"/>
    </row>
    <row r="433" spans="1:6" ht="15.75" customHeight="1">
      <c r="A433" s="17"/>
      <c r="B433" s="4"/>
      <c r="C433" s="4"/>
      <c r="D433" s="17"/>
      <c r="E433" s="4"/>
      <c r="F433" s="4"/>
    </row>
    <row r="434" spans="1:6" ht="15.75" customHeight="1">
      <c r="A434" s="17"/>
      <c r="B434" s="4"/>
      <c r="C434" s="4"/>
      <c r="D434" s="17"/>
      <c r="E434" s="4"/>
      <c r="F434" s="4"/>
    </row>
    <row r="435" spans="1:6" ht="15.75" customHeight="1">
      <c r="A435" s="17"/>
      <c r="B435" s="4"/>
      <c r="C435" s="4"/>
      <c r="D435" s="17"/>
      <c r="E435" s="4"/>
      <c r="F435" s="4"/>
    </row>
    <row r="436" spans="1:6" ht="15.75" customHeight="1">
      <c r="A436" s="17"/>
      <c r="B436" s="4"/>
      <c r="C436" s="4"/>
      <c r="D436" s="17"/>
      <c r="E436" s="4"/>
      <c r="F436" s="4"/>
    </row>
    <row r="437" spans="1:6" ht="15.75" customHeight="1">
      <c r="A437" s="17"/>
      <c r="B437" s="4"/>
      <c r="C437" s="4"/>
      <c r="D437" s="17"/>
      <c r="E437" s="4"/>
      <c r="F437" s="4"/>
    </row>
    <row r="438" spans="1:6" ht="15.75" customHeight="1">
      <c r="A438" s="17"/>
      <c r="B438" s="4"/>
      <c r="C438" s="4"/>
      <c r="D438" s="17"/>
      <c r="E438" s="4"/>
      <c r="F438" s="4"/>
    </row>
    <row r="439" spans="1:6" ht="15.75" customHeight="1">
      <c r="A439" s="17"/>
      <c r="B439" s="4"/>
      <c r="C439" s="4"/>
      <c r="D439" s="17"/>
      <c r="E439" s="4"/>
      <c r="F439" s="4"/>
    </row>
    <row r="440" spans="1:6" ht="15.75" customHeight="1">
      <c r="A440" s="17"/>
      <c r="B440" s="4"/>
      <c r="C440" s="4"/>
      <c r="D440" s="17"/>
      <c r="E440" s="4"/>
      <c r="F440" s="4"/>
    </row>
    <row r="441" spans="1:6" ht="15.75" customHeight="1">
      <c r="A441" s="17"/>
      <c r="B441" s="4"/>
      <c r="C441" s="4"/>
      <c r="D441" s="17"/>
      <c r="E441" s="4"/>
      <c r="F441" s="4"/>
    </row>
    <row r="442" spans="1:6" ht="15.75" customHeight="1">
      <c r="A442" s="17"/>
      <c r="B442" s="4"/>
      <c r="C442" s="4"/>
      <c r="D442" s="17"/>
      <c r="E442" s="4"/>
      <c r="F442" s="4"/>
    </row>
    <row r="443" spans="1:6" ht="15.75" customHeight="1">
      <c r="A443" s="17"/>
      <c r="B443" s="4"/>
      <c r="C443" s="4"/>
      <c r="D443" s="17"/>
      <c r="E443" s="4"/>
      <c r="F443" s="4"/>
    </row>
    <row r="444" spans="1:6" ht="15.75" customHeight="1">
      <c r="A444" s="17"/>
      <c r="B444" s="4"/>
      <c r="C444" s="4"/>
      <c r="D444" s="17"/>
      <c r="E444" s="4"/>
      <c r="F444" s="4"/>
    </row>
    <row r="445" spans="1:6" ht="15.75" customHeight="1">
      <c r="A445" s="17"/>
      <c r="B445" s="4"/>
      <c r="C445" s="4"/>
      <c r="D445" s="17"/>
      <c r="E445" s="4"/>
      <c r="F445" s="4"/>
    </row>
    <row r="446" spans="1:6" ht="15.75" customHeight="1">
      <c r="A446" s="17"/>
      <c r="B446" s="4"/>
      <c r="C446" s="4"/>
      <c r="D446" s="17"/>
      <c r="E446" s="4"/>
      <c r="F446" s="4"/>
    </row>
    <row r="447" spans="1:6" ht="15.75" customHeight="1">
      <c r="A447" s="17"/>
      <c r="B447" s="4"/>
      <c r="C447" s="4"/>
      <c r="D447" s="17"/>
      <c r="E447" s="4"/>
      <c r="F447" s="4"/>
    </row>
    <row r="448" spans="1:6" ht="15.75" customHeight="1">
      <c r="A448" s="17"/>
      <c r="B448" s="4"/>
      <c r="C448" s="4"/>
      <c r="D448" s="17"/>
      <c r="E448" s="4"/>
      <c r="F448" s="4"/>
    </row>
    <row r="449" spans="1:6" ht="15.75" customHeight="1">
      <c r="A449" s="17"/>
      <c r="B449" s="4"/>
      <c r="C449" s="4"/>
      <c r="D449" s="17"/>
      <c r="E449" s="4"/>
      <c r="F449" s="4"/>
    </row>
    <row r="450" spans="1:6" ht="15.75" customHeight="1">
      <c r="A450" s="17"/>
      <c r="B450" s="4"/>
      <c r="C450" s="4"/>
      <c r="D450" s="17"/>
      <c r="E450" s="4"/>
      <c r="F450" s="4"/>
    </row>
    <row r="451" spans="1:6" ht="15.75" customHeight="1">
      <c r="A451" s="17"/>
      <c r="B451" s="4"/>
      <c r="C451" s="4"/>
      <c r="D451" s="17"/>
      <c r="E451" s="4"/>
      <c r="F451" s="4"/>
    </row>
    <row r="452" spans="1:6" ht="15.75" customHeight="1">
      <c r="A452" s="17"/>
      <c r="B452" s="4"/>
      <c r="C452" s="4"/>
      <c r="D452" s="17"/>
      <c r="E452" s="4"/>
      <c r="F452" s="4"/>
    </row>
    <row r="453" spans="1:6" ht="15.75" customHeight="1">
      <c r="A453" s="17"/>
      <c r="B453" s="4"/>
      <c r="C453" s="4"/>
      <c r="D453" s="17"/>
      <c r="E453" s="4"/>
      <c r="F453" s="4"/>
    </row>
    <row r="454" spans="1:6" ht="15.75" customHeight="1">
      <c r="A454" s="17"/>
      <c r="B454" s="4"/>
      <c r="C454" s="4"/>
      <c r="D454" s="17"/>
      <c r="E454" s="4"/>
      <c r="F454" s="4"/>
    </row>
    <row r="455" spans="1:6" ht="15.75" customHeight="1">
      <c r="A455" s="17"/>
      <c r="B455" s="4"/>
      <c r="C455" s="4"/>
      <c r="D455" s="17"/>
      <c r="E455" s="4"/>
      <c r="F455" s="4"/>
    </row>
    <row r="456" spans="1:6" ht="15.75" customHeight="1">
      <c r="A456" s="17"/>
      <c r="B456" s="4"/>
      <c r="C456" s="4"/>
      <c r="D456" s="17"/>
      <c r="E456" s="4"/>
      <c r="F456" s="4"/>
    </row>
    <row r="457" spans="1:6" ht="15.75" customHeight="1">
      <c r="A457" s="17"/>
      <c r="B457" s="4"/>
      <c r="C457" s="4"/>
      <c r="D457" s="17"/>
      <c r="E457" s="4"/>
      <c r="F457" s="4"/>
    </row>
    <row r="458" spans="1:6" ht="15.75" customHeight="1">
      <c r="A458" s="17"/>
      <c r="B458" s="4"/>
      <c r="C458" s="4"/>
      <c r="D458" s="17"/>
      <c r="E458" s="4"/>
      <c r="F458" s="4"/>
    </row>
    <row r="459" spans="1:6" ht="15.75" customHeight="1">
      <c r="A459" s="17"/>
      <c r="B459" s="4"/>
      <c r="C459" s="4"/>
      <c r="D459" s="17"/>
      <c r="E459" s="4"/>
      <c r="F459" s="4"/>
    </row>
    <row r="460" spans="1:6" ht="15.75" customHeight="1">
      <c r="A460" s="17"/>
      <c r="B460" s="4"/>
      <c r="C460" s="4"/>
      <c r="D460" s="17"/>
      <c r="E460" s="4"/>
      <c r="F460" s="4"/>
    </row>
    <row r="461" spans="1:6" ht="15.75" customHeight="1">
      <c r="A461" s="17"/>
      <c r="B461" s="4"/>
      <c r="C461" s="4"/>
      <c r="D461" s="17"/>
      <c r="E461" s="4"/>
      <c r="F461" s="4"/>
    </row>
    <row r="462" spans="1:6" ht="15.75" customHeight="1">
      <c r="A462" s="17"/>
      <c r="B462" s="4"/>
      <c r="C462" s="4"/>
      <c r="D462" s="17"/>
      <c r="E462" s="4"/>
      <c r="F462" s="4"/>
    </row>
    <row r="463" spans="1:6" ht="15.75" customHeight="1">
      <c r="A463" s="17"/>
      <c r="B463" s="4"/>
      <c r="C463" s="4"/>
      <c r="D463" s="17"/>
      <c r="E463" s="4"/>
      <c r="F463" s="4"/>
    </row>
    <row r="464" spans="1:6" ht="15.75" customHeight="1">
      <c r="A464" s="17"/>
      <c r="B464" s="4"/>
      <c r="C464" s="4"/>
      <c r="D464" s="17"/>
      <c r="E464" s="4"/>
      <c r="F464" s="4"/>
    </row>
    <row r="465" spans="1:6" ht="15.75" customHeight="1">
      <c r="A465" s="17"/>
      <c r="B465" s="4"/>
      <c r="C465" s="4"/>
      <c r="D465" s="17"/>
      <c r="E465" s="4"/>
      <c r="F465" s="4"/>
    </row>
    <row r="466" spans="1:6" ht="15.75" customHeight="1">
      <c r="A466" s="17"/>
      <c r="B466" s="4"/>
      <c r="C466" s="4"/>
      <c r="D466" s="17"/>
      <c r="E466" s="4"/>
      <c r="F466" s="4"/>
    </row>
    <row r="467" spans="1:6" ht="15.75" customHeight="1">
      <c r="A467" s="17"/>
      <c r="B467" s="4"/>
      <c r="C467" s="4"/>
      <c r="D467" s="17"/>
      <c r="E467" s="4"/>
      <c r="F467" s="4"/>
    </row>
    <row r="468" spans="1:6" ht="15.75" customHeight="1">
      <c r="A468" s="17"/>
      <c r="B468" s="4"/>
      <c r="C468" s="4"/>
      <c r="D468" s="17"/>
      <c r="E468" s="4"/>
      <c r="F468" s="4"/>
    </row>
    <row r="469" spans="1:6" ht="15.75" customHeight="1">
      <c r="A469" s="17"/>
      <c r="B469" s="4"/>
      <c r="C469" s="4"/>
      <c r="D469" s="17"/>
      <c r="E469" s="4"/>
      <c r="F469" s="4"/>
    </row>
    <row r="470" spans="1:6" ht="15.75" customHeight="1">
      <c r="A470" s="17"/>
      <c r="B470" s="4"/>
      <c r="C470" s="4"/>
      <c r="D470" s="17"/>
      <c r="E470" s="4"/>
      <c r="F470" s="4"/>
    </row>
    <row r="471" spans="1:6" ht="15.75" customHeight="1">
      <c r="A471" s="17"/>
      <c r="B471" s="4"/>
      <c r="C471" s="4"/>
      <c r="D471" s="17"/>
      <c r="E471" s="4"/>
      <c r="F471" s="4"/>
    </row>
    <row r="472" spans="1:6" ht="15.75" customHeight="1">
      <c r="A472" s="17"/>
      <c r="B472" s="4"/>
      <c r="C472" s="4"/>
      <c r="D472" s="17"/>
      <c r="E472" s="4"/>
      <c r="F472" s="4"/>
    </row>
    <row r="473" spans="1:6" ht="15.75" customHeight="1">
      <c r="A473" s="17"/>
      <c r="B473" s="4"/>
      <c r="C473" s="4"/>
      <c r="D473" s="17"/>
      <c r="E473" s="4"/>
      <c r="F473" s="4"/>
    </row>
    <row r="474" spans="1:6" ht="15.75" customHeight="1">
      <c r="A474" s="17"/>
      <c r="B474" s="4"/>
      <c r="C474" s="4"/>
      <c r="D474" s="17"/>
      <c r="E474" s="4"/>
      <c r="F474" s="4"/>
    </row>
    <row r="475" spans="1:6" ht="15.75" customHeight="1">
      <c r="A475" s="17"/>
      <c r="B475" s="4"/>
      <c r="C475" s="4"/>
      <c r="D475" s="17"/>
      <c r="E475" s="4"/>
      <c r="F475" s="4"/>
    </row>
    <row r="476" spans="1:6" ht="15.75" customHeight="1">
      <c r="A476" s="17"/>
      <c r="B476" s="4"/>
      <c r="C476" s="4"/>
      <c r="D476" s="17"/>
      <c r="E476" s="4"/>
      <c r="F476" s="4"/>
    </row>
    <row r="477" spans="1:6" ht="15.75" customHeight="1">
      <c r="A477" s="17"/>
      <c r="B477" s="4"/>
      <c r="C477" s="4"/>
      <c r="D477" s="17"/>
      <c r="E477" s="4"/>
      <c r="F477" s="4"/>
    </row>
    <row r="478" spans="1:6" ht="15.75" customHeight="1">
      <c r="A478" s="17"/>
      <c r="B478" s="4"/>
      <c r="C478" s="4"/>
      <c r="D478" s="17"/>
      <c r="E478" s="4"/>
      <c r="F478" s="4"/>
    </row>
    <row r="479" spans="1:6" ht="15.75" customHeight="1">
      <c r="A479" s="17"/>
      <c r="B479" s="4"/>
      <c r="C479" s="4"/>
      <c r="D479" s="17"/>
      <c r="E479" s="4"/>
      <c r="F479" s="4"/>
    </row>
    <row r="480" spans="1:6" ht="15.75" customHeight="1">
      <c r="A480" s="17"/>
      <c r="B480" s="4"/>
      <c r="C480" s="4"/>
      <c r="D480" s="17"/>
      <c r="E480" s="4"/>
      <c r="F480" s="4"/>
    </row>
    <row r="481" spans="1:6" ht="15.75" customHeight="1">
      <c r="A481" s="17"/>
      <c r="B481" s="4"/>
      <c r="C481" s="4"/>
      <c r="D481" s="17"/>
      <c r="E481" s="4"/>
      <c r="F481" s="4"/>
    </row>
    <row r="482" spans="1:6" ht="15.75" customHeight="1">
      <c r="A482" s="17"/>
      <c r="B482" s="4"/>
      <c r="C482" s="4"/>
      <c r="D482" s="17"/>
      <c r="E482" s="4"/>
      <c r="F482" s="4"/>
    </row>
    <row r="483" spans="1:6" ht="15.75" customHeight="1">
      <c r="A483" s="17"/>
      <c r="B483" s="4"/>
      <c r="C483" s="4"/>
      <c r="D483" s="17"/>
      <c r="E483" s="4"/>
      <c r="F483" s="4"/>
    </row>
    <row r="484" spans="1:6" ht="15.75" customHeight="1">
      <c r="A484" s="17"/>
      <c r="B484" s="4"/>
      <c r="C484" s="4"/>
      <c r="D484" s="17"/>
      <c r="E484" s="4"/>
      <c r="F484" s="4"/>
    </row>
    <row r="485" spans="1:6" ht="15.75" customHeight="1">
      <c r="A485" s="17"/>
      <c r="B485" s="4"/>
      <c r="C485" s="4"/>
      <c r="D485" s="17"/>
      <c r="E485" s="4"/>
      <c r="F485" s="4"/>
    </row>
    <row r="486" spans="1:6" ht="15.75" customHeight="1">
      <c r="A486" s="17"/>
      <c r="B486" s="4"/>
      <c r="C486" s="4"/>
      <c r="D486" s="17"/>
      <c r="E486" s="4"/>
      <c r="F486" s="4"/>
    </row>
    <row r="487" spans="1:6" ht="15.75" customHeight="1">
      <c r="A487" s="17"/>
      <c r="B487" s="4"/>
      <c r="C487" s="4"/>
      <c r="D487" s="17"/>
      <c r="E487" s="4"/>
      <c r="F487" s="4"/>
    </row>
    <row r="488" spans="1:6" ht="15.75" customHeight="1">
      <c r="A488" s="17"/>
      <c r="B488" s="4"/>
      <c r="C488" s="4"/>
      <c r="D488" s="17"/>
      <c r="E488" s="4"/>
      <c r="F488" s="4"/>
    </row>
    <row r="489" spans="1:6" ht="15.75" customHeight="1">
      <c r="A489" s="17"/>
      <c r="B489" s="4"/>
      <c r="C489" s="4"/>
      <c r="D489" s="17"/>
      <c r="E489" s="4"/>
      <c r="F489" s="4"/>
    </row>
    <row r="490" spans="1:6" ht="15.75" customHeight="1">
      <c r="A490" s="17"/>
      <c r="B490" s="4"/>
      <c r="C490" s="4"/>
      <c r="D490" s="17"/>
      <c r="E490" s="4"/>
      <c r="F490" s="4"/>
    </row>
    <row r="491" spans="1:6" ht="15.75" customHeight="1">
      <c r="A491" s="17"/>
      <c r="B491" s="4"/>
      <c r="C491" s="4"/>
      <c r="D491" s="17"/>
      <c r="E491" s="4"/>
      <c r="F491" s="4"/>
    </row>
    <row r="492" spans="1:6" ht="15.75" customHeight="1">
      <c r="A492" s="17"/>
      <c r="B492" s="4"/>
      <c r="C492" s="4"/>
      <c r="D492" s="17"/>
      <c r="E492" s="4"/>
      <c r="F492" s="4"/>
    </row>
    <row r="493" spans="1:6" ht="15.75" customHeight="1">
      <c r="A493" s="17"/>
      <c r="B493" s="4"/>
      <c r="C493" s="4"/>
      <c r="D493" s="17"/>
      <c r="E493" s="4"/>
      <c r="F493" s="4"/>
    </row>
    <row r="494" spans="1:6" ht="15.75" customHeight="1">
      <c r="A494" s="17"/>
      <c r="B494" s="4"/>
      <c r="C494" s="4"/>
      <c r="D494" s="17"/>
      <c r="E494" s="4"/>
      <c r="F494" s="4"/>
    </row>
    <row r="495" spans="1:6" ht="15.75" customHeight="1">
      <c r="A495" s="17"/>
      <c r="B495" s="4"/>
      <c r="C495" s="4"/>
      <c r="D495" s="17"/>
      <c r="E495" s="4"/>
      <c r="F495" s="4"/>
    </row>
    <row r="496" spans="1:6" ht="15.75" customHeight="1">
      <c r="A496" s="17"/>
      <c r="B496" s="4"/>
      <c r="C496" s="4"/>
      <c r="D496" s="17"/>
      <c r="E496" s="4"/>
      <c r="F496" s="4"/>
    </row>
    <row r="497" spans="1:6" ht="15.75" customHeight="1">
      <c r="A497" s="17"/>
      <c r="B497" s="4"/>
      <c r="C497" s="4"/>
      <c r="D497" s="17"/>
      <c r="E497" s="4"/>
      <c r="F497" s="4"/>
    </row>
    <row r="498" spans="1:6" ht="15.75" customHeight="1">
      <c r="A498" s="17"/>
      <c r="B498" s="4"/>
      <c r="C498" s="4"/>
      <c r="D498" s="17"/>
      <c r="E498" s="4"/>
      <c r="F498" s="4"/>
    </row>
    <row r="499" spans="1:6" ht="15.75" customHeight="1">
      <c r="A499" s="17"/>
      <c r="B499" s="4"/>
      <c r="C499" s="4"/>
      <c r="D499" s="17"/>
      <c r="E499" s="4"/>
      <c r="F499" s="4"/>
    </row>
    <row r="500" spans="1:6" ht="15.75" customHeight="1">
      <c r="A500" s="17"/>
      <c r="B500" s="4"/>
      <c r="C500" s="4"/>
      <c r="D500" s="17"/>
      <c r="E500" s="4"/>
      <c r="F500" s="4"/>
    </row>
    <row r="501" spans="1:6" ht="15.75" customHeight="1">
      <c r="A501" s="17"/>
      <c r="B501" s="4"/>
      <c r="C501" s="4"/>
      <c r="D501" s="17"/>
      <c r="E501" s="4"/>
      <c r="F501" s="4"/>
    </row>
    <row r="502" spans="1:6" ht="15.75" customHeight="1">
      <c r="A502" s="17"/>
      <c r="B502" s="4"/>
      <c r="C502" s="4"/>
      <c r="D502" s="17"/>
      <c r="E502" s="4"/>
      <c r="F502" s="4"/>
    </row>
    <row r="503" spans="1:6" ht="15.75" customHeight="1">
      <c r="A503" s="17"/>
      <c r="B503" s="4"/>
      <c r="C503" s="4"/>
      <c r="D503" s="17"/>
      <c r="E503" s="4"/>
      <c r="F503" s="4"/>
    </row>
    <row r="504" spans="1:6" ht="15.75" customHeight="1">
      <c r="A504" s="17"/>
      <c r="B504" s="4"/>
      <c r="C504" s="4"/>
      <c r="D504" s="17"/>
      <c r="E504" s="4"/>
      <c r="F504" s="4"/>
    </row>
    <row r="505" spans="1:6" ht="15.75" customHeight="1">
      <c r="A505" s="17"/>
      <c r="B505" s="4"/>
      <c r="C505" s="4"/>
      <c r="D505" s="17"/>
      <c r="E505" s="4"/>
      <c r="F505" s="4"/>
    </row>
    <row r="506" spans="1:6" ht="15.75" customHeight="1">
      <c r="A506" s="17"/>
      <c r="B506" s="4"/>
      <c r="C506" s="4"/>
      <c r="D506" s="17"/>
      <c r="E506" s="4"/>
      <c r="F506" s="4"/>
    </row>
    <row r="507" spans="1:6" ht="15.75" customHeight="1">
      <c r="A507" s="17"/>
      <c r="B507" s="4"/>
      <c r="C507" s="4"/>
      <c r="D507" s="17"/>
      <c r="E507" s="4"/>
      <c r="F507" s="4"/>
    </row>
    <row r="508" spans="1:6" ht="15.75" customHeight="1">
      <c r="A508" s="17"/>
      <c r="B508" s="4"/>
      <c r="C508" s="4"/>
      <c r="D508" s="17"/>
      <c r="E508" s="4"/>
      <c r="F508" s="4"/>
    </row>
    <row r="509" spans="1:6" ht="15.75" customHeight="1">
      <c r="A509" s="17"/>
      <c r="B509" s="4"/>
      <c r="C509" s="4"/>
      <c r="D509" s="17"/>
      <c r="E509" s="4"/>
      <c r="F509" s="4"/>
    </row>
    <row r="510" spans="1:6" ht="15.75" customHeight="1">
      <c r="A510" s="17"/>
      <c r="B510" s="4"/>
      <c r="C510" s="4"/>
      <c r="D510" s="17"/>
      <c r="E510" s="4"/>
      <c r="F510" s="4"/>
    </row>
    <row r="511" spans="1:6" ht="15.75" customHeight="1">
      <c r="A511" s="17"/>
      <c r="B511" s="4"/>
      <c r="C511" s="4"/>
      <c r="D511" s="17"/>
      <c r="E511" s="4"/>
      <c r="F511" s="4"/>
    </row>
    <row r="512" spans="1:6" ht="15.75" customHeight="1">
      <c r="A512" s="17"/>
      <c r="B512" s="4"/>
      <c r="C512" s="4"/>
      <c r="D512" s="17"/>
      <c r="E512" s="4"/>
      <c r="F512" s="4"/>
    </row>
    <row r="513" spans="1:6" ht="15.75" customHeight="1">
      <c r="A513" s="17"/>
      <c r="B513" s="4"/>
      <c r="C513" s="4"/>
      <c r="D513" s="17"/>
      <c r="E513" s="4"/>
      <c r="F513" s="4"/>
    </row>
    <row r="514" spans="1:6" ht="15.75" customHeight="1">
      <c r="A514" s="17"/>
      <c r="B514" s="4"/>
      <c r="C514" s="4"/>
      <c r="D514" s="17"/>
      <c r="E514" s="4"/>
      <c r="F514" s="4"/>
    </row>
    <row r="515" spans="1:6" ht="15.75" customHeight="1">
      <c r="A515" s="17"/>
      <c r="B515" s="4"/>
      <c r="C515" s="4"/>
      <c r="D515" s="17"/>
      <c r="E515" s="4"/>
      <c r="F515" s="4"/>
    </row>
    <row r="516" spans="1:6" ht="15.75" customHeight="1">
      <c r="A516" s="17"/>
      <c r="B516" s="4"/>
      <c r="C516" s="4"/>
      <c r="D516" s="17"/>
      <c r="E516" s="4"/>
      <c r="F516" s="4"/>
    </row>
    <row r="517" spans="1:6" ht="15.75" customHeight="1">
      <c r="A517" s="17"/>
      <c r="B517" s="4"/>
      <c r="C517" s="4"/>
      <c r="D517" s="17"/>
      <c r="E517" s="4"/>
      <c r="F517" s="4"/>
    </row>
    <row r="518" spans="1:6" ht="15.75" customHeight="1">
      <c r="A518" s="17"/>
      <c r="B518" s="4"/>
      <c r="C518" s="4"/>
      <c r="D518" s="17"/>
      <c r="E518" s="4"/>
      <c r="F518" s="4"/>
    </row>
    <row r="519" spans="1:6" ht="15.75" customHeight="1">
      <c r="A519" s="17"/>
      <c r="B519" s="4"/>
      <c r="C519" s="4"/>
      <c r="D519" s="17"/>
      <c r="E519" s="4"/>
      <c r="F519" s="4"/>
    </row>
    <row r="520" spans="1:6" ht="15.75" customHeight="1">
      <c r="A520" s="17"/>
      <c r="B520" s="4"/>
      <c r="C520" s="4"/>
      <c r="D520" s="17"/>
      <c r="E520" s="4"/>
      <c r="F520" s="4"/>
    </row>
    <row r="521" spans="1:6" ht="15.75" customHeight="1">
      <c r="A521" s="17"/>
      <c r="B521" s="4"/>
      <c r="C521" s="4"/>
      <c r="D521" s="17"/>
      <c r="E521" s="4"/>
      <c r="F521" s="4"/>
    </row>
    <row r="522" spans="1:6" ht="15.75" customHeight="1">
      <c r="A522" s="17"/>
      <c r="B522" s="4"/>
      <c r="C522" s="4"/>
      <c r="D522" s="17"/>
      <c r="E522" s="4"/>
      <c r="F522" s="4"/>
    </row>
    <row r="523" spans="1:6" ht="15.75" customHeight="1">
      <c r="A523" s="17"/>
      <c r="B523" s="4"/>
      <c r="C523" s="4"/>
      <c r="D523" s="17"/>
      <c r="E523" s="4"/>
      <c r="F523" s="4"/>
    </row>
    <row r="524" spans="1:6" ht="15.75" customHeight="1">
      <c r="A524" s="17"/>
      <c r="B524" s="4"/>
      <c r="C524" s="4"/>
      <c r="D524" s="17"/>
      <c r="E524" s="4"/>
      <c r="F524" s="4"/>
    </row>
    <row r="525" spans="1:6" ht="15.75" customHeight="1">
      <c r="A525" s="17"/>
      <c r="B525" s="4"/>
      <c r="C525" s="4"/>
      <c r="D525" s="17"/>
      <c r="E525" s="4"/>
      <c r="F525" s="4"/>
    </row>
    <row r="526" spans="1:6" ht="15.75" customHeight="1">
      <c r="A526" s="17"/>
      <c r="B526" s="4"/>
      <c r="C526" s="4"/>
      <c r="D526" s="17"/>
      <c r="E526" s="4"/>
      <c r="F526" s="4"/>
    </row>
    <row r="527" spans="1:6" ht="15.75" customHeight="1">
      <c r="A527" s="17"/>
      <c r="B527" s="4"/>
      <c r="C527" s="4"/>
      <c r="D527" s="17"/>
      <c r="E527" s="4"/>
      <c r="F527" s="4"/>
    </row>
    <row r="528" spans="1:6" ht="15.75" customHeight="1">
      <c r="A528" s="17"/>
      <c r="B528" s="4"/>
      <c r="C528" s="4"/>
      <c r="D528" s="17"/>
      <c r="E528" s="4"/>
      <c r="F528" s="4"/>
    </row>
    <row r="529" spans="1:6" ht="15.75" customHeight="1">
      <c r="A529" s="17"/>
      <c r="B529" s="4"/>
      <c r="C529" s="4"/>
      <c r="D529" s="17"/>
      <c r="E529" s="4"/>
      <c r="F529" s="4"/>
    </row>
    <row r="530" spans="1:6" ht="15.75" customHeight="1">
      <c r="A530" s="17"/>
      <c r="B530" s="4"/>
      <c r="C530" s="4"/>
      <c r="D530" s="17"/>
      <c r="E530" s="4"/>
      <c r="F530" s="4"/>
    </row>
    <row r="531" spans="1:6" ht="15.75" customHeight="1">
      <c r="A531" s="17"/>
      <c r="B531" s="4"/>
      <c r="C531" s="4"/>
      <c r="D531" s="17"/>
      <c r="E531" s="4"/>
      <c r="F531" s="4"/>
    </row>
    <row r="532" spans="1:6" ht="15.75" customHeight="1">
      <c r="A532" s="17"/>
      <c r="B532" s="4"/>
      <c r="C532" s="4"/>
      <c r="D532" s="17"/>
      <c r="E532" s="4"/>
      <c r="F532" s="4"/>
    </row>
    <row r="533" spans="1:6" ht="15.75" customHeight="1">
      <c r="A533" s="17"/>
      <c r="B533" s="4"/>
      <c r="C533" s="4"/>
      <c r="D533" s="17"/>
      <c r="E533" s="4"/>
      <c r="F533" s="4"/>
    </row>
    <row r="534" spans="1:6" ht="15.75" customHeight="1">
      <c r="A534" s="17"/>
      <c r="B534" s="4"/>
      <c r="C534" s="4"/>
      <c r="D534" s="17"/>
      <c r="E534" s="4"/>
      <c r="F534" s="4"/>
    </row>
    <row r="535" spans="1:6" ht="15.75" customHeight="1">
      <c r="A535" s="17"/>
      <c r="B535" s="4"/>
      <c r="C535" s="4"/>
      <c r="D535" s="17"/>
      <c r="E535" s="4"/>
      <c r="F535" s="4"/>
    </row>
    <row r="536" spans="1:6" ht="15.75" customHeight="1">
      <c r="A536" s="17"/>
      <c r="B536" s="4"/>
      <c r="C536" s="4"/>
      <c r="D536" s="17"/>
      <c r="E536" s="4"/>
      <c r="F536" s="4"/>
    </row>
    <row r="537" spans="1:6" ht="15.75" customHeight="1">
      <c r="A537" s="17"/>
      <c r="B537" s="4"/>
      <c r="C537" s="4"/>
      <c r="D537" s="17"/>
      <c r="E537" s="4"/>
      <c r="F537" s="4"/>
    </row>
    <row r="538" spans="1:6" ht="15.75" customHeight="1">
      <c r="A538" s="17"/>
      <c r="B538" s="4"/>
      <c r="C538" s="4"/>
      <c r="D538" s="17"/>
      <c r="E538" s="4"/>
      <c r="F538" s="4"/>
    </row>
    <row r="539" spans="1:6" ht="15.75" customHeight="1">
      <c r="A539" s="17"/>
      <c r="B539" s="4"/>
      <c r="C539" s="4"/>
      <c r="D539" s="17"/>
      <c r="E539" s="4"/>
      <c r="F539" s="4"/>
    </row>
    <row r="540" spans="1:6" ht="15.75" customHeight="1">
      <c r="A540" s="17"/>
      <c r="B540" s="4"/>
      <c r="C540" s="4"/>
      <c r="D540" s="17"/>
      <c r="E540" s="4"/>
      <c r="F540" s="4"/>
    </row>
    <row r="541" spans="1:6" ht="15.75" customHeight="1">
      <c r="A541" s="17"/>
      <c r="B541" s="4"/>
      <c r="C541" s="4"/>
      <c r="D541" s="17"/>
      <c r="E541" s="4"/>
      <c r="F541" s="4"/>
    </row>
    <row r="542" spans="1:6" ht="15.75" customHeight="1">
      <c r="A542" s="17"/>
      <c r="B542" s="4"/>
      <c r="C542" s="4"/>
      <c r="D542" s="17"/>
      <c r="E542" s="4"/>
      <c r="F542" s="4"/>
    </row>
    <row r="543" spans="1:6" ht="15.75" customHeight="1">
      <c r="A543" s="17"/>
      <c r="B543" s="4"/>
      <c r="C543" s="4"/>
      <c r="D543" s="17"/>
      <c r="E543" s="4"/>
      <c r="F543" s="4"/>
    </row>
    <row r="544" spans="1:6" ht="15.75" customHeight="1">
      <c r="A544" s="17"/>
      <c r="B544" s="4"/>
      <c r="C544" s="4"/>
      <c r="D544" s="17"/>
      <c r="E544" s="4"/>
      <c r="F544" s="4"/>
    </row>
    <row r="545" spans="1:6" ht="15.75" customHeight="1">
      <c r="A545" s="17"/>
      <c r="B545" s="4"/>
      <c r="C545" s="4"/>
      <c r="D545" s="17"/>
      <c r="E545" s="4"/>
      <c r="F545" s="4"/>
    </row>
    <row r="546" spans="1:6" ht="15.75" customHeight="1">
      <c r="A546" s="17"/>
      <c r="B546" s="4"/>
      <c r="C546" s="4"/>
      <c r="D546" s="17"/>
      <c r="E546" s="4"/>
      <c r="F546" s="4"/>
    </row>
    <row r="547" spans="1:6" ht="15.75" customHeight="1">
      <c r="A547" s="17"/>
      <c r="B547" s="4"/>
      <c r="C547" s="4"/>
      <c r="D547" s="17"/>
      <c r="E547" s="4"/>
      <c r="F547" s="4"/>
    </row>
    <row r="548" spans="1:6" ht="15.75" customHeight="1">
      <c r="A548" s="17"/>
      <c r="B548" s="4"/>
      <c r="C548" s="4"/>
      <c r="D548" s="17"/>
      <c r="E548" s="4"/>
      <c r="F548" s="4"/>
    </row>
    <row r="549" spans="1:6" ht="15.75" customHeight="1">
      <c r="A549" s="17"/>
      <c r="B549" s="4"/>
      <c r="C549" s="4"/>
      <c r="D549" s="17"/>
      <c r="E549" s="4"/>
      <c r="F549" s="4"/>
    </row>
    <row r="550" spans="1:6" ht="15.75" customHeight="1">
      <c r="A550" s="17"/>
      <c r="B550" s="4"/>
      <c r="C550" s="4"/>
      <c r="D550" s="17"/>
      <c r="E550" s="4"/>
      <c r="F550" s="4"/>
    </row>
    <row r="551" spans="1:6" ht="15.75" customHeight="1">
      <c r="A551" s="17"/>
      <c r="B551" s="4"/>
      <c r="C551" s="4"/>
      <c r="D551" s="17"/>
      <c r="E551" s="4"/>
      <c r="F551" s="4"/>
    </row>
    <row r="552" spans="1:6" ht="15.75" customHeight="1">
      <c r="A552" s="17"/>
      <c r="B552" s="4"/>
      <c r="C552" s="4"/>
      <c r="D552" s="17"/>
      <c r="E552" s="4"/>
      <c r="F552" s="4"/>
    </row>
    <row r="553" spans="1:6" ht="15.75" customHeight="1">
      <c r="A553" s="17"/>
      <c r="B553" s="4"/>
      <c r="C553" s="4"/>
      <c r="D553" s="17"/>
      <c r="E553" s="4"/>
      <c r="F553" s="4"/>
    </row>
    <row r="554" spans="1:6" ht="15.75" customHeight="1">
      <c r="A554" s="17"/>
      <c r="B554" s="4"/>
      <c r="C554" s="4"/>
      <c r="D554" s="17"/>
      <c r="E554" s="4"/>
      <c r="F554" s="4"/>
    </row>
    <row r="555" spans="1:6" ht="15.75" customHeight="1">
      <c r="A555" s="17"/>
      <c r="B555" s="4"/>
      <c r="C555" s="4"/>
      <c r="D555" s="17"/>
      <c r="E555" s="4"/>
      <c r="F555" s="4"/>
    </row>
    <row r="556" spans="1:6" ht="15.75" customHeight="1">
      <c r="A556" s="17"/>
      <c r="B556" s="4"/>
      <c r="C556" s="4"/>
      <c r="D556" s="17"/>
      <c r="E556" s="4"/>
      <c r="F556" s="4"/>
    </row>
    <row r="557" spans="1:6" ht="15.75" customHeight="1">
      <c r="A557" s="17"/>
      <c r="B557" s="4"/>
      <c r="C557" s="4"/>
      <c r="D557" s="17"/>
      <c r="E557" s="4"/>
      <c r="F557" s="4"/>
    </row>
    <row r="558" spans="1:6" ht="15.75" customHeight="1">
      <c r="A558" s="17"/>
      <c r="B558" s="4"/>
      <c r="C558" s="4"/>
      <c r="D558" s="17"/>
      <c r="E558" s="4"/>
      <c r="F558" s="4"/>
    </row>
    <row r="559" spans="1:6" ht="15.75" customHeight="1">
      <c r="A559" s="17"/>
      <c r="B559" s="4"/>
      <c r="C559" s="4"/>
      <c r="D559" s="17"/>
      <c r="E559" s="4"/>
      <c r="F559" s="4"/>
    </row>
    <row r="560" spans="1:6" ht="15.75" customHeight="1">
      <c r="A560" s="17"/>
      <c r="B560" s="4"/>
      <c r="C560" s="4"/>
      <c r="D560" s="17"/>
      <c r="E560" s="4"/>
      <c r="F560" s="4"/>
    </row>
    <row r="561" spans="1:6" ht="15.75" customHeight="1">
      <c r="A561" s="17"/>
      <c r="B561" s="4"/>
      <c r="C561" s="4"/>
      <c r="D561" s="17"/>
      <c r="E561" s="4"/>
      <c r="F561" s="4"/>
    </row>
    <row r="562" spans="1:6" ht="15.75" customHeight="1">
      <c r="A562" s="17"/>
      <c r="B562" s="4"/>
      <c r="C562" s="4"/>
      <c r="D562" s="17"/>
      <c r="E562" s="4"/>
      <c r="F562" s="4"/>
    </row>
    <row r="563" spans="1:6" ht="15.75" customHeight="1">
      <c r="A563" s="17"/>
      <c r="B563" s="4"/>
      <c r="C563" s="4"/>
      <c r="D563" s="17"/>
      <c r="E563" s="4"/>
      <c r="F563" s="4"/>
    </row>
    <row r="564" spans="1:6" ht="15.75" customHeight="1">
      <c r="A564" s="17"/>
      <c r="B564" s="4"/>
      <c r="C564" s="4"/>
      <c r="D564" s="17"/>
      <c r="E564" s="4"/>
      <c r="F564" s="4"/>
    </row>
    <row r="565" spans="1:6" ht="15.75" customHeight="1">
      <c r="A565" s="17"/>
      <c r="B565" s="4"/>
      <c r="C565" s="4"/>
      <c r="D565" s="17"/>
      <c r="E565" s="4"/>
      <c r="F565" s="4"/>
    </row>
    <row r="566" spans="1:6" ht="15.75" customHeight="1">
      <c r="A566" s="17"/>
      <c r="B566" s="4"/>
      <c r="C566" s="4"/>
      <c r="D566" s="17"/>
      <c r="E566" s="4"/>
      <c r="F566" s="4"/>
    </row>
    <row r="567" spans="1:6" ht="15.75" customHeight="1">
      <c r="A567" s="17"/>
      <c r="B567" s="4"/>
      <c r="C567" s="4"/>
      <c r="D567" s="17"/>
      <c r="E567" s="4"/>
      <c r="F567" s="4"/>
    </row>
    <row r="568" spans="1:6" ht="15.75" customHeight="1">
      <c r="A568" s="17"/>
      <c r="B568" s="4"/>
      <c r="C568" s="4"/>
      <c r="D568" s="17"/>
      <c r="E568" s="4"/>
      <c r="F568" s="4"/>
    </row>
    <row r="569" spans="1:6" ht="15.75" customHeight="1">
      <c r="A569" s="17"/>
      <c r="B569" s="4"/>
      <c r="C569" s="4"/>
      <c r="D569" s="17"/>
      <c r="E569" s="4"/>
      <c r="F569" s="4"/>
    </row>
    <row r="570" spans="1:6" ht="15.75" customHeight="1">
      <c r="A570" s="17"/>
      <c r="B570" s="4"/>
      <c r="C570" s="4"/>
      <c r="D570" s="17"/>
      <c r="E570" s="4"/>
      <c r="F570" s="4"/>
    </row>
    <row r="571" spans="1:6" ht="15.75" customHeight="1">
      <c r="A571" s="17"/>
      <c r="B571" s="4"/>
      <c r="C571" s="4"/>
      <c r="D571" s="17"/>
      <c r="E571" s="4"/>
      <c r="F571" s="4"/>
    </row>
    <row r="572" spans="1:6" ht="15.75" customHeight="1">
      <c r="A572" s="17"/>
      <c r="B572" s="4"/>
      <c r="C572" s="4"/>
      <c r="D572" s="17"/>
      <c r="E572" s="4"/>
      <c r="F572" s="4"/>
    </row>
    <row r="573" spans="1:6" ht="15.75" customHeight="1">
      <c r="A573" s="17"/>
      <c r="B573" s="4"/>
      <c r="C573" s="4"/>
      <c r="D573" s="17"/>
      <c r="E573" s="4"/>
      <c r="F573" s="4"/>
    </row>
    <row r="574" spans="1:6" ht="15.75" customHeight="1">
      <c r="A574" s="17"/>
      <c r="B574" s="4"/>
      <c r="C574" s="4"/>
      <c r="D574" s="17"/>
      <c r="E574" s="4"/>
      <c r="F574" s="4"/>
    </row>
    <row r="575" spans="1:6" ht="15.75" customHeight="1">
      <c r="A575" s="17"/>
      <c r="B575" s="4"/>
      <c r="C575" s="4"/>
      <c r="D575" s="17"/>
      <c r="E575" s="4"/>
      <c r="F575" s="4"/>
    </row>
    <row r="576" spans="1:6" ht="15.75" customHeight="1">
      <c r="A576" s="17"/>
      <c r="B576" s="4"/>
      <c r="C576" s="4"/>
      <c r="D576" s="17"/>
      <c r="E576" s="4"/>
      <c r="F576" s="4"/>
    </row>
    <row r="577" spans="1:6" ht="15.75" customHeight="1">
      <c r="A577" s="17"/>
      <c r="B577" s="4"/>
      <c r="C577" s="4"/>
      <c r="D577" s="17"/>
      <c r="E577" s="4"/>
      <c r="F577" s="4"/>
    </row>
    <row r="578" spans="1:6" ht="15.75" customHeight="1">
      <c r="A578" s="17"/>
      <c r="B578" s="4"/>
      <c r="C578" s="4"/>
      <c r="D578" s="17"/>
      <c r="E578" s="4"/>
      <c r="F578" s="4"/>
    </row>
    <row r="579" spans="1:6" ht="15.75" customHeight="1">
      <c r="A579" s="17"/>
      <c r="B579" s="4"/>
      <c r="C579" s="4"/>
      <c r="D579" s="17"/>
      <c r="E579" s="4"/>
      <c r="F579" s="4"/>
    </row>
    <row r="580" spans="1:6" ht="15.75" customHeight="1">
      <c r="A580" s="17"/>
      <c r="B580" s="4"/>
      <c r="C580" s="4"/>
      <c r="D580" s="17"/>
      <c r="E580" s="4"/>
      <c r="F580" s="4"/>
    </row>
    <row r="581" spans="1:6" ht="15.75" customHeight="1">
      <c r="A581" s="17"/>
      <c r="B581" s="4"/>
      <c r="C581" s="4"/>
      <c r="D581" s="17"/>
      <c r="E581" s="4"/>
      <c r="F581" s="4"/>
    </row>
    <row r="582" spans="1:6" ht="15.75" customHeight="1">
      <c r="A582" s="17"/>
      <c r="B582" s="4"/>
      <c r="C582" s="4"/>
      <c r="D582" s="17"/>
      <c r="E582" s="4"/>
      <c r="F582" s="4"/>
    </row>
    <row r="583" spans="1:6" ht="15.75" customHeight="1">
      <c r="A583" s="17"/>
      <c r="B583" s="4"/>
      <c r="C583" s="4"/>
      <c r="D583" s="17"/>
      <c r="E583" s="4"/>
      <c r="F583" s="4"/>
    </row>
    <row r="584" spans="1:6" ht="15.75" customHeight="1">
      <c r="A584" s="17"/>
      <c r="B584" s="4"/>
      <c r="C584" s="4"/>
      <c r="D584" s="17"/>
      <c r="E584" s="4"/>
      <c r="F584" s="4"/>
    </row>
    <row r="585" spans="1:6" ht="15.75" customHeight="1">
      <c r="A585" s="17"/>
      <c r="B585" s="4"/>
      <c r="C585" s="4"/>
      <c r="D585" s="17"/>
      <c r="E585" s="4"/>
      <c r="F585" s="4"/>
    </row>
    <row r="586" spans="1:6" ht="15.75" customHeight="1">
      <c r="A586" s="17"/>
      <c r="B586" s="4"/>
      <c r="C586" s="4"/>
      <c r="D586" s="17"/>
      <c r="E586" s="4"/>
      <c r="F586" s="4"/>
    </row>
    <row r="587" spans="1:6" ht="15.75" customHeight="1">
      <c r="A587" s="17"/>
      <c r="B587" s="4"/>
      <c r="C587" s="4"/>
      <c r="D587" s="17"/>
      <c r="E587" s="4"/>
      <c r="F587" s="4"/>
    </row>
    <row r="588" spans="1:6" ht="15.75" customHeight="1">
      <c r="A588" s="17"/>
      <c r="B588" s="4"/>
      <c r="C588" s="4"/>
      <c r="D588" s="17"/>
      <c r="E588" s="4"/>
      <c r="F588" s="4"/>
    </row>
    <row r="589" spans="1:6" ht="15.75" customHeight="1">
      <c r="A589" s="17"/>
      <c r="B589" s="4"/>
      <c r="C589" s="4"/>
      <c r="D589" s="17"/>
      <c r="E589" s="4"/>
      <c r="F589" s="4"/>
    </row>
    <row r="590" spans="1:6" ht="15.75" customHeight="1">
      <c r="A590" s="17"/>
      <c r="B590" s="4"/>
      <c r="C590" s="4"/>
      <c r="D590" s="17"/>
      <c r="E590" s="4"/>
      <c r="F590" s="4"/>
    </row>
    <row r="591" spans="1:6" ht="15.75" customHeight="1">
      <c r="A591" s="17"/>
      <c r="B591" s="4"/>
      <c r="C591" s="4"/>
      <c r="D591" s="17"/>
      <c r="E591" s="4"/>
      <c r="F591" s="4"/>
    </row>
    <row r="592" spans="1:6" ht="15.75" customHeight="1">
      <c r="A592" s="17"/>
      <c r="B592" s="4"/>
      <c r="C592" s="4"/>
      <c r="D592" s="17"/>
      <c r="E592" s="4"/>
      <c r="F592" s="4"/>
    </row>
    <row r="593" spans="1:6" ht="15.75" customHeight="1">
      <c r="A593" s="17"/>
      <c r="B593" s="4"/>
      <c r="C593" s="4"/>
      <c r="D593" s="17"/>
      <c r="E593" s="4"/>
      <c r="F593" s="4"/>
    </row>
    <row r="594" spans="1:6" ht="15.75" customHeight="1">
      <c r="A594" s="17"/>
      <c r="B594" s="4"/>
      <c r="C594" s="4"/>
      <c r="D594" s="17"/>
      <c r="E594" s="4"/>
      <c r="F594" s="4"/>
    </row>
    <row r="595" spans="1:6" ht="15.75" customHeight="1">
      <c r="A595" s="17"/>
      <c r="B595" s="4"/>
      <c r="C595" s="4"/>
      <c r="D595" s="17"/>
      <c r="E595" s="4"/>
      <c r="F595" s="4"/>
    </row>
    <row r="596" spans="1:6" ht="15.75" customHeight="1">
      <c r="A596" s="17"/>
      <c r="B596" s="4"/>
      <c r="C596" s="4"/>
      <c r="D596" s="17"/>
      <c r="E596" s="4"/>
      <c r="F596" s="4"/>
    </row>
    <row r="597" spans="1:6" ht="15.75" customHeight="1">
      <c r="A597" s="17"/>
      <c r="B597" s="4"/>
      <c r="C597" s="4"/>
      <c r="D597" s="17"/>
      <c r="E597" s="4"/>
      <c r="F597" s="4"/>
    </row>
    <row r="598" spans="1:6" ht="15.75" customHeight="1">
      <c r="A598" s="17"/>
      <c r="B598" s="4"/>
      <c r="C598" s="4"/>
      <c r="D598" s="17"/>
      <c r="E598" s="4"/>
      <c r="F598" s="4"/>
    </row>
    <row r="599" spans="1:6" ht="15.75" customHeight="1">
      <c r="A599" s="17"/>
      <c r="B599" s="4"/>
      <c r="C599" s="4"/>
      <c r="D599" s="17"/>
      <c r="E599" s="4"/>
      <c r="F599" s="4"/>
    </row>
    <row r="600" spans="1:6" ht="15.75" customHeight="1">
      <c r="A600" s="17"/>
      <c r="B600" s="4"/>
      <c r="C600" s="4"/>
      <c r="D600" s="17"/>
      <c r="E600" s="4"/>
      <c r="F600" s="4"/>
    </row>
    <row r="601" spans="1:6" ht="15.75" customHeight="1">
      <c r="A601" s="17"/>
      <c r="B601" s="4"/>
      <c r="C601" s="4"/>
      <c r="D601" s="17"/>
      <c r="E601" s="4"/>
      <c r="F601" s="4"/>
    </row>
    <row r="602" spans="1:6" ht="15.75" customHeight="1">
      <c r="A602" s="17"/>
      <c r="B602" s="4"/>
      <c r="C602" s="4"/>
      <c r="D602" s="17"/>
      <c r="E602" s="4"/>
      <c r="F602" s="4"/>
    </row>
    <row r="603" spans="1:6" ht="15.75" customHeight="1">
      <c r="A603" s="17"/>
      <c r="B603" s="4"/>
      <c r="C603" s="4"/>
      <c r="D603" s="17"/>
      <c r="E603" s="4"/>
      <c r="F603" s="4"/>
    </row>
    <row r="604" spans="1:6" ht="15.75" customHeight="1">
      <c r="A604" s="17"/>
      <c r="B604" s="4"/>
      <c r="C604" s="4"/>
      <c r="D604" s="17"/>
      <c r="E604" s="4"/>
      <c r="F604" s="4"/>
    </row>
    <row r="605" spans="1:6" ht="15.75" customHeight="1">
      <c r="A605" s="17"/>
      <c r="B605" s="4"/>
      <c r="C605" s="4"/>
      <c r="D605" s="17"/>
      <c r="E605" s="4"/>
      <c r="F605" s="4"/>
    </row>
    <row r="606" spans="1:6" ht="15.75" customHeight="1">
      <c r="A606" s="17"/>
      <c r="B606" s="4"/>
      <c r="C606" s="4"/>
      <c r="D606" s="17"/>
      <c r="E606" s="4"/>
      <c r="F606" s="4"/>
    </row>
    <row r="607" spans="1:6" ht="15.75" customHeight="1">
      <c r="A607" s="17"/>
      <c r="B607" s="4"/>
      <c r="C607" s="4"/>
      <c r="D607" s="17"/>
      <c r="E607" s="4"/>
      <c r="F607" s="4"/>
    </row>
    <row r="608" spans="1:6" ht="15.75" customHeight="1">
      <c r="A608" s="17"/>
      <c r="B608" s="4"/>
      <c r="C608" s="4"/>
      <c r="D608" s="17"/>
      <c r="E608" s="4"/>
      <c r="F608" s="4"/>
    </row>
    <row r="609" spans="1:6" ht="15.75" customHeight="1">
      <c r="A609" s="17"/>
      <c r="B609" s="4"/>
      <c r="C609" s="4"/>
      <c r="D609" s="17"/>
      <c r="E609" s="4"/>
      <c r="F609" s="4"/>
    </row>
    <row r="610" spans="1:6" ht="15.75" customHeight="1">
      <c r="A610" s="17"/>
      <c r="B610" s="4"/>
      <c r="C610" s="4"/>
      <c r="D610" s="17"/>
      <c r="E610" s="4"/>
      <c r="F610" s="4"/>
    </row>
    <row r="611" spans="1:6" ht="15.75" customHeight="1">
      <c r="A611" s="17"/>
      <c r="B611" s="4"/>
      <c r="C611" s="4"/>
      <c r="D611" s="17"/>
      <c r="E611" s="4"/>
      <c r="F611" s="4"/>
    </row>
    <row r="612" spans="1:6" ht="15.75" customHeight="1">
      <c r="A612" s="17"/>
      <c r="B612" s="4"/>
      <c r="C612" s="4"/>
      <c r="D612" s="17"/>
      <c r="E612" s="4"/>
      <c r="F612" s="4"/>
    </row>
    <row r="613" spans="1:6" ht="15.75" customHeight="1">
      <c r="A613" s="17"/>
      <c r="B613" s="4"/>
      <c r="C613" s="4"/>
      <c r="D613" s="17"/>
      <c r="E613" s="4"/>
      <c r="F613" s="4"/>
    </row>
    <row r="614" spans="1:6" ht="15.75" customHeight="1">
      <c r="A614" s="17"/>
      <c r="B614" s="4"/>
      <c r="C614" s="4"/>
      <c r="D614" s="17"/>
      <c r="E614" s="4"/>
      <c r="F614" s="4"/>
    </row>
    <row r="615" spans="1:6" ht="15.75" customHeight="1">
      <c r="A615" s="17"/>
      <c r="B615" s="4"/>
      <c r="C615" s="4"/>
      <c r="D615" s="17"/>
      <c r="E615" s="4"/>
      <c r="F615" s="4"/>
    </row>
    <row r="616" spans="1:6" ht="15.75" customHeight="1">
      <c r="A616" s="17"/>
      <c r="B616" s="4"/>
      <c r="C616" s="4"/>
      <c r="D616" s="17"/>
      <c r="E616" s="4"/>
      <c r="F616" s="4"/>
    </row>
    <row r="617" spans="1:6" ht="15.75" customHeight="1">
      <c r="A617" s="17"/>
      <c r="B617" s="4"/>
      <c r="C617" s="4"/>
      <c r="D617" s="17"/>
      <c r="E617" s="4"/>
      <c r="F617" s="4"/>
    </row>
    <row r="618" spans="1:6" ht="15.75" customHeight="1">
      <c r="A618" s="17"/>
      <c r="B618" s="4"/>
      <c r="C618" s="4"/>
      <c r="D618" s="17"/>
      <c r="E618" s="4"/>
      <c r="F618" s="4"/>
    </row>
    <row r="619" spans="1:6" ht="15.75" customHeight="1">
      <c r="A619" s="17"/>
      <c r="B619" s="4"/>
      <c r="C619" s="4"/>
      <c r="D619" s="17"/>
      <c r="E619" s="4"/>
      <c r="F619" s="4"/>
    </row>
    <row r="620" spans="1:6" ht="15.75" customHeight="1">
      <c r="A620" s="17"/>
      <c r="B620" s="4"/>
      <c r="C620" s="4"/>
      <c r="D620" s="17"/>
      <c r="E620" s="4"/>
      <c r="F620" s="4"/>
    </row>
    <row r="621" spans="1:6" ht="15.75" customHeight="1">
      <c r="A621" s="17"/>
      <c r="B621" s="4"/>
      <c r="C621" s="4"/>
      <c r="D621" s="17"/>
      <c r="E621" s="4"/>
      <c r="F621" s="4"/>
    </row>
    <row r="622" spans="1:6" ht="15.75" customHeight="1">
      <c r="A622" s="17"/>
      <c r="B622" s="4"/>
      <c r="C622" s="4"/>
      <c r="D622" s="17"/>
      <c r="E622" s="4"/>
      <c r="F622" s="4"/>
    </row>
    <row r="623" spans="1:6" ht="15.75" customHeight="1">
      <c r="A623" s="17"/>
      <c r="B623" s="4"/>
      <c r="C623" s="4"/>
      <c r="D623" s="17"/>
      <c r="E623" s="4"/>
      <c r="F623" s="4"/>
    </row>
    <row r="624" spans="1:6" ht="15.75" customHeight="1">
      <c r="A624" s="17"/>
      <c r="B624" s="4"/>
      <c r="C624" s="4"/>
      <c r="D624" s="17"/>
      <c r="E624" s="4"/>
      <c r="F624" s="4"/>
    </row>
    <row r="625" spans="1:6" ht="15.75" customHeight="1">
      <c r="A625" s="17"/>
      <c r="B625" s="4"/>
      <c r="C625" s="4"/>
      <c r="D625" s="17"/>
      <c r="E625" s="4"/>
      <c r="F625" s="4"/>
    </row>
    <row r="626" spans="1:6" ht="15.75" customHeight="1">
      <c r="A626" s="17"/>
      <c r="B626" s="4"/>
      <c r="C626" s="4"/>
      <c r="D626" s="17"/>
      <c r="E626" s="4"/>
      <c r="F626" s="4"/>
    </row>
    <row r="627" spans="1:6" ht="15.75" customHeight="1">
      <c r="A627" s="17"/>
      <c r="B627" s="4"/>
      <c r="C627" s="4"/>
      <c r="D627" s="17"/>
      <c r="E627" s="4"/>
      <c r="F627" s="4"/>
    </row>
    <row r="628" spans="1:6" ht="15.75" customHeight="1">
      <c r="A628" s="17"/>
      <c r="B628" s="4"/>
      <c r="C628" s="4"/>
      <c r="D628" s="17"/>
      <c r="E628" s="4"/>
      <c r="F628" s="4"/>
    </row>
    <row r="629" spans="1:6" ht="15.75" customHeight="1">
      <c r="A629" s="17"/>
      <c r="B629" s="4"/>
      <c r="C629" s="4"/>
      <c r="D629" s="17"/>
      <c r="E629" s="4"/>
      <c r="F629" s="4"/>
    </row>
    <row r="630" spans="1:6" ht="15.75" customHeight="1">
      <c r="A630" s="17"/>
      <c r="B630" s="4"/>
      <c r="C630" s="4"/>
      <c r="D630" s="17"/>
      <c r="E630" s="4"/>
      <c r="F630" s="4"/>
    </row>
    <row r="631" spans="1:6" ht="15.75" customHeight="1">
      <c r="A631" s="17"/>
      <c r="B631" s="4"/>
      <c r="C631" s="4"/>
      <c r="D631" s="17"/>
      <c r="E631" s="4"/>
      <c r="F631" s="4"/>
    </row>
    <row r="632" spans="1:6" ht="15.75" customHeight="1">
      <c r="A632" s="17"/>
      <c r="B632" s="4"/>
      <c r="C632" s="4"/>
      <c r="D632" s="17"/>
      <c r="E632" s="4"/>
      <c r="F632" s="4"/>
    </row>
    <row r="633" spans="1:6" ht="15.75" customHeight="1">
      <c r="A633" s="17"/>
      <c r="B633" s="4"/>
      <c r="C633" s="4"/>
      <c r="D633" s="17"/>
      <c r="E633" s="4"/>
      <c r="F633" s="4"/>
    </row>
    <row r="634" spans="1:6" ht="15.75" customHeight="1">
      <c r="A634" s="17"/>
      <c r="B634" s="4"/>
      <c r="C634" s="4"/>
      <c r="D634" s="17"/>
      <c r="E634" s="4"/>
      <c r="F634" s="4"/>
    </row>
    <row r="635" spans="1:6" ht="15.75" customHeight="1">
      <c r="A635" s="17"/>
      <c r="B635" s="4"/>
      <c r="C635" s="4"/>
      <c r="D635" s="17"/>
      <c r="E635" s="4"/>
      <c r="F635" s="4"/>
    </row>
    <row r="636" spans="1:6" ht="15.75" customHeight="1">
      <c r="A636" s="17"/>
      <c r="B636" s="4"/>
      <c r="C636" s="4"/>
      <c r="D636" s="17"/>
      <c r="E636" s="4"/>
      <c r="F636" s="4"/>
    </row>
    <row r="637" spans="1:6" ht="15.75" customHeight="1">
      <c r="A637" s="17"/>
      <c r="B637" s="4"/>
      <c r="C637" s="4"/>
      <c r="D637" s="17"/>
      <c r="E637" s="4"/>
      <c r="F637" s="4"/>
    </row>
    <row r="638" spans="1:6" ht="15.75" customHeight="1">
      <c r="A638" s="17"/>
      <c r="B638" s="4"/>
      <c r="C638" s="4"/>
      <c r="D638" s="17"/>
      <c r="E638" s="4"/>
      <c r="F638" s="4"/>
    </row>
    <row r="639" spans="1:6" ht="15.75" customHeight="1">
      <c r="A639" s="17"/>
      <c r="B639" s="4"/>
      <c r="C639" s="4"/>
      <c r="D639" s="17"/>
      <c r="E639" s="4"/>
      <c r="F639" s="4"/>
    </row>
    <row r="640" spans="1:6" ht="15.75" customHeight="1">
      <c r="A640" s="17"/>
      <c r="B640" s="4"/>
      <c r="C640" s="4"/>
      <c r="D640" s="17"/>
      <c r="E640" s="4"/>
      <c r="F640" s="4"/>
    </row>
    <row r="641" spans="1:6" ht="15.75" customHeight="1">
      <c r="A641" s="17"/>
      <c r="B641" s="4"/>
      <c r="C641" s="4"/>
      <c r="D641" s="17"/>
      <c r="E641" s="4"/>
      <c r="F641" s="4"/>
    </row>
    <row r="642" spans="1:6" ht="15.75" customHeight="1">
      <c r="A642" s="17"/>
      <c r="B642" s="4"/>
      <c r="C642" s="4"/>
      <c r="D642" s="17"/>
      <c r="E642" s="4"/>
      <c r="F642" s="4"/>
    </row>
    <row r="643" spans="1:6" ht="15.75" customHeight="1">
      <c r="A643" s="17"/>
      <c r="B643" s="4"/>
      <c r="C643" s="4"/>
      <c r="D643" s="17"/>
      <c r="E643" s="4"/>
      <c r="F643" s="4"/>
    </row>
    <row r="644" spans="1:6" ht="15.75" customHeight="1">
      <c r="A644" s="17"/>
      <c r="B644" s="4"/>
      <c r="C644" s="4"/>
      <c r="D644" s="17"/>
      <c r="E644" s="4"/>
      <c r="F644" s="4"/>
    </row>
    <row r="645" spans="1:6" ht="15.75" customHeight="1">
      <c r="A645" s="17"/>
      <c r="B645" s="4"/>
      <c r="C645" s="4"/>
      <c r="D645" s="17"/>
      <c r="E645" s="4"/>
      <c r="F645" s="4"/>
    </row>
    <row r="646" spans="1:6" ht="15.75" customHeight="1">
      <c r="A646" s="17"/>
      <c r="B646" s="4"/>
      <c r="C646" s="4"/>
      <c r="D646" s="17"/>
      <c r="E646" s="4"/>
      <c r="F646" s="4"/>
    </row>
    <row r="647" spans="1:6" ht="15.75" customHeight="1">
      <c r="A647" s="17"/>
      <c r="B647" s="4"/>
      <c r="C647" s="4"/>
      <c r="D647" s="17"/>
      <c r="E647" s="4"/>
      <c r="F647" s="4"/>
    </row>
    <row r="648" spans="1:6" ht="15.75" customHeight="1">
      <c r="A648" s="17"/>
      <c r="B648" s="4"/>
      <c r="C648" s="4"/>
      <c r="D648" s="17"/>
      <c r="E648" s="4"/>
      <c r="F648" s="4"/>
    </row>
    <row r="649" spans="1:6" ht="15.75" customHeight="1">
      <c r="A649" s="17"/>
      <c r="B649" s="4"/>
      <c r="C649" s="4"/>
      <c r="D649" s="17"/>
      <c r="E649" s="4"/>
      <c r="F649" s="4"/>
    </row>
    <row r="650" spans="1:6" ht="15.75" customHeight="1">
      <c r="A650" s="17"/>
      <c r="B650" s="4"/>
      <c r="C650" s="4"/>
      <c r="D650" s="17"/>
      <c r="E650" s="4"/>
      <c r="F650" s="4"/>
    </row>
    <row r="651" spans="1:6" ht="15.75" customHeight="1">
      <c r="A651" s="17"/>
      <c r="B651" s="4"/>
      <c r="C651" s="4"/>
      <c r="D651" s="17"/>
      <c r="E651" s="4"/>
      <c r="F651" s="4"/>
    </row>
    <row r="652" spans="1:6" ht="15.75" customHeight="1">
      <c r="A652" s="17"/>
      <c r="B652" s="4"/>
      <c r="C652" s="4"/>
      <c r="D652" s="17"/>
      <c r="E652" s="4"/>
      <c r="F652" s="4"/>
    </row>
    <row r="653" spans="1:6" ht="15.75" customHeight="1">
      <c r="A653" s="17"/>
      <c r="B653" s="4"/>
      <c r="C653" s="4"/>
      <c r="D653" s="17"/>
      <c r="E653" s="4"/>
      <c r="F653" s="4"/>
    </row>
    <row r="654" spans="1:6" ht="15.75" customHeight="1">
      <c r="A654" s="17"/>
      <c r="B654" s="4"/>
      <c r="C654" s="4"/>
      <c r="D654" s="17"/>
      <c r="E654" s="4"/>
      <c r="F654" s="4"/>
    </row>
    <row r="655" spans="1:6" ht="15.75" customHeight="1">
      <c r="A655" s="17"/>
      <c r="B655" s="4"/>
      <c r="C655" s="4"/>
      <c r="D655" s="17"/>
      <c r="E655" s="4"/>
      <c r="F655" s="4"/>
    </row>
    <row r="656" spans="1:6" ht="15.75" customHeight="1">
      <c r="A656" s="17"/>
      <c r="B656" s="4"/>
      <c r="C656" s="4"/>
      <c r="D656" s="17"/>
      <c r="E656" s="4"/>
      <c r="F656" s="4"/>
    </row>
    <row r="657" spans="1:6" ht="15.75" customHeight="1">
      <c r="A657" s="17"/>
      <c r="B657" s="4"/>
      <c r="C657" s="4"/>
      <c r="D657" s="17"/>
      <c r="E657" s="4"/>
      <c r="F657" s="4"/>
    </row>
    <row r="658" spans="1:6" ht="15.75" customHeight="1">
      <c r="A658" s="17"/>
      <c r="B658" s="4"/>
      <c r="C658" s="4"/>
      <c r="D658" s="17"/>
      <c r="E658" s="4"/>
      <c r="F658" s="4"/>
    </row>
    <row r="659" spans="1:6" ht="15.75" customHeight="1">
      <c r="A659" s="17"/>
      <c r="B659" s="4"/>
      <c r="C659" s="4"/>
      <c r="D659" s="17"/>
      <c r="E659" s="4"/>
      <c r="F659" s="4"/>
    </row>
    <row r="660" spans="1:6" ht="15.75" customHeight="1">
      <c r="A660" s="17"/>
      <c r="B660" s="4"/>
      <c r="C660" s="4"/>
      <c r="D660" s="17"/>
      <c r="E660" s="4"/>
      <c r="F660" s="4"/>
    </row>
    <row r="661" spans="1:6" ht="15.75" customHeight="1">
      <c r="A661" s="17"/>
      <c r="B661" s="4"/>
      <c r="C661" s="4"/>
      <c r="D661" s="17"/>
      <c r="E661" s="4"/>
      <c r="F661" s="4"/>
    </row>
    <row r="662" spans="1:6" ht="15.75" customHeight="1">
      <c r="A662" s="17"/>
      <c r="B662" s="4"/>
      <c r="C662" s="4"/>
      <c r="D662" s="17"/>
      <c r="E662" s="4"/>
      <c r="F662" s="4"/>
    </row>
    <row r="663" spans="1:6" ht="15.75" customHeight="1">
      <c r="A663" s="17"/>
      <c r="B663" s="4"/>
      <c r="C663" s="4"/>
      <c r="D663" s="17"/>
      <c r="E663" s="4"/>
      <c r="F663" s="4"/>
    </row>
    <row r="664" spans="1:6" ht="15.75" customHeight="1">
      <c r="A664" s="17"/>
      <c r="B664" s="4"/>
      <c r="C664" s="4"/>
      <c r="D664" s="17"/>
      <c r="E664" s="4"/>
      <c r="F664" s="4"/>
    </row>
    <row r="665" spans="1:6" ht="15.75" customHeight="1">
      <c r="A665" s="17"/>
      <c r="B665" s="4"/>
      <c r="C665" s="4"/>
      <c r="D665" s="17"/>
      <c r="E665" s="4"/>
      <c r="F665" s="4"/>
    </row>
    <row r="666" spans="1:6" ht="15.75" customHeight="1">
      <c r="A666" s="17"/>
      <c r="B666" s="4"/>
      <c r="C666" s="4"/>
      <c r="D666" s="17"/>
      <c r="E666" s="4"/>
      <c r="F666" s="4"/>
    </row>
    <row r="667" spans="1:6" ht="15.75" customHeight="1">
      <c r="A667" s="17"/>
      <c r="B667" s="4"/>
      <c r="C667" s="4"/>
      <c r="D667" s="17"/>
      <c r="E667" s="4"/>
      <c r="F667" s="4"/>
    </row>
    <row r="668" spans="1:6" ht="15.75" customHeight="1">
      <c r="A668" s="17"/>
      <c r="B668" s="4"/>
      <c r="C668" s="4"/>
      <c r="D668" s="17"/>
      <c r="E668" s="4"/>
      <c r="F668" s="4"/>
    </row>
    <row r="669" spans="1:6" ht="15.75" customHeight="1">
      <c r="A669" s="17"/>
      <c r="B669" s="4"/>
      <c r="C669" s="4"/>
      <c r="D669" s="17"/>
      <c r="E669" s="4"/>
      <c r="F669" s="4"/>
    </row>
    <row r="670" spans="1:6" ht="15.75" customHeight="1">
      <c r="A670" s="17"/>
      <c r="B670" s="4"/>
      <c r="C670" s="4"/>
      <c r="D670" s="17"/>
      <c r="E670" s="4"/>
      <c r="F670" s="4"/>
    </row>
    <row r="671" spans="1:6" ht="15.75" customHeight="1">
      <c r="A671" s="17"/>
      <c r="B671" s="4"/>
      <c r="C671" s="4"/>
      <c r="D671" s="17"/>
      <c r="E671" s="4"/>
      <c r="F671" s="4"/>
    </row>
    <row r="672" spans="1:6" ht="15.75" customHeight="1">
      <c r="A672" s="17"/>
      <c r="B672" s="4"/>
      <c r="C672" s="4"/>
      <c r="D672" s="17"/>
      <c r="E672" s="4"/>
      <c r="F672" s="4"/>
    </row>
    <row r="673" spans="1:6" ht="15.75" customHeight="1">
      <c r="A673" s="17"/>
      <c r="B673" s="4"/>
      <c r="C673" s="4"/>
      <c r="D673" s="17"/>
      <c r="E673" s="4"/>
      <c r="F673" s="4"/>
    </row>
    <row r="674" spans="1:6" ht="15.75" customHeight="1">
      <c r="A674" s="17"/>
      <c r="B674" s="4"/>
      <c r="C674" s="4"/>
      <c r="D674" s="17"/>
      <c r="E674" s="4"/>
      <c r="F674" s="4"/>
    </row>
    <row r="675" spans="1:6" ht="15.75" customHeight="1">
      <c r="A675" s="17"/>
      <c r="B675" s="4"/>
      <c r="C675" s="4"/>
      <c r="D675" s="17"/>
      <c r="E675" s="4"/>
      <c r="F675" s="4"/>
    </row>
    <row r="676" spans="1:6" ht="15.75" customHeight="1">
      <c r="A676" s="17"/>
      <c r="B676" s="4"/>
      <c r="C676" s="4"/>
      <c r="D676" s="17"/>
      <c r="E676" s="4"/>
      <c r="F676" s="4"/>
    </row>
    <row r="677" spans="1:6" ht="15.75" customHeight="1">
      <c r="A677" s="17"/>
      <c r="B677" s="4"/>
      <c r="C677" s="4"/>
      <c r="D677" s="17"/>
      <c r="E677" s="4"/>
      <c r="F677" s="4"/>
    </row>
    <row r="678" spans="1:6" ht="15.75" customHeight="1">
      <c r="A678" s="17"/>
      <c r="B678" s="4"/>
      <c r="C678" s="4"/>
      <c r="D678" s="17"/>
      <c r="E678" s="4"/>
      <c r="F678" s="4"/>
    </row>
    <row r="679" spans="1:6" ht="15.75" customHeight="1">
      <c r="A679" s="17"/>
      <c r="B679" s="4"/>
      <c r="C679" s="4"/>
      <c r="D679" s="17"/>
      <c r="E679" s="4"/>
      <c r="F679" s="4"/>
    </row>
    <row r="680" spans="1:6" ht="15.75" customHeight="1">
      <c r="A680" s="17"/>
      <c r="B680" s="4"/>
      <c r="C680" s="4"/>
      <c r="D680" s="17"/>
      <c r="E680" s="4"/>
      <c r="F680" s="4"/>
    </row>
    <row r="681" spans="1:6" ht="15.75" customHeight="1">
      <c r="A681" s="17"/>
      <c r="B681" s="4"/>
      <c r="C681" s="4"/>
      <c r="D681" s="17"/>
      <c r="E681" s="4"/>
      <c r="F681" s="4"/>
    </row>
    <row r="682" spans="1:6" ht="15.75" customHeight="1">
      <c r="A682" s="17"/>
      <c r="B682" s="4"/>
      <c r="C682" s="4"/>
      <c r="D682" s="17"/>
      <c r="E682" s="4"/>
      <c r="F682" s="4"/>
    </row>
    <row r="683" spans="1:6" ht="15.75" customHeight="1">
      <c r="A683" s="17"/>
      <c r="B683" s="4"/>
      <c r="C683" s="4"/>
      <c r="D683" s="17"/>
      <c r="E683" s="4"/>
      <c r="F683" s="4"/>
    </row>
    <row r="684" spans="1:6" ht="15.75" customHeight="1">
      <c r="A684" s="17"/>
      <c r="B684" s="4"/>
      <c r="C684" s="4"/>
      <c r="D684" s="17"/>
      <c r="E684" s="4"/>
      <c r="F684" s="4"/>
    </row>
    <row r="685" spans="1:6" ht="15.75" customHeight="1">
      <c r="A685" s="17"/>
      <c r="B685" s="4"/>
      <c r="C685" s="4"/>
      <c r="D685" s="17"/>
      <c r="E685" s="4"/>
      <c r="F685" s="4"/>
    </row>
    <row r="686" spans="1:6" ht="15.75" customHeight="1">
      <c r="A686" s="17"/>
      <c r="B686" s="4"/>
      <c r="C686" s="4"/>
      <c r="D686" s="17"/>
      <c r="E686" s="4"/>
      <c r="F686" s="4"/>
    </row>
    <row r="687" spans="1:6" ht="15.75" customHeight="1">
      <c r="A687" s="17"/>
      <c r="B687" s="4"/>
      <c r="C687" s="4"/>
      <c r="D687" s="17"/>
      <c r="E687" s="4"/>
      <c r="F687" s="4"/>
    </row>
    <row r="688" spans="1:6" ht="15.75" customHeight="1">
      <c r="A688" s="17"/>
      <c r="B688" s="4"/>
      <c r="C688" s="4"/>
      <c r="D688" s="17"/>
      <c r="E688" s="4"/>
      <c r="F688" s="4"/>
    </row>
    <row r="689" spans="1:6" ht="15.75" customHeight="1">
      <c r="A689" s="17"/>
      <c r="B689" s="4"/>
      <c r="C689" s="4"/>
      <c r="D689" s="17"/>
      <c r="E689" s="4"/>
      <c r="F689" s="4"/>
    </row>
    <row r="690" spans="1:6" ht="15.75" customHeight="1">
      <c r="A690" s="17"/>
      <c r="B690" s="4"/>
      <c r="C690" s="4"/>
      <c r="D690" s="17"/>
      <c r="E690" s="4"/>
      <c r="F690" s="4"/>
    </row>
    <row r="691" spans="1:6" ht="15.75" customHeight="1">
      <c r="A691" s="17"/>
      <c r="B691" s="4"/>
      <c r="C691" s="4"/>
      <c r="D691" s="17"/>
      <c r="E691" s="4"/>
      <c r="F691" s="4"/>
    </row>
    <row r="692" spans="1:6" ht="15.75" customHeight="1">
      <c r="A692" s="17"/>
      <c r="B692" s="4"/>
      <c r="C692" s="4"/>
      <c r="D692" s="17"/>
      <c r="E692" s="4"/>
      <c r="F692" s="4"/>
    </row>
    <row r="693" spans="1:6" ht="15.75" customHeight="1">
      <c r="A693" s="17"/>
      <c r="B693" s="4"/>
      <c r="C693" s="4"/>
      <c r="D693" s="17"/>
      <c r="E693" s="4"/>
      <c r="F693" s="4"/>
    </row>
    <row r="694" spans="1:6" ht="15.75" customHeight="1">
      <c r="A694" s="17"/>
      <c r="B694" s="4"/>
      <c r="C694" s="4"/>
      <c r="D694" s="17"/>
      <c r="E694" s="4"/>
      <c r="F694" s="4"/>
    </row>
    <row r="695" spans="1:6" ht="15.75" customHeight="1">
      <c r="A695" s="17"/>
      <c r="B695" s="4"/>
      <c r="C695" s="4"/>
      <c r="D695" s="17"/>
      <c r="E695" s="4"/>
      <c r="F695" s="4"/>
    </row>
    <row r="696" spans="1:6" ht="15.75" customHeight="1">
      <c r="A696" s="17"/>
      <c r="B696" s="4"/>
      <c r="C696" s="4"/>
      <c r="D696" s="17"/>
      <c r="E696" s="4"/>
      <c r="F696" s="4"/>
    </row>
    <row r="697" spans="1:6" ht="15.75" customHeight="1">
      <c r="A697" s="17"/>
      <c r="B697" s="4"/>
      <c r="C697" s="4"/>
      <c r="D697" s="17"/>
      <c r="E697" s="4"/>
      <c r="F697" s="4"/>
    </row>
    <row r="698" spans="1:6" ht="15.75" customHeight="1">
      <c r="A698" s="17"/>
      <c r="B698" s="4"/>
      <c r="C698" s="4"/>
      <c r="D698" s="17"/>
      <c r="E698" s="4"/>
      <c r="F698" s="4"/>
    </row>
    <row r="699" spans="1:6" ht="15.75" customHeight="1">
      <c r="A699" s="17"/>
      <c r="B699" s="4"/>
      <c r="C699" s="4"/>
      <c r="D699" s="17"/>
      <c r="E699" s="4"/>
      <c r="F699" s="4"/>
    </row>
    <row r="700" spans="1:6" ht="15.75" customHeight="1">
      <c r="A700" s="17"/>
      <c r="B700" s="4"/>
      <c r="C700" s="4"/>
      <c r="D700" s="17"/>
      <c r="E700" s="4"/>
      <c r="F700" s="4"/>
    </row>
    <row r="701" spans="1:6" ht="15.75" customHeight="1">
      <c r="A701" s="17"/>
      <c r="B701" s="4"/>
      <c r="C701" s="4"/>
      <c r="D701" s="17"/>
      <c r="E701" s="4"/>
      <c r="F701" s="4"/>
    </row>
    <row r="702" spans="1:6" ht="15.75" customHeight="1">
      <c r="A702" s="17"/>
      <c r="B702" s="4"/>
      <c r="C702" s="4"/>
      <c r="D702" s="17"/>
      <c r="E702" s="4"/>
      <c r="F702" s="4"/>
    </row>
    <row r="703" spans="1:6" ht="15.75" customHeight="1">
      <c r="A703" s="17"/>
      <c r="B703" s="4"/>
      <c r="C703" s="4"/>
      <c r="D703" s="17"/>
      <c r="E703" s="4"/>
      <c r="F703" s="4"/>
    </row>
    <row r="704" spans="1:6" ht="15.75" customHeight="1">
      <c r="A704" s="17"/>
      <c r="B704" s="4"/>
      <c r="C704" s="4"/>
      <c r="D704" s="17"/>
      <c r="E704" s="4"/>
      <c r="F704" s="4"/>
    </row>
    <row r="705" spans="1:6" ht="15.75" customHeight="1">
      <c r="A705" s="17"/>
      <c r="B705" s="4"/>
      <c r="C705" s="4"/>
      <c r="D705" s="17"/>
      <c r="E705" s="4"/>
      <c r="F705" s="4"/>
    </row>
    <row r="706" spans="1:6" ht="15.75" customHeight="1">
      <c r="A706" s="17"/>
      <c r="B706" s="4"/>
      <c r="C706" s="4"/>
      <c r="D706" s="17"/>
      <c r="E706" s="4"/>
      <c r="F706" s="4"/>
    </row>
    <row r="707" spans="1:6" ht="15.75" customHeight="1">
      <c r="A707" s="17"/>
      <c r="B707" s="4"/>
      <c r="C707" s="4"/>
      <c r="D707" s="17"/>
      <c r="E707" s="4"/>
      <c r="F707" s="4"/>
    </row>
    <row r="708" spans="1:6" ht="15.75" customHeight="1">
      <c r="A708" s="17"/>
      <c r="B708" s="4"/>
      <c r="C708" s="4"/>
      <c r="D708" s="17"/>
      <c r="E708" s="4"/>
      <c r="F708" s="4"/>
    </row>
    <row r="709" spans="1:6" ht="15.75" customHeight="1">
      <c r="A709" s="17"/>
      <c r="B709" s="4"/>
      <c r="C709" s="4"/>
      <c r="D709" s="17"/>
      <c r="E709" s="4"/>
      <c r="F709" s="4"/>
    </row>
    <row r="710" spans="1:6" ht="15.75" customHeight="1">
      <c r="A710" s="17"/>
      <c r="B710" s="4"/>
      <c r="C710" s="4"/>
      <c r="D710" s="17"/>
      <c r="E710" s="4"/>
      <c r="F710" s="4"/>
    </row>
    <row r="711" spans="1:6" ht="15.75" customHeight="1">
      <c r="A711" s="17"/>
      <c r="B711" s="4"/>
      <c r="C711" s="4"/>
      <c r="D711" s="17"/>
      <c r="E711" s="4"/>
      <c r="F711" s="4"/>
    </row>
    <row r="712" spans="1:6" ht="15.75" customHeight="1">
      <c r="A712" s="17"/>
      <c r="B712" s="4"/>
      <c r="C712" s="4"/>
      <c r="D712" s="17"/>
      <c r="E712" s="4"/>
      <c r="F712" s="4"/>
    </row>
    <row r="713" spans="1:6" ht="15.75" customHeight="1">
      <c r="A713" s="17"/>
      <c r="B713" s="4"/>
      <c r="C713" s="4"/>
      <c r="D713" s="17"/>
      <c r="E713" s="4"/>
      <c r="F713" s="4"/>
    </row>
    <row r="714" spans="1:6" ht="15.75" customHeight="1">
      <c r="A714" s="17"/>
      <c r="B714" s="4"/>
      <c r="C714" s="4"/>
      <c r="D714" s="17"/>
      <c r="E714" s="4"/>
      <c r="F714" s="4"/>
    </row>
    <row r="715" spans="1:6" ht="15.75" customHeight="1">
      <c r="A715" s="17"/>
      <c r="B715" s="4"/>
      <c r="C715" s="4"/>
      <c r="D715" s="17"/>
      <c r="E715" s="4"/>
      <c r="F715" s="4"/>
    </row>
    <row r="716" spans="1:6" ht="15.75" customHeight="1">
      <c r="A716" s="17"/>
      <c r="B716" s="4"/>
      <c r="C716" s="4"/>
      <c r="D716" s="17"/>
      <c r="E716" s="4"/>
      <c r="F716" s="4"/>
    </row>
    <row r="717" spans="1:6" ht="15.75" customHeight="1">
      <c r="A717" s="17"/>
      <c r="B717" s="4"/>
      <c r="C717" s="4"/>
      <c r="D717" s="17"/>
      <c r="E717" s="4"/>
      <c r="F717" s="4"/>
    </row>
    <row r="718" spans="1:6" ht="15.75" customHeight="1">
      <c r="A718" s="17"/>
      <c r="B718" s="4"/>
      <c r="C718" s="4"/>
      <c r="D718" s="17"/>
      <c r="E718" s="4"/>
      <c r="F718" s="4"/>
    </row>
    <row r="719" spans="1:6" ht="15.75" customHeight="1">
      <c r="A719" s="17"/>
      <c r="B719" s="4"/>
      <c r="C719" s="4"/>
      <c r="D719" s="17"/>
      <c r="E719" s="4"/>
      <c r="F719" s="4"/>
    </row>
    <row r="720" spans="1:6" ht="15.75" customHeight="1">
      <c r="A720" s="17"/>
      <c r="B720" s="4"/>
      <c r="C720" s="4"/>
      <c r="D720" s="17"/>
      <c r="E720" s="4"/>
      <c r="F720" s="4"/>
    </row>
    <row r="721" spans="1:6" ht="15.75" customHeight="1">
      <c r="A721" s="17"/>
      <c r="B721" s="4"/>
      <c r="C721" s="4"/>
      <c r="D721" s="17"/>
      <c r="E721" s="4"/>
      <c r="F721" s="4"/>
    </row>
    <row r="722" spans="1:6" ht="15.75" customHeight="1">
      <c r="A722" s="17"/>
      <c r="B722" s="4"/>
      <c r="C722" s="4"/>
      <c r="D722" s="17"/>
      <c r="E722" s="4"/>
      <c r="F722" s="4"/>
    </row>
    <row r="723" spans="1:6" ht="15.75" customHeight="1">
      <c r="A723" s="17"/>
      <c r="B723" s="4"/>
      <c r="C723" s="4"/>
      <c r="D723" s="17"/>
      <c r="E723" s="4"/>
      <c r="F723" s="4"/>
    </row>
    <row r="724" spans="1:6" ht="15.75" customHeight="1">
      <c r="A724" s="17"/>
      <c r="B724" s="4"/>
      <c r="C724" s="4"/>
      <c r="D724" s="17"/>
      <c r="E724" s="4"/>
      <c r="F724" s="4"/>
    </row>
    <row r="725" spans="1:6" ht="15.75" customHeight="1">
      <c r="A725" s="17"/>
      <c r="B725" s="4"/>
      <c r="C725" s="4"/>
      <c r="D725" s="17"/>
      <c r="E725" s="4"/>
      <c r="F725" s="4"/>
    </row>
    <row r="726" spans="1:6" ht="15.75" customHeight="1">
      <c r="A726" s="17"/>
      <c r="B726" s="4"/>
      <c r="C726" s="4"/>
      <c r="D726" s="17"/>
      <c r="E726" s="4"/>
      <c r="F726" s="4"/>
    </row>
    <row r="727" spans="1:6" ht="15.75" customHeight="1">
      <c r="A727" s="17"/>
      <c r="B727" s="4"/>
      <c r="C727" s="4"/>
      <c r="D727" s="17"/>
      <c r="E727" s="4"/>
      <c r="F727" s="4"/>
    </row>
    <row r="728" spans="1:6" ht="15.75" customHeight="1">
      <c r="A728" s="17"/>
      <c r="B728" s="4"/>
      <c r="C728" s="4"/>
      <c r="D728" s="17"/>
      <c r="E728" s="4"/>
      <c r="F728" s="4"/>
    </row>
    <row r="729" spans="1:6" ht="15.75" customHeight="1">
      <c r="A729" s="17"/>
      <c r="B729" s="4"/>
      <c r="C729" s="4"/>
      <c r="D729" s="17"/>
      <c r="E729" s="4"/>
      <c r="F729" s="4"/>
    </row>
    <row r="730" spans="1:6" ht="15.75" customHeight="1">
      <c r="A730" s="17"/>
      <c r="B730" s="4"/>
      <c r="C730" s="4"/>
      <c r="D730" s="17"/>
      <c r="E730" s="4"/>
      <c r="F730" s="4"/>
    </row>
    <row r="731" spans="1:6" ht="15.75" customHeight="1">
      <c r="A731" s="17"/>
      <c r="B731" s="4"/>
      <c r="C731" s="4"/>
      <c r="D731" s="17"/>
      <c r="E731" s="4"/>
      <c r="F731" s="4"/>
    </row>
    <row r="732" spans="1:6" ht="15.75" customHeight="1">
      <c r="A732" s="17"/>
      <c r="B732" s="4"/>
      <c r="C732" s="4"/>
      <c r="D732" s="17"/>
      <c r="E732" s="4"/>
      <c r="F732" s="4"/>
    </row>
    <row r="733" spans="1:6" ht="15.75" customHeight="1">
      <c r="A733" s="17"/>
      <c r="B733" s="4"/>
      <c r="C733" s="4"/>
      <c r="D733" s="17"/>
      <c r="E733" s="4"/>
      <c r="F733" s="4"/>
    </row>
    <row r="734" spans="1:6" ht="15.75" customHeight="1">
      <c r="A734" s="17"/>
      <c r="B734" s="4"/>
      <c r="C734" s="4"/>
      <c r="D734" s="17"/>
      <c r="E734" s="4"/>
      <c r="F734" s="4"/>
    </row>
    <row r="735" spans="1:6" ht="15.75" customHeight="1">
      <c r="A735" s="17"/>
      <c r="B735" s="4"/>
      <c r="C735" s="4"/>
      <c r="D735" s="17"/>
      <c r="E735" s="4"/>
      <c r="F735" s="4"/>
    </row>
    <row r="736" spans="1:6" ht="15.75" customHeight="1">
      <c r="A736" s="17"/>
      <c r="B736" s="4"/>
      <c r="C736" s="4"/>
      <c r="D736" s="17"/>
      <c r="E736" s="4"/>
      <c r="F736" s="4"/>
    </row>
    <row r="737" spans="1:6" ht="15.75" customHeight="1">
      <c r="A737" s="17"/>
      <c r="B737" s="4"/>
      <c r="C737" s="4"/>
      <c r="D737" s="17"/>
      <c r="E737" s="4"/>
      <c r="F737" s="4"/>
    </row>
    <row r="738" spans="1:6" ht="15.75" customHeight="1">
      <c r="A738" s="17"/>
      <c r="B738" s="4"/>
      <c r="C738" s="4"/>
      <c r="D738" s="17"/>
      <c r="E738" s="4"/>
      <c r="F738" s="4"/>
    </row>
    <row r="739" spans="1:6" ht="15.75" customHeight="1">
      <c r="A739" s="17"/>
      <c r="B739" s="4"/>
      <c r="C739" s="4"/>
      <c r="D739" s="17"/>
      <c r="E739" s="4"/>
      <c r="F739" s="4"/>
    </row>
    <row r="740" spans="1:6" ht="15.75" customHeight="1">
      <c r="A740" s="17"/>
      <c r="B740" s="4"/>
      <c r="C740" s="4"/>
      <c r="D740" s="17"/>
      <c r="E740" s="4"/>
      <c r="F740" s="4"/>
    </row>
    <row r="741" spans="1:6" ht="15.75" customHeight="1">
      <c r="A741" s="17"/>
      <c r="B741" s="4"/>
      <c r="C741" s="4"/>
      <c r="D741" s="17"/>
      <c r="E741" s="4"/>
      <c r="F741" s="4"/>
    </row>
    <row r="742" spans="1:6" ht="15.75" customHeight="1">
      <c r="A742" s="17"/>
      <c r="B742" s="4"/>
      <c r="C742" s="4"/>
      <c r="D742" s="17"/>
      <c r="E742" s="4"/>
      <c r="F742" s="4"/>
    </row>
    <row r="743" spans="1:6" ht="15.75" customHeight="1">
      <c r="A743" s="17"/>
      <c r="B743" s="4"/>
      <c r="C743" s="4"/>
      <c r="D743" s="17"/>
      <c r="E743" s="4"/>
      <c r="F743" s="4"/>
    </row>
    <row r="744" spans="1:6" ht="15.75" customHeight="1">
      <c r="A744" s="17"/>
      <c r="B744" s="4"/>
      <c r="C744" s="4"/>
      <c r="D744" s="17"/>
      <c r="E744" s="4"/>
      <c r="F744" s="4"/>
    </row>
    <row r="745" spans="1:6" ht="15.75" customHeight="1">
      <c r="A745" s="17"/>
      <c r="B745" s="4"/>
      <c r="C745" s="4"/>
      <c r="D745" s="17"/>
      <c r="E745" s="4"/>
      <c r="F745" s="4"/>
    </row>
    <row r="746" spans="1:6" ht="15.75" customHeight="1">
      <c r="A746" s="17"/>
      <c r="B746" s="4"/>
      <c r="C746" s="4"/>
      <c r="D746" s="17"/>
      <c r="E746" s="4"/>
      <c r="F746" s="4"/>
    </row>
    <row r="747" spans="1:6" ht="15.75" customHeight="1">
      <c r="A747" s="17"/>
      <c r="B747" s="4"/>
      <c r="C747" s="4"/>
      <c r="D747" s="17"/>
      <c r="E747" s="4"/>
      <c r="F747" s="4"/>
    </row>
    <row r="748" spans="1:6" ht="15.75" customHeight="1">
      <c r="A748" s="17"/>
      <c r="B748" s="4"/>
      <c r="C748" s="4"/>
      <c r="D748" s="17"/>
      <c r="E748" s="4"/>
      <c r="F748" s="4"/>
    </row>
    <row r="749" spans="1:6" ht="15.75" customHeight="1">
      <c r="A749" s="17"/>
      <c r="B749" s="4"/>
      <c r="C749" s="4"/>
      <c r="D749" s="17"/>
      <c r="E749" s="4"/>
      <c r="F749" s="4"/>
    </row>
    <row r="750" spans="1:6" ht="15.75" customHeight="1">
      <c r="A750" s="17"/>
      <c r="B750" s="4"/>
      <c r="C750" s="4"/>
      <c r="D750" s="17"/>
      <c r="E750" s="4"/>
      <c r="F750" s="4"/>
    </row>
    <row r="751" spans="1:6" ht="15.75" customHeight="1">
      <c r="A751" s="17"/>
      <c r="B751" s="4"/>
      <c r="C751" s="4"/>
      <c r="D751" s="17"/>
      <c r="E751" s="4"/>
      <c r="F751" s="4"/>
    </row>
    <row r="752" spans="1:6" ht="15.75" customHeight="1">
      <c r="A752" s="17"/>
      <c r="B752" s="4"/>
      <c r="C752" s="4"/>
      <c r="D752" s="17"/>
      <c r="E752" s="4"/>
      <c r="F752" s="4"/>
    </row>
    <row r="753" spans="1:6" ht="15.75" customHeight="1">
      <c r="A753" s="17"/>
      <c r="B753" s="4"/>
      <c r="C753" s="4"/>
      <c r="D753" s="17"/>
      <c r="E753" s="4"/>
      <c r="F753" s="4"/>
    </row>
    <row r="754" spans="1:6" ht="15.75" customHeight="1">
      <c r="A754" s="17"/>
      <c r="B754" s="4"/>
      <c r="C754" s="4"/>
      <c r="D754" s="17"/>
      <c r="E754" s="4"/>
      <c r="F754" s="4"/>
    </row>
    <row r="755" spans="1:6" ht="15.75" customHeight="1">
      <c r="A755" s="17"/>
      <c r="B755" s="4"/>
      <c r="C755" s="4"/>
      <c r="D755" s="17"/>
      <c r="E755" s="4"/>
      <c r="F755" s="4"/>
    </row>
    <row r="756" spans="1:6" ht="15.75" customHeight="1">
      <c r="A756" s="17"/>
      <c r="B756" s="4"/>
      <c r="C756" s="4"/>
      <c r="D756" s="17"/>
      <c r="E756" s="4"/>
      <c r="F756" s="4"/>
    </row>
    <row r="757" spans="1:6" ht="15.75" customHeight="1">
      <c r="A757" s="17"/>
      <c r="B757" s="4"/>
      <c r="C757" s="4"/>
      <c r="D757" s="17"/>
      <c r="E757" s="4"/>
      <c r="F757" s="4"/>
    </row>
    <row r="758" spans="1:6" ht="15.75" customHeight="1">
      <c r="A758" s="17"/>
      <c r="B758" s="4"/>
      <c r="C758" s="4"/>
      <c r="D758" s="17"/>
      <c r="E758" s="4"/>
      <c r="F758" s="4"/>
    </row>
    <row r="759" spans="1:6" ht="15.75" customHeight="1">
      <c r="A759" s="17"/>
      <c r="B759" s="4"/>
      <c r="C759" s="4"/>
      <c r="D759" s="17"/>
      <c r="E759" s="4"/>
      <c r="F759" s="4"/>
    </row>
    <row r="760" spans="1:6" ht="15.75" customHeight="1">
      <c r="A760" s="17"/>
      <c r="B760" s="4"/>
      <c r="C760" s="4"/>
      <c r="D760" s="17"/>
      <c r="E760" s="4"/>
      <c r="F760" s="4"/>
    </row>
    <row r="761" spans="1:6" ht="15.75" customHeight="1">
      <c r="A761" s="17"/>
      <c r="B761" s="4"/>
      <c r="C761" s="4"/>
      <c r="D761" s="17"/>
      <c r="E761" s="4"/>
      <c r="F761" s="4"/>
    </row>
    <row r="762" spans="1:6" ht="15.75" customHeight="1">
      <c r="A762" s="17"/>
      <c r="B762" s="4"/>
      <c r="C762" s="4"/>
      <c r="D762" s="17"/>
      <c r="E762" s="4"/>
      <c r="F762" s="4"/>
    </row>
    <row r="763" spans="1:6" ht="15.75" customHeight="1">
      <c r="A763" s="17"/>
      <c r="B763" s="4"/>
      <c r="C763" s="4"/>
      <c r="D763" s="17"/>
      <c r="E763" s="4"/>
      <c r="F763" s="4"/>
    </row>
    <row r="764" spans="1:6" ht="15.75" customHeight="1">
      <c r="A764" s="17"/>
      <c r="B764" s="4"/>
      <c r="C764" s="4"/>
      <c r="D764" s="17"/>
      <c r="E764" s="4"/>
      <c r="F764" s="4"/>
    </row>
    <row r="765" spans="1:6" ht="15.75" customHeight="1">
      <c r="A765" s="17"/>
      <c r="B765" s="4"/>
      <c r="C765" s="4"/>
      <c r="D765" s="17"/>
      <c r="E765" s="4"/>
      <c r="F765" s="4"/>
    </row>
    <row r="766" spans="1:6" ht="15.75" customHeight="1">
      <c r="A766" s="17"/>
      <c r="B766" s="4"/>
      <c r="C766" s="4"/>
      <c r="D766" s="17"/>
      <c r="E766" s="4"/>
      <c r="F766" s="4"/>
    </row>
    <row r="767" spans="1:6" ht="15.75" customHeight="1">
      <c r="A767" s="17"/>
      <c r="B767" s="4"/>
      <c r="C767" s="4"/>
      <c r="D767" s="17"/>
      <c r="E767" s="4"/>
      <c r="F767" s="4"/>
    </row>
    <row r="768" spans="1:6" ht="15.75" customHeight="1">
      <c r="A768" s="17"/>
      <c r="B768" s="4"/>
      <c r="C768" s="4"/>
      <c r="D768" s="17"/>
      <c r="E768" s="4"/>
      <c r="F768" s="4"/>
    </row>
    <row r="769" spans="1:6" ht="15.75" customHeight="1">
      <c r="A769" s="17"/>
      <c r="B769" s="4"/>
      <c r="C769" s="4"/>
      <c r="D769" s="17"/>
      <c r="E769" s="4"/>
      <c r="F769" s="4"/>
    </row>
    <row r="770" spans="1:6" ht="15.75" customHeight="1">
      <c r="A770" s="17"/>
      <c r="B770" s="4"/>
      <c r="C770" s="4"/>
      <c r="D770" s="17"/>
      <c r="E770" s="4"/>
      <c r="F770" s="4"/>
    </row>
    <row r="771" spans="1:6" ht="15.75" customHeight="1">
      <c r="A771" s="17"/>
      <c r="B771" s="4"/>
      <c r="C771" s="4"/>
      <c r="D771" s="17"/>
      <c r="E771" s="4"/>
      <c r="F771" s="4"/>
    </row>
    <row r="772" spans="1:6" ht="15.75" customHeight="1">
      <c r="A772" s="17"/>
      <c r="B772" s="4"/>
      <c r="C772" s="4"/>
      <c r="D772" s="17"/>
      <c r="E772" s="4"/>
      <c r="F772" s="4"/>
    </row>
    <row r="773" spans="1:6" ht="15.75" customHeight="1">
      <c r="A773" s="17"/>
      <c r="B773" s="4"/>
      <c r="C773" s="4"/>
      <c r="D773" s="17"/>
      <c r="E773" s="4"/>
      <c r="F773" s="4"/>
    </row>
    <row r="774" spans="1:6" ht="15.75" customHeight="1">
      <c r="A774" s="17"/>
      <c r="B774" s="4"/>
      <c r="C774" s="4"/>
      <c r="D774" s="17"/>
      <c r="E774" s="4"/>
      <c r="F774" s="4"/>
    </row>
    <row r="775" spans="1:6" ht="15.75" customHeight="1">
      <c r="A775" s="17"/>
      <c r="B775" s="4"/>
      <c r="C775" s="4"/>
      <c r="D775" s="17"/>
      <c r="E775" s="4"/>
      <c r="F775" s="4"/>
    </row>
    <row r="776" spans="1:6" ht="15.75" customHeight="1">
      <c r="A776" s="17"/>
      <c r="B776" s="4"/>
      <c r="C776" s="4"/>
      <c r="D776" s="17"/>
      <c r="E776" s="4"/>
      <c r="F776" s="4"/>
    </row>
    <row r="777" spans="1:6" ht="15.75" customHeight="1">
      <c r="A777" s="17"/>
      <c r="B777" s="4"/>
      <c r="C777" s="4"/>
      <c r="D777" s="17"/>
      <c r="E777" s="4"/>
      <c r="F777" s="4"/>
    </row>
    <row r="778" spans="1:6" ht="15.75" customHeight="1">
      <c r="A778" s="17"/>
      <c r="B778" s="4"/>
      <c r="C778" s="4"/>
      <c r="D778" s="17"/>
      <c r="E778" s="4"/>
      <c r="F778" s="4"/>
    </row>
    <row r="779" spans="1:6" ht="15.75" customHeight="1">
      <c r="A779" s="17"/>
      <c r="B779" s="4"/>
      <c r="C779" s="4"/>
      <c r="D779" s="17"/>
      <c r="E779" s="4"/>
      <c r="F779" s="4"/>
    </row>
    <row r="780" spans="1:6" ht="15.75" customHeight="1">
      <c r="A780" s="17"/>
      <c r="B780" s="4"/>
      <c r="C780" s="4"/>
      <c r="D780" s="17"/>
      <c r="E780" s="4"/>
      <c r="F780" s="4"/>
    </row>
    <row r="781" spans="1:6" ht="15.75" customHeight="1">
      <c r="A781" s="17"/>
      <c r="B781" s="4"/>
      <c r="C781" s="4"/>
      <c r="D781" s="17"/>
      <c r="E781" s="4"/>
      <c r="F781" s="4"/>
    </row>
    <row r="782" spans="1:6" ht="15.75" customHeight="1">
      <c r="A782" s="17"/>
      <c r="B782" s="4"/>
      <c r="C782" s="4"/>
      <c r="D782" s="17"/>
      <c r="E782" s="4"/>
      <c r="F782" s="4"/>
    </row>
    <row r="783" spans="1:6" ht="15.75" customHeight="1">
      <c r="A783" s="17"/>
      <c r="B783" s="4"/>
      <c r="C783" s="4"/>
      <c r="D783" s="17"/>
      <c r="E783" s="4"/>
      <c r="F783" s="4"/>
    </row>
    <row r="784" spans="1:6" ht="15.75" customHeight="1">
      <c r="A784" s="17"/>
      <c r="B784" s="4"/>
      <c r="C784" s="4"/>
      <c r="D784" s="17"/>
      <c r="E784" s="4"/>
      <c r="F784" s="4"/>
    </row>
    <row r="785" spans="1:6" ht="15.75" customHeight="1">
      <c r="A785" s="17"/>
      <c r="B785" s="4"/>
      <c r="C785" s="4"/>
      <c r="D785" s="17"/>
      <c r="E785" s="4"/>
      <c r="F785" s="4"/>
    </row>
    <row r="786" spans="1:6" ht="15.75" customHeight="1">
      <c r="A786" s="17"/>
      <c r="B786" s="4"/>
      <c r="C786" s="4"/>
      <c r="D786" s="17"/>
      <c r="E786" s="4"/>
      <c r="F786" s="4"/>
    </row>
    <row r="787" spans="1:6" ht="15.75" customHeight="1">
      <c r="A787" s="17"/>
      <c r="B787" s="4"/>
      <c r="C787" s="4"/>
      <c r="D787" s="17"/>
      <c r="E787" s="4"/>
      <c r="F787" s="4"/>
    </row>
    <row r="788" spans="1:6" ht="15.75" customHeight="1">
      <c r="A788" s="17"/>
      <c r="B788" s="4"/>
      <c r="C788" s="4"/>
      <c r="D788" s="17"/>
      <c r="E788" s="4"/>
      <c r="F788" s="4"/>
    </row>
    <row r="789" spans="1:6" ht="15.75" customHeight="1">
      <c r="A789" s="17"/>
      <c r="B789" s="4"/>
      <c r="C789" s="4"/>
      <c r="D789" s="17"/>
      <c r="E789" s="4"/>
      <c r="F789" s="4"/>
    </row>
    <row r="790" spans="1:6" ht="15.75" customHeight="1">
      <c r="A790" s="17"/>
      <c r="B790" s="4"/>
      <c r="C790" s="4"/>
      <c r="D790" s="17"/>
      <c r="E790" s="4"/>
      <c r="F790" s="4"/>
    </row>
    <row r="791" spans="1:6" ht="15.75" customHeight="1">
      <c r="A791" s="17"/>
      <c r="B791" s="4"/>
      <c r="C791" s="4"/>
      <c r="D791" s="17"/>
      <c r="E791" s="4"/>
      <c r="F791" s="4"/>
    </row>
    <row r="792" spans="1:6" ht="15.75" customHeight="1">
      <c r="A792" s="17"/>
      <c r="B792" s="4"/>
      <c r="C792" s="4"/>
      <c r="D792" s="17"/>
      <c r="E792" s="4"/>
      <c r="F792" s="4"/>
    </row>
    <row r="793" spans="1:6" ht="15.75" customHeight="1">
      <c r="A793" s="17"/>
      <c r="B793" s="4"/>
      <c r="C793" s="4"/>
      <c r="D793" s="17"/>
      <c r="E793" s="4"/>
      <c r="F793" s="4"/>
    </row>
    <row r="794" spans="1:6" ht="15.75" customHeight="1">
      <c r="A794" s="17"/>
      <c r="B794" s="4"/>
      <c r="C794" s="4"/>
      <c r="D794" s="17"/>
      <c r="E794" s="4"/>
      <c r="F794" s="4"/>
    </row>
    <row r="795" spans="1:6" ht="15.75" customHeight="1">
      <c r="A795" s="17"/>
      <c r="B795" s="4"/>
      <c r="C795" s="4"/>
      <c r="D795" s="17"/>
      <c r="E795" s="4"/>
      <c r="F795" s="4"/>
    </row>
    <row r="796" spans="1:6" ht="15.75" customHeight="1">
      <c r="A796" s="17"/>
      <c r="B796" s="4"/>
      <c r="C796" s="4"/>
      <c r="D796" s="17"/>
      <c r="E796" s="4"/>
      <c r="F796" s="4"/>
    </row>
    <row r="797" spans="1:6" ht="15.75" customHeight="1">
      <c r="A797" s="17"/>
      <c r="B797" s="4"/>
      <c r="C797" s="4"/>
      <c r="D797" s="17"/>
      <c r="E797" s="4"/>
      <c r="F797" s="4"/>
    </row>
    <row r="798" spans="1:6" ht="15.75" customHeight="1">
      <c r="A798" s="17"/>
      <c r="B798" s="4"/>
      <c r="C798" s="4"/>
      <c r="D798" s="17"/>
      <c r="E798" s="4"/>
      <c r="F798" s="4"/>
    </row>
    <row r="799" spans="1:6" ht="15.75" customHeight="1">
      <c r="A799" s="17"/>
      <c r="B799" s="4"/>
      <c r="C799" s="4"/>
      <c r="D799" s="17"/>
      <c r="E799" s="4"/>
      <c r="F799" s="4"/>
    </row>
    <row r="800" spans="1:6" ht="15.75" customHeight="1">
      <c r="A800" s="17"/>
      <c r="B800" s="4"/>
      <c r="C800" s="4"/>
      <c r="D800" s="17"/>
      <c r="E800" s="4"/>
      <c r="F800" s="4"/>
    </row>
    <row r="801" spans="1:6" ht="15.75" customHeight="1">
      <c r="A801" s="17"/>
      <c r="B801" s="4"/>
      <c r="C801" s="4"/>
      <c r="D801" s="17"/>
      <c r="E801" s="4"/>
      <c r="F801" s="4"/>
    </row>
    <row r="802" spans="1:6" ht="15.75" customHeight="1">
      <c r="A802" s="17"/>
      <c r="B802" s="4"/>
      <c r="C802" s="4"/>
      <c r="D802" s="17"/>
      <c r="E802" s="4"/>
      <c r="F802" s="4"/>
    </row>
    <row r="803" spans="1:6" ht="15.75" customHeight="1">
      <c r="A803" s="17"/>
      <c r="B803" s="4"/>
      <c r="C803" s="4"/>
      <c r="D803" s="17"/>
      <c r="E803" s="4"/>
      <c r="F803" s="4"/>
    </row>
    <row r="804" spans="1:6" ht="15.75" customHeight="1">
      <c r="A804" s="17"/>
      <c r="B804" s="4"/>
      <c r="C804" s="4"/>
      <c r="D804" s="17"/>
      <c r="E804" s="4"/>
      <c r="F804" s="4"/>
    </row>
    <row r="805" spans="1:6" ht="15.75" customHeight="1">
      <c r="A805" s="17"/>
      <c r="B805" s="4"/>
      <c r="C805" s="4"/>
      <c r="D805" s="17"/>
      <c r="E805" s="4"/>
      <c r="F805" s="4"/>
    </row>
    <row r="806" spans="1:6" ht="15.75" customHeight="1">
      <c r="A806" s="17"/>
      <c r="B806" s="4"/>
      <c r="C806" s="4"/>
      <c r="D806" s="17"/>
      <c r="E806" s="4"/>
      <c r="F806" s="4"/>
    </row>
    <row r="807" spans="1:6" ht="15.75" customHeight="1">
      <c r="A807" s="17"/>
      <c r="B807" s="4"/>
      <c r="C807" s="4"/>
      <c r="D807" s="17"/>
      <c r="E807" s="4"/>
      <c r="F807" s="4"/>
    </row>
    <row r="808" spans="1:6" ht="15.75" customHeight="1">
      <c r="A808" s="17"/>
      <c r="B808" s="4"/>
      <c r="C808" s="4"/>
      <c r="D808" s="17"/>
      <c r="E808" s="4"/>
      <c r="F808" s="4"/>
    </row>
    <row r="809" spans="1:6" ht="15.75" customHeight="1">
      <c r="A809" s="17"/>
      <c r="B809" s="4"/>
      <c r="C809" s="4"/>
      <c r="D809" s="17"/>
      <c r="E809" s="4"/>
      <c r="F809" s="4"/>
    </row>
    <row r="810" spans="1:6" ht="15.75" customHeight="1">
      <c r="A810" s="17"/>
      <c r="B810" s="4"/>
      <c r="C810" s="4"/>
      <c r="D810" s="17"/>
      <c r="E810" s="4"/>
      <c r="F810" s="4"/>
    </row>
    <row r="811" spans="1:6" ht="15.75" customHeight="1">
      <c r="A811" s="17"/>
      <c r="B811" s="4"/>
      <c r="C811" s="4"/>
      <c r="D811" s="17"/>
      <c r="E811" s="4"/>
      <c r="F811" s="4"/>
    </row>
    <row r="812" spans="1:6" ht="15.75" customHeight="1">
      <c r="A812" s="17"/>
      <c r="B812" s="4"/>
      <c r="C812" s="4"/>
      <c r="D812" s="17"/>
      <c r="E812" s="4"/>
      <c r="F812" s="4"/>
    </row>
    <row r="813" spans="1:6" ht="15.75" customHeight="1">
      <c r="A813" s="17"/>
      <c r="B813" s="4"/>
      <c r="C813" s="4"/>
      <c r="D813" s="17"/>
      <c r="E813" s="4"/>
      <c r="F813" s="4"/>
    </row>
    <row r="814" spans="1:6" ht="15.75" customHeight="1">
      <c r="A814" s="17"/>
      <c r="B814" s="4"/>
      <c r="C814" s="4"/>
      <c r="D814" s="17"/>
      <c r="E814" s="4"/>
      <c r="F814" s="4"/>
    </row>
    <row r="815" spans="1:6" ht="15.75" customHeight="1">
      <c r="A815" s="17"/>
      <c r="B815" s="4"/>
      <c r="C815" s="4"/>
      <c r="D815" s="17"/>
      <c r="E815" s="4"/>
      <c r="F815" s="4"/>
    </row>
    <row r="816" spans="1:6" ht="15.75" customHeight="1">
      <c r="A816" s="17"/>
      <c r="B816" s="4"/>
      <c r="C816" s="4"/>
      <c r="D816" s="17"/>
      <c r="E816" s="4"/>
      <c r="F816" s="4"/>
    </row>
    <row r="817" spans="1:6" ht="15.75" customHeight="1">
      <c r="A817" s="17"/>
      <c r="B817" s="4"/>
      <c r="C817" s="4"/>
      <c r="D817" s="17"/>
      <c r="E817" s="4"/>
      <c r="F817" s="4"/>
    </row>
    <row r="818" spans="1:6" ht="15.75" customHeight="1">
      <c r="A818" s="17"/>
      <c r="B818" s="4"/>
      <c r="C818" s="4"/>
      <c r="D818" s="17"/>
      <c r="E818" s="4"/>
      <c r="F818" s="4"/>
    </row>
    <row r="819" spans="1:6" ht="15.75" customHeight="1">
      <c r="A819" s="17"/>
      <c r="B819" s="4"/>
      <c r="C819" s="4"/>
      <c r="D819" s="17"/>
      <c r="E819" s="4"/>
      <c r="F819" s="4"/>
    </row>
    <row r="820" spans="1:6" ht="15.75" customHeight="1">
      <c r="A820" s="17"/>
      <c r="B820" s="4"/>
      <c r="C820" s="4"/>
      <c r="D820" s="17"/>
      <c r="E820" s="4"/>
      <c r="F820" s="4"/>
    </row>
    <row r="821" spans="1:6" ht="15.75" customHeight="1">
      <c r="A821" s="17"/>
      <c r="B821" s="4"/>
      <c r="C821" s="4"/>
      <c r="D821" s="17"/>
      <c r="E821" s="4"/>
      <c r="F821" s="4"/>
    </row>
    <row r="822" spans="1:6" ht="15.75" customHeight="1">
      <c r="A822" s="17"/>
      <c r="B822" s="4"/>
      <c r="C822" s="4"/>
      <c r="D822" s="17"/>
      <c r="E822" s="4"/>
      <c r="F822" s="4"/>
    </row>
    <row r="823" spans="1:6" ht="15.75" customHeight="1">
      <c r="A823" s="17"/>
      <c r="B823" s="4"/>
      <c r="C823" s="4"/>
      <c r="D823" s="17"/>
      <c r="E823" s="4"/>
      <c r="F823" s="4"/>
    </row>
    <row r="824" spans="1:6" ht="15.75" customHeight="1">
      <c r="A824" s="17"/>
      <c r="B824" s="4"/>
      <c r="C824" s="4"/>
      <c r="D824" s="17"/>
      <c r="E824" s="4"/>
      <c r="F824" s="4"/>
    </row>
    <row r="825" spans="1:6" ht="15.75" customHeight="1">
      <c r="A825" s="17"/>
      <c r="B825" s="4"/>
      <c r="C825" s="4"/>
      <c r="D825" s="17"/>
      <c r="E825" s="4"/>
      <c r="F825" s="4"/>
    </row>
    <row r="826" spans="1:6" ht="15.75" customHeight="1">
      <c r="A826" s="17"/>
      <c r="B826" s="4"/>
      <c r="C826" s="4"/>
      <c r="D826" s="17"/>
      <c r="E826" s="4"/>
      <c r="F826" s="4"/>
    </row>
    <row r="827" spans="1:6" ht="15.75" customHeight="1">
      <c r="A827" s="17"/>
      <c r="B827" s="4"/>
      <c r="C827" s="4"/>
      <c r="D827" s="17"/>
      <c r="E827" s="4"/>
      <c r="F827" s="4"/>
    </row>
    <row r="828" spans="1:6" ht="15.75" customHeight="1">
      <c r="A828" s="17"/>
      <c r="B828" s="4"/>
      <c r="C828" s="4"/>
      <c r="D828" s="17"/>
      <c r="E828" s="4"/>
      <c r="F828" s="4"/>
    </row>
    <row r="829" spans="1:6" ht="15.75" customHeight="1">
      <c r="A829" s="17"/>
      <c r="B829" s="4"/>
      <c r="C829" s="4"/>
      <c r="D829" s="17"/>
      <c r="E829" s="4"/>
      <c r="F829" s="4"/>
    </row>
    <row r="830" spans="1:6" ht="15.75" customHeight="1">
      <c r="A830" s="17"/>
      <c r="B830" s="4"/>
      <c r="C830" s="4"/>
      <c r="D830" s="17"/>
      <c r="E830" s="4"/>
      <c r="F830" s="4"/>
    </row>
    <row r="831" spans="1:6" ht="15.75" customHeight="1">
      <c r="A831" s="17"/>
      <c r="B831" s="4"/>
      <c r="C831" s="4"/>
      <c r="D831" s="17"/>
      <c r="E831" s="4"/>
      <c r="F831" s="4"/>
    </row>
    <row r="832" spans="1:6" ht="15.75" customHeight="1">
      <c r="A832" s="17"/>
      <c r="B832" s="4"/>
      <c r="C832" s="4"/>
      <c r="D832" s="17"/>
      <c r="E832" s="4"/>
      <c r="F832" s="4"/>
    </row>
    <row r="833" spans="1:6" ht="15.75" customHeight="1">
      <c r="A833" s="17"/>
      <c r="B833" s="4"/>
      <c r="C833" s="4"/>
      <c r="D833" s="17"/>
      <c r="E833" s="4"/>
      <c r="F833" s="4"/>
    </row>
    <row r="834" spans="1:6" ht="15.75" customHeight="1">
      <c r="A834" s="17"/>
      <c r="B834" s="4"/>
      <c r="C834" s="4"/>
      <c r="D834" s="17"/>
      <c r="E834" s="4"/>
      <c r="F834" s="4"/>
    </row>
    <row r="835" spans="1:6" ht="15.75" customHeight="1">
      <c r="A835" s="17"/>
      <c r="B835" s="4"/>
      <c r="C835" s="4"/>
      <c r="D835" s="17"/>
      <c r="E835" s="4"/>
      <c r="F835" s="4"/>
    </row>
    <row r="836" spans="1:6" ht="15.75" customHeight="1">
      <c r="A836" s="17"/>
      <c r="B836" s="4"/>
      <c r="C836" s="4"/>
      <c r="D836" s="17"/>
      <c r="E836" s="4"/>
      <c r="F836" s="4"/>
    </row>
    <row r="837" spans="1:6" ht="15.75" customHeight="1">
      <c r="A837" s="17"/>
      <c r="B837" s="4"/>
      <c r="C837" s="4"/>
      <c r="D837" s="17"/>
      <c r="E837" s="4"/>
      <c r="F837" s="4"/>
    </row>
    <row r="838" spans="1:6" ht="15.75" customHeight="1">
      <c r="A838" s="17"/>
      <c r="B838" s="4"/>
      <c r="C838" s="4"/>
      <c r="D838" s="17"/>
      <c r="E838" s="4"/>
      <c r="F838" s="4"/>
    </row>
    <row r="839" spans="1:6" ht="15.75" customHeight="1">
      <c r="A839" s="17"/>
      <c r="B839" s="4"/>
      <c r="C839" s="4"/>
      <c r="D839" s="17"/>
      <c r="E839" s="4"/>
      <c r="F839" s="4"/>
    </row>
    <row r="840" spans="1:6" ht="15.75" customHeight="1">
      <c r="A840" s="17"/>
      <c r="B840" s="4"/>
      <c r="C840" s="4"/>
      <c r="D840" s="17"/>
      <c r="E840" s="4"/>
      <c r="F840" s="4"/>
    </row>
    <row r="841" spans="1:6" ht="15.75" customHeight="1">
      <c r="A841" s="17"/>
      <c r="B841" s="4"/>
      <c r="C841" s="4"/>
      <c r="D841" s="17"/>
      <c r="E841" s="4"/>
      <c r="F841" s="4"/>
    </row>
    <row r="842" spans="1:6" ht="15.75" customHeight="1">
      <c r="A842" s="17"/>
      <c r="B842" s="4"/>
      <c r="C842" s="4"/>
      <c r="D842" s="17"/>
      <c r="E842" s="4"/>
      <c r="F842" s="4"/>
    </row>
    <row r="843" spans="1:6" ht="15.75" customHeight="1">
      <c r="A843" s="17"/>
      <c r="B843" s="4"/>
      <c r="C843" s="4"/>
      <c r="D843" s="17"/>
      <c r="E843" s="4"/>
      <c r="F843" s="4"/>
    </row>
    <row r="844" spans="1:6" ht="15.75" customHeight="1">
      <c r="A844" s="17"/>
      <c r="B844" s="4"/>
      <c r="C844" s="4"/>
      <c r="D844" s="17"/>
      <c r="E844" s="4"/>
      <c r="F844" s="4"/>
    </row>
    <row r="845" spans="1:6" ht="15.75" customHeight="1">
      <c r="A845" s="17"/>
      <c r="B845" s="4"/>
      <c r="C845" s="4"/>
      <c r="D845" s="17"/>
      <c r="E845" s="4"/>
      <c r="F845" s="4"/>
    </row>
    <row r="846" spans="1:6" ht="15.75" customHeight="1">
      <c r="A846" s="17"/>
      <c r="B846" s="4"/>
      <c r="C846" s="4"/>
      <c r="D846" s="17"/>
      <c r="E846" s="4"/>
      <c r="F846" s="4"/>
    </row>
    <row r="847" spans="1:6" ht="15.75" customHeight="1">
      <c r="A847" s="17"/>
      <c r="B847" s="4"/>
      <c r="C847" s="4"/>
      <c r="D847" s="17"/>
      <c r="E847" s="4"/>
      <c r="F847" s="4"/>
    </row>
    <row r="848" spans="1:6" ht="15.75" customHeight="1">
      <c r="A848" s="17"/>
      <c r="B848" s="4"/>
      <c r="C848" s="4"/>
      <c r="D848" s="17"/>
      <c r="E848" s="4"/>
      <c r="F848" s="4"/>
    </row>
    <row r="849" spans="1:6" ht="15.75" customHeight="1">
      <c r="A849" s="17"/>
      <c r="B849" s="4"/>
      <c r="C849" s="4"/>
      <c r="D849" s="17"/>
      <c r="E849" s="4"/>
      <c r="F849" s="4"/>
    </row>
    <row r="850" spans="1:6" ht="15.75" customHeight="1">
      <c r="A850" s="17"/>
      <c r="B850" s="4"/>
      <c r="C850" s="4"/>
      <c r="D850" s="17"/>
      <c r="E850" s="4"/>
      <c r="F850" s="4"/>
    </row>
    <row r="851" spans="1:6" ht="15.75" customHeight="1">
      <c r="A851" s="17"/>
      <c r="B851" s="4"/>
      <c r="C851" s="4"/>
      <c r="D851" s="17"/>
      <c r="E851" s="4"/>
      <c r="F851" s="4"/>
    </row>
    <row r="852" spans="1:6" ht="15.75" customHeight="1">
      <c r="A852" s="17"/>
      <c r="B852" s="4"/>
      <c r="C852" s="4"/>
      <c r="D852" s="17"/>
      <c r="E852" s="4"/>
      <c r="F852" s="4"/>
    </row>
    <row r="853" spans="1:6" ht="15.75" customHeight="1">
      <c r="A853" s="17"/>
      <c r="B853" s="4"/>
      <c r="C853" s="4"/>
      <c r="D853" s="17"/>
      <c r="E853" s="4"/>
      <c r="F853" s="4"/>
    </row>
    <row r="854" spans="1:6" ht="15.75" customHeight="1">
      <c r="A854" s="17"/>
      <c r="B854" s="4"/>
      <c r="C854" s="4"/>
      <c r="D854" s="17"/>
      <c r="E854" s="4"/>
      <c r="F854" s="4"/>
    </row>
    <row r="855" spans="1:6" ht="15.75" customHeight="1">
      <c r="A855" s="17"/>
      <c r="B855" s="4"/>
      <c r="C855" s="4"/>
      <c r="D855" s="17"/>
      <c r="E855" s="4"/>
      <c r="F855" s="4"/>
    </row>
    <row r="856" spans="1:6" ht="15.75" customHeight="1">
      <c r="A856" s="17"/>
      <c r="B856" s="4"/>
      <c r="C856" s="4"/>
      <c r="D856" s="17"/>
      <c r="E856" s="4"/>
      <c r="F856" s="4"/>
    </row>
    <row r="857" spans="1:6" ht="15.75" customHeight="1">
      <c r="A857" s="17"/>
      <c r="B857" s="4"/>
      <c r="C857" s="4"/>
      <c r="D857" s="17"/>
      <c r="E857" s="4"/>
      <c r="F857" s="4"/>
    </row>
    <row r="858" spans="1:6" ht="15.75" customHeight="1">
      <c r="A858" s="17"/>
      <c r="B858" s="4"/>
      <c r="C858" s="4"/>
      <c r="D858" s="17"/>
      <c r="E858" s="4"/>
      <c r="F858" s="4"/>
    </row>
    <row r="859" spans="1:6" ht="15.75" customHeight="1">
      <c r="A859" s="17"/>
      <c r="B859" s="4"/>
      <c r="C859" s="4"/>
      <c r="D859" s="17"/>
      <c r="E859" s="4"/>
      <c r="F859" s="4"/>
    </row>
    <row r="860" spans="1:6" ht="15.75" customHeight="1">
      <c r="A860" s="17"/>
      <c r="B860" s="4"/>
      <c r="C860" s="4"/>
      <c r="D860" s="17"/>
      <c r="E860" s="4"/>
      <c r="F860" s="4"/>
    </row>
    <row r="861" spans="1:6" ht="15.75" customHeight="1">
      <c r="A861" s="17"/>
      <c r="B861" s="4"/>
      <c r="C861" s="4"/>
      <c r="D861" s="17"/>
      <c r="E861" s="4"/>
      <c r="F861" s="4"/>
    </row>
    <row r="862" spans="1:6" ht="15.75" customHeight="1">
      <c r="A862" s="17"/>
      <c r="B862" s="4"/>
      <c r="C862" s="4"/>
      <c r="D862" s="17"/>
      <c r="E862" s="4"/>
      <c r="F862" s="4"/>
    </row>
    <row r="863" spans="1:6" ht="15.75" customHeight="1">
      <c r="A863" s="17"/>
      <c r="B863" s="4"/>
      <c r="C863" s="4"/>
      <c r="D863" s="17"/>
      <c r="E863" s="4"/>
      <c r="F863" s="4"/>
    </row>
    <row r="864" spans="1:6" ht="15.75" customHeight="1">
      <c r="A864" s="17"/>
      <c r="B864" s="4"/>
      <c r="C864" s="4"/>
      <c r="D864" s="17"/>
      <c r="E864" s="4"/>
      <c r="F864" s="4"/>
    </row>
    <row r="865" spans="1:6" ht="15.75" customHeight="1">
      <c r="A865" s="17"/>
      <c r="B865" s="4"/>
      <c r="C865" s="4"/>
      <c r="D865" s="17"/>
      <c r="E865" s="4"/>
      <c r="F865" s="4"/>
    </row>
    <row r="866" spans="1:6" ht="15.75" customHeight="1">
      <c r="A866" s="17"/>
      <c r="B866" s="4"/>
      <c r="C866" s="4"/>
      <c r="D866" s="17"/>
      <c r="E866" s="4"/>
      <c r="F866" s="4"/>
    </row>
    <row r="867" spans="1:6" ht="15.75" customHeight="1">
      <c r="A867" s="17"/>
      <c r="B867" s="4"/>
      <c r="C867" s="4"/>
      <c r="D867" s="17"/>
      <c r="E867" s="4"/>
      <c r="F867" s="4"/>
    </row>
    <row r="868" spans="1:6" ht="15.75" customHeight="1">
      <c r="A868" s="17"/>
      <c r="B868" s="4"/>
      <c r="C868" s="4"/>
      <c r="D868" s="17"/>
      <c r="E868" s="4"/>
      <c r="F868" s="4"/>
    </row>
    <row r="869" spans="1:6" ht="15.75" customHeight="1">
      <c r="A869" s="17"/>
      <c r="B869" s="4"/>
      <c r="C869" s="4"/>
      <c r="D869" s="17"/>
      <c r="E869" s="4"/>
      <c r="F869" s="4"/>
    </row>
    <row r="870" spans="1:6" ht="15.75" customHeight="1">
      <c r="A870" s="17"/>
      <c r="B870" s="4"/>
      <c r="C870" s="4"/>
      <c r="D870" s="17"/>
      <c r="E870" s="4"/>
      <c r="F870" s="4"/>
    </row>
    <row r="871" spans="1:6" ht="15.75" customHeight="1">
      <c r="A871" s="17"/>
      <c r="B871" s="4"/>
      <c r="C871" s="4"/>
      <c r="D871" s="17"/>
      <c r="E871" s="4"/>
      <c r="F871" s="4"/>
    </row>
    <row r="872" spans="1:6" ht="15.75" customHeight="1">
      <c r="A872" s="17"/>
      <c r="B872" s="4"/>
      <c r="C872" s="4"/>
      <c r="D872" s="17"/>
      <c r="E872" s="4"/>
      <c r="F872" s="4"/>
    </row>
    <row r="873" spans="1:6" ht="15.75" customHeight="1">
      <c r="A873" s="17"/>
      <c r="B873" s="4"/>
      <c r="C873" s="4"/>
      <c r="D873" s="17"/>
      <c r="E873" s="4"/>
      <c r="F873" s="4"/>
    </row>
    <row r="874" spans="1:6" ht="15.75" customHeight="1">
      <c r="A874" s="17"/>
      <c r="B874" s="4"/>
      <c r="C874" s="4"/>
      <c r="D874" s="17"/>
      <c r="E874" s="4"/>
      <c r="F874" s="4"/>
    </row>
    <row r="875" spans="1:6" ht="15.75" customHeight="1">
      <c r="A875" s="17"/>
      <c r="B875" s="4"/>
      <c r="C875" s="4"/>
      <c r="D875" s="17"/>
      <c r="E875" s="4"/>
      <c r="F875" s="4"/>
    </row>
    <row r="876" spans="1:6" ht="15.75" customHeight="1">
      <c r="A876" s="17"/>
      <c r="B876" s="4"/>
      <c r="C876" s="4"/>
      <c r="D876" s="17"/>
      <c r="E876" s="4"/>
      <c r="F876" s="4"/>
    </row>
    <row r="877" spans="1:6" ht="15.75" customHeight="1">
      <c r="A877" s="17"/>
      <c r="B877" s="4"/>
      <c r="C877" s="4"/>
      <c r="D877" s="17"/>
      <c r="E877" s="4"/>
      <c r="F877" s="4"/>
    </row>
    <row r="878" spans="1:6" ht="15.75" customHeight="1">
      <c r="A878" s="17"/>
      <c r="B878" s="4"/>
      <c r="C878" s="4"/>
      <c r="D878" s="17"/>
      <c r="E878" s="4"/>
      <c r="F878" s="4"/>
    </row>
    <row r="879" spans="1:6" ht="15.75" customHeight="1">
      <c r="A879" s="17"/>
      <c r="B879" s="4"/>
      <c r="C879" s="4"/>
      <c r="D879" s="17"/>
      <c r="E879" s="4"/>
      <c r="F879" s="4"/>
    </row>
    <row r="880" spans="1:6" ht="15.75" customHeight="1">
      <c r="A880" s="17"/>
      <c r="B880" s="4"/>
      <c r="C880" s="4"/>
      <c r="D880" s="17"/>
      <c r="E880" s="4"/>
      <c r="F880" s="4"/>
    </row>
    <row r="881" spans="1:6" ht="15.75" customHeight="1">
      <c r="A881" s="17"/>
      <c r="B881" s="4"/>
      <c r="C881" s="4"/>
      <c r="D881" s="17"/>
      <c r="E881" s="4"/>
      <c r="F881" s="4"/>
    </row>
    <row r="882" spans="1:6" ht="15.75" customHeight="1">
      <c r="A882" s="17"/>
      <c r="B882" s="4"/>
      <c r="C882" s="4"/>
      <c r="D882" s="17"/>
      <c r="E882" s="4"/>
      <c r="F882" s="4"/>
    </row>
    <row r="883" spans="1:6" ht="15.75" customHeight="1">
      <c r="A883" s="17"/>
      <c r="B883" s="4"/>
      <c r="C883" s="4"/>
      <c r="D883" s="17"/>
      <c r="E883" s="4"/>
      <c r="F883" s="4"/>
    </row>
    <row r="884" spans="1:6" ht="15.75" customHeight="1">
      <c r="A884" s="17"/>
      <c r="B884" s="4"/>
      <c r="C884" s="4"/>
      <c r="D884" s="17"/>
      <c r="E884" s="4"/>
      <c r="F884" s="4"/>
    </row>
    <row r="885" spans="1:6" ht="15.75" customHeight="1">
      <c r="A885" s="17"/>
      <c r="B885" s="4"/>
      <c r="C885" s="4"/>
      <c r="D885" s="17"/>
      <c r="E885" s="4"/>
      <c r="F885" s="4"/>
    </row>
    <row r="886" spans="1:6" ht="15.75" customHeight="1">
      <c r="A886" s="17"/>
      <c r="B886" s="4"/>
      <c r="C886" s="4"/>
      <c r="D886" s="17"/>
      <c r="E886" s="4"/>
      <c r="F886" s="4"/>
    </row>
    <row r="887" spans="1:6" ht="15.75" customHeight="1">
      <c r="A887" s="17"/>
      <c r="B887" s="4"/>
      <c r="C887" s="4"/>
      <c r="D887" s="17"/>
      <c r="E887" s="4"/>
      <c r="F887" s="4"/>
    </row>
    <row r="888" spans="1:6" ht="15.75" customHeight="1">
      <c r="A888" s="17"/>
      <c r="B888" s="4"/>
      <c r="C888" s="4"/>
      <c r="D888" s="17"/>
      <c r="E888" s="4"/>
      <c r="F888" s="4"/>
    </row>
    <row r="889" spans="1:6" ht="15.75" customHeight="1">
      <c r="A889" s="17"/>
      <c r="B889" s="4"/>
      <c r="C889" s="4"/>
      <c r="D889" s="17"/>
      <c r="E889" s="4"/>
      <c r="F889" s="4"/>
    </row>
    <row r="890" spans="1:6" ht="15.75" customHeight="1">
      <c r="A890" s="17"/>
      <c r="B890" s="4"/>
      <c r="C890" s="4"/>
      <c r="D890" s="17"/>
      <c r="E890" s="4"/>
      <c r="F890" s="4"/>
    </row>
    <row r="891" spans="1:6" ht="15.75" customHeight="1">
      <c r="A891" s="17"/>
      <c r="B891" s="4"/>
      <c r="C891" s="4"/>
      <c r="D891" s="17"/>
      <c r="E891" s="4"/>
      <c r="F891" s="4"/>
    </row>
    <row r="892" spans="1:6" ht="15.75" customHeight="1">
      <c r="A892" s="17"/>
      <c r="B892" s="4"/>
      <c r="C892" s="4"/>
      <c r="D892" s="17"/>
      <c r="E892" s="4"/>
      <c r="F892" s="4"/>
    </row>
    <row r="893" spans="1:6" ht="15.75" customHeight="1">
      <c r="A893" s="17"/>
      <c r="B893" s="4"/>
      <c r="C893" s="4"/>
      <c r="D893" s="17"/>
      <c r="E893" s="4"/>
      <c r="F893" s="4"/>
    </row>
    <row r="894" spans="1:6" ht="15.75" customHeight="1">
      <c r="A894" s="17"/>
      <c r="B894" s="4"/>
      <c r="C894" s="4"/>
      <c r="D894" s="17"/>
      <c r="E894" s="4"/>
      <c r="F894" s="4"/>
    </row>
    <row r="895" spans="1:6" ht="15.75" customHeight="1">
      <c r="A895" s="17"/>
      <c r="B895" s="4"/>
      <c r="C895" s="4"/>
      <c r="D895" s="17"/>
      <c r="E895" s="4"/>
      <c r="F895" s="4"/>
    </row>
    <row r="896" spans="1:6" ht="15.75" customHeight="1">
      <c r="A896" s="17"/>
      <c r="B896" s="4"/>
      <c r="C896" s="4"/>
      <c r="D896" s="17"/>
      <c r="E896" s="4"/>
      <c r="F896" s="4"/>
    </row>
    <row r="897" spans="1:6" ht="15.75" customHeight="1">
      <c r="A897" s="17"/>
      <c r="B897" s="4"/>
      <c r="C897" s="4"/>
      <c r="D897" s="17"/>
      <c r="E897" s="4"/>
      <c r="F897" s="4"/>
    </row>
    <row r="898" spans="1:6" ht="15.75" customHeight="1">
      <c r="A898" s="17"/>
      <c r="B898" s="4"/>
      <c r="C898" s="4"/>
      <c r="D898" s="17"/>
      <c r="E898" s="4"/>
      <c r="F898" s="4"/>
    </row>
    <row r="899" spans="1:6" ht="15.75" customHeight="1">
      <c r="A899" s="17"/>
      <c r="B899" s="4"/>
      <c r="C899" s="4"/>
      <c r="D899" s="17"/>
      <c r="E899" s="4"/>
      <c r="F899" s="4"/>
    </row>
    <row r="900" spans="1:6" ht="15.75" customHeight="1">
      <c r="A900" s="17"/>
      <c r="B900" s="4"/>
      <c r="C900" s="4"/>
      <c r="D900" s="17"/>
      <c r="E900" s="4"/>
      <c r="F900" s="4"/>
    </row>
    <row r="901" spans="1:6" ht="15.75" customHeight="1">
      <c r="A901" s="17"/>
      <c r="B901" s="4"/>
      <c r="C901" s="4"/>
      <c r="D901" s="17"/>
      <c r="E901" s="4"/>
      <c r="F901" s="4"/>
    </row>
    <row r="902" spans="1:6" ht="15.75" customHeight="1">
      <c r="A902" s="17"/>
      <c r="B902" s="4"/>
      <c r="C902" s="4"/>
      <c r="D902" s="17"/>
      <c r="E902" s="4"/>
      <c r="F902" s="4"/>
    </row>
    <row r="903" spans="1:6" ht="15.75" customHeight="1">
      <c r="A903" s="17"/>
      <c r="B903" s="4"/>
      <c r="C903" s="4"/>
      <c r="D903" s="17"/>
      <c r="E903" s="4"/>
      <c r="F903" s="4"/>
    </row>
    <row r="904" spans="1:6" ht="15.75" customHeight="1">
      <c r="A904" s="17"/>
      <c r="B904" s="4"/>
      <c r="C904" s="4"/>
      <c r="D904" s="17"/>
      <c r="E904" s="4"/>
      <c r="F904" s="4"/>
    </row>
    <row r="905" spans="1:6" ht="15.75" customHeight="1">
      <c r="A905" s="17"/>
      <c r="B905" s="4"/>
      <c r="C905" s="4"/>
      <c r="D905" s="17"/>
      <c r="E905" s="4"/>
      <c r="F905" s="4"/>
    </row>
    <row r="906" spans="1:6" ht="15.75" customHeight="1">
      <c r="A906" s="17"/>
      <c r="B906" s="4"/>
      <c r="C906" s="4"/>
      <c r="D906" s="17"/>
      <c r="E906" s="4"/>
      <c r="F906" s="4"/>
    </row>
    <row r="907" spans="1:6" ht="15.75" customHeight="1">
      <c r="A907" s="17"/>
      <c r="B907" s="4"/>
      <c r="C907" s="4"/>
      <c r="D907" s="17"/>
      <c r="E907" s="4"/>
      <c r="F907" s="4"/>
    </row>
    <row r="908" spans="1:6" ht="15.75" customHeight="1">
      <c r="A908" s="17"/>
      <c r="B908" s="4"/>
      <c r="C908" s="4"/>
      <c r="D908" s="17"/>
      <c r="E908" s="4"/>
      <c r="F908" s="4"/>
    </row>
    <row r="909" spans="1:6" ht="15.75" customHeight="1">
      <c r="A909" s="17"/>
      <c r="B909" s="4"/>
      <c r="C909" s="4"/>
      <c r="D909" s="17"/>
      <c r="E909" s="4"/>
      <c r="F909" s="4"/>
    </row>
    <row r="910" spans="1:6" ht="15.75" customHeight="1">
      <c r="A910" s="17"/>
      <c r="B910" s="4"/>
      <c r="C910" s="4"/>
      <c r="D910" s="17"/>
      <c r="E910" s="4"/>
      <c r="F910" s="4"/>
    </row>
    <row r="911" spans="1:6" ht="15.75" customHeight="1">
      <c r="A911" s="17"/>
      <c r="B911" s="4"/>
      <c r="C911" s="4"/>
      <c r="D911" s="17"/>
      <c r="E911" s="4"/>
      <c r="F911" s="4"/>
    </row>
    <row r="912" spans="1:6" ht="15.75" customHeight="1">
      <c r="A912" s="17"/>
      <c r="B912" s="4"/>
      <c r="C912" s="4"/>
      <c r="D912" s="17"/>
      <c r="E912" s="4"/>
      <c r="F912" s="4"/>
    </row>
    <row r="913" spans="1:6" ht="15.75" customHeight="1">
      <c r="A913" s="17"/>
      <c r="B913" s="4"/>
      <c r="C913" s="4"/>
      <c r="D913" s="17"/>
      <c r="E913" s="4"/>
      <c r="F913" s="4"/>
    </row>
    <row r="914" spans="1:6" ht="15.75" customHeight="1">
      <c r="A914" s="17"/>
      <c r="B914" s="4"/>
      <c r="C914" s="4"/>
      <c r="D914" s="17"/>
      <c r="E914" s="4"/>
      <c r="F914" s="4"/>
    </row>
    <row r="915" spans="1:6" ht="15.75" customHeight="1">
      <c r="A915" s="17"/>
      <c r="B915" s="4"/>
      <c r="C915" s="4"/>
      <c r="D915" s="17"/>
      <c r="E915" s="4"/>
      <c r="F915" s="4"/>
    </row>
    <row r="916" spans="1:6" ht="15.75" customHeight="1">
      <c r="A916" s="17"/>
      <c r="B916" s="4"/>
      <c r="C916" s="4"/>
      <c r="D916" s="17"/>
      <c r="E916" s="4"/>
      <c r="F916" s="4"/>
    </row>
    <row r="917" spans="1:6" ht="15.75" customHeight="1">
      <c r="A917" s="17"/>
      <c r="B917" s="4"/>
      <c r="C917" s="4"/>
      <c r="D917" s="17"/>
      <c r="E917" s="4"/>
      <c r="F917" s="4"/>
    </row>
    <row r="918" spans="1:6" ht="15.75" customHeight="1">
      <c r="A918" s="17"/>
      <c r="B918" s="4"/>
      <c r="C918" s="4"/>
      <c r="D918" s="17"/>
      <c r="E918" s="4"/>
      <c r="F918" s="4"/>
    </row>
    <row r="919" spans="1:6" ht="15.75" customHeight="1">
      <c r="A919" s="17"/>
      <c r="B919" s="4"/>
      <c r="C919" s="4"/>
      <c r="D919" s="17"/>
      <c r="E919" s="4"/>
      <c r="F919" s="4"/>
    </row>
    <row r="920" spans="1:6" ht="15.75" customHeight="1">
      <c r="A920" s="17"/>
      <c r="B920" s="4"/>
      <c r="C920" s="4"/>
      <c r="D920" s="17"/>
      <c r="E920" s="4"/>
      <c r="F920" s="4"/>
    </row>
    <row r="921" spans="1:6" ht="15.75" customHeight="1">
      <c r="A921" s="17"/>
      <c r="B921" s="4"/>
      <c r="C921" s="4"/>
      <c r="D921" s="17"/>
      <c r="E921" s="4"/>
      <c r="F921" s="4"/>
    </row>
    <row r="922" spans="1:6" ht="15.75" customHeight="1">
      <c r="A922" s="17"/>
      <c r="B922" s="4"/>
      <c r="C922" s="4"/>
      <c r="D922" s="17"/>
      <c r="E922" s="4"/>
      <c r="F922" s="4"/>
    </row>
    <row r="923" spans="1:6" ht="15.75" customHeight="1">
      <c r="A923" s="17"/>
      <c r="B923" s="4"/>
      <c r="C923" s="4"/>
      <c r="D923" s="17"/>
      <c r="E923" s="4"/>
      <c r="F923" s="4"/>
    </row>
    <row r="924" spans="1:6" ht="15.75" customHeight="1">
      <c r="A924" s="17"/>
      <c r="B924" s="4"/>
      <c r="C924" s="4"/>
      <c r="D924" s="17"/>
      <c r="E924" s="4"/>
      <c r="F924" s="4"/>
    </row>
    <row r="925" spans="1:6" ht="15.75" customHeight="1">
      <c r="A925" s="17"/>
      <c r="B925" s="4"/>
      <c r="C925" s="4"/>
      <c r="D925" s="17"/>
      <c r="E925" s="4"/>
      <c r="F925" s="4"/>
    </row>
    <row r="926" spans="1:6" ht="15.75" customHeight="1">
      <c r="A926" s="17"/>
      <c r="B926" s="4"/>
      <c r="C926" s="4"/>
      <c r="D926" s="17"/>
      <c r="E926" s="4"/>
      <c r="F926" s="4"/>
    </row>
    <row r="927" spans="1:6" ht="15.75" customHeight="1">
      <c r="A927" s="17"/>
      <c r="B927" s="4"/>
      <c r="C927" s="4"/>
      <c r="D927" s="17"/>
      <c r="E927" s="4"/>
      <c r="F927" s="4"/>
    </row>
    <row r="928" spans="1:6" ht="15.75" customHeight="1">
      <c r="A928" s="17"/>
      <c r="B928" s="4"/>
      <c r="C928" s="4"/>
      <c r="D928" s="17"/>
      <c r="E928" s="4"/>
      <c r="F928" s="4"/>
    </row>
    <row r="929" spans="1:6" ht="15.75" customHeight="1">
      <c r="A929" s="17"/>
      <c r="B929" s="4"/>
      <c r="C929" s="4"/>
      <c r="D929" s="17"/>
      <c r="E929" s="4"/>
      <c r="F929" s="4"/>
    </row>
    <row r="930" spans="1:6" ht="15.75" customHeight="1">
      <c r="A930" s="17"/>
      <c r="B930" s="4"/>
      <c r="C930" s="4"/>
      <c r="D930" s="17"/>
      <c r="E930" s="4"/>
      <c r="F930" s="4"/>
    </row>
    <row r="931" spans="1:6" ht="15.75" customHeight="1">
      <c r="A931" s="17"/>
      <c r="B931" s="4"/>
      <c r="C931" s="4"/>
      <c r="D931" s="17"/>
      <c r="E931" s="4"/>
      <c r="F931" s="4"/>
    </row>
    <row r="932" spans="1:6" ht="15.75" customHeight="1">
      <c r="A932" s="17"/>
      <c r="B932" s="4"/>
      <c r="C932" s="4"/>
      <c r="D932" s="17"/>
      <c r="E932" s="4"/>
      <c r="F932" s="4"/>
    </row>
    <row r="933" spans="1:6" ht="15.75" customHeight="1">
      <c r="A933" s="17"/>
      <c r="B933" s="4"/>
      <c r="C933" s="4"/>
      <c r="D933" s="17"/>
      <c r="E933" s="4"/>
      <c r="F933" s="4"/>
    </row>
    <row r="934" spans="1:6" ht="15.75" customHeight="1">
      <c r="A934" s="17"/>
      <c r="B934" s="4"/>
      <c r="C934" s="4"/>
      <c r="D934" s="17"/>
      <c r="E934" s="4"/>
      <c r="F934" s="4"/>
    </row>
    <row r="935" spans="1:6" ht="15.75" customHeight="1">
      <c r="A935" s="17"/>
      <c r="B935" s="4"/>
      <c r="C935" s="4"/>
      <c r="D935" s="17"/>
      <c r="E935" s="4"/>
      <c r="F935" s="4"/>
    </row>
    <row r="936" spans="1:6" ht="15.75" customHeight="1">
      <c r="A936" s="17"/>
      <c r="B936" s="4"/>
      <c r="C936" s="4"/>
      <c r="D936" s="17"/>
      <c r="E936" s="4"/>
      <c r="F936" s="4"/>
    </row>
    <row r="937" spans="1:6" ht="15.75" customHeight="1">
      <c r="A937" s="17"/>
      <c r="B937" s="4"/>
      <c r="C937" s="4"/>
      <c r="D937" s="17"/>
      <c r="E937" s="4"/>
      <c r="F937" s="4"/>
    </row>
    <row r="938" spans="1:6" ht="15.75" customHeight="1">
      <c r="A938" s="17"/>
      <c r="B938" s="4"/>
      <c r="C938" s="4"/>
      <c r="D938" s="17"/>
      <c r="E938" s="4"/>
      <c r="F938" s="4"/>
    </row>
    <row r="939" spans="1:6" ht="15.75" customHeight="1">
      <c r="A939" s="17"/>
      <c r="B939" s="4"/>
      <c r="C939" s="4"/>
      <c r="D939" s="17"/>
      <c r="E939" s="4"/>
      <c r="F939" s="4"/>
    </row>
    <row r="940" spans="1:6" ht="15.75" customHeight="1">
      <c r="A940" s="17"/>
      <c r="B940" s="4"/>
      <c r="C940" s="4"/>
      <c r="D940" s="17"/>
      <c r="E940" s="4"/>
      <c r="F940" s="4"/>
    </row>
    <row r="941" spans="1:6" ht="15.75" customHeight="1">
      <c r="A941" s="17"/>
      <c r="B941" s="4"/>
      <c r="C941" s="4"/>
      <c r="D941" s="17"/>
      <c r="E941" s="4"/>
      <c r="F941" s="4"/>
    </row>
    <row r="942" spans="1:6" ht="15.75" customHeight="1">
      <c r="A942" s="17"/>
      <c r="B942" s="4"/>
      <c r="C942" s="4"/>
      <c r="D942" s="17"/>
      <c r="E942" s="4"/>
      <c r="F942" s="4"/>
    </row>
    <row r="943" spans="1:6" ht="15.75" customHeight="1">
      <c r="A943" s="17"/>
      <c r="B943" s="4"/>
      <c r="C943" s="4"/>
      <c r="D943" s="17"/>
      <c r="E943" s="4"/>
      <c r="F943" s="4"/>
    </row>
    <row r="944" spans="1:6" ht="15.75" customHeight="1">
      <c r="A944" s="17"/>
      <c r="B944" s="4"/>
      <c r="C944" s="4"/>
      <c r="D944" s="17"/>
      <c r="E944" s="4"/>
      <c r="F944" s="4"/>
    </row>
    <row r="945" spans="1:6" ht="15.75" customHeight="1">
      <c r="A945" s="17"/>
      <c r="B945" s="4"/>
      <c r="C945" s="4"/>
      <c r="D945" s="17"/>
      <c r="E945" s="4"/>
      <c r="F945" s="4"/>
    </row>
    <row r="946" spans="1:6" ht="15.75" customHeight="1">
      <c r="A946" s="17"/>
      <c r="B946" s="4"/>
      <c r="C946" s="4"/>
      <c r="D946" s="17"/>
      <c r="E946" s="4"/>
      <c r="F946" s="4"/>
    </row>
    <row r="947" spans="1:6" ht="15.75" customHeight="1">
      <c r="A947" s="17"/>
      <c r="B947" s="4"/>
      <c r="C947" s="4"/>
      <c r="D947" s="17"/>
      <c r="E947" s="4"/>
      <c r="F947" s="4"/>
    </row>
    <row r="948" spans="1:6" ht="15.75" customHeight="1">
      <c r="A948" s="17"/>
      <c r="B948" s="4"/>
      <c r="C948" s="4"/>
      <c r="D948" s="17"/>
      <c r="E948" s="4"/>
      <c r="F948" s="4"/>
    </row>
    <row r="949" spans="1:6" ht="15.75" customHeight="1">
      <c r="A949" s="17"/>
      <c r="B949" s="4"/>
      <c r="C949" s="4"/>
      <c r="D949" s="17"/>
      <c r="E949" s="4"/>
      <c r="F949" s="4"/>
    </row>
    <row r="950" spans="1:6" ht="15.75" customHeight="1">
      <c r="A950" s="17"/>
      <c r="B950" s="4"/>
      <c r="C950" s="4"/>
      <c r="D950" s="17"/>
      <c r="E950" s="4"/>
      <c r="F950" s="4"/>
    </row>
    <row r="951" spans="1:6" ht="15.75" customHeight="1">
      <c r="A951" s="17"/>
      <c r="B951" s="4"/>
      <c r="C951" s="4"/>
      <c r="D951" s="17"/>
      <c r="E951" s="4"/>
      <c r="F951" s="4"/>
    </row>
    <row r="952" spans="1:6" ht="15.75" customHeight="1">
      <c r="A952" s="17"/>
      <c r="B952" s="4"/>
      <c r="C952" s="4"/>
      <c r="D952" s="17"/>
      <c r="E952" s="4"/>
      <c r="F952" s="4"/>
    </row>
    <row r="953" spans="1:6" ht="15.75" customHeight="1">
      <c r="A953" s="17"/>
      <c r="B953" s="4"/>
      <c r="C953" s="4"/>
      <c r="D953" s="17"/>
      <c r="E953" s="4"/>
      <c r="F953" s="4"/>
    </row>
    <row r="954" spans="1:6" ht="15.75" customHeight="1">
      <c r="A954" s="17"/>
      <c r="B954" s="4"/>
      <c r="C954" s="4"/>
      <c r="D954" s="17"/>
      <c r="E954" s="4"/>
      <c r="F954" s="4"/>
    </row>
    <row r="955" spans="1:6" ht="15.75" customHeight="1">
      <c r="A955" s="17"/>
      <c r="B955" s="4"/>
      <c r="C955" s="4"/>
      <c r="D955" s="17"/>
      <c r="E955" s="4"/>
      <c r="F955" s="4"/>
    </row>
    <row r="956" spans="1:6" ht="15.75" customHeight="1">
      <c r="A956" s="17"/>
      <c r="B956" s="4"/>
      <c r="C956" s="4"/>
      <c r="D956" s="17"/>
      <c r="E956" s="4"/>
      <c r="F956" s="4"/>
    </row>
    <row r="957" spans="1:6" ht="15.75" customHeight="1">
      <c r="A957" s="17"/>
      <c r="B957" s="4"/>
      <c r="C957" s="4"/>
      <c r="D957" s="17"/>
      <c r="E957" s="4"/>
      <c r="F957" s="4"/>
    </row>
    <row r="958" spans="1:6" ht="15.75" customHeight="1">
      <c r="A958" s="17"/>
      <c r="B958" s="4"/>
      <c r="C958" s="4"/>
      <c r="D958" s="17"/>
      <c r="E958" s="4"/>
      <c r="F958" s="4"/>
    </row>
    <row r="959" spans="1:6" ht="15.75" customHeight="1">
      <c r="A959" s="17"/>
      <c r="B959" s="4"/>
      <c r="C959" s="4"/>
      <c r="D959" s="17"/>
      <c r="E959" s="4"/>
      <c r="F959" s="4"/>
    </row>
    <row r="960" spans="1:6" ht="15.75" customHeight="1">
      <c r="A960" s="17"/>
      <c r="B960" s="4"/>
      <c r="C960" s="4"/>
      <c r="D960" s="17"/>
      <c r="E960" s="4"/>
      <c r="F960" s="4"/>
    </row>
    <row r="961" spans="1:6" ht="15.75" customHeight="1">
      <c r="A961" s="17"/>
      <c r="B961" s="4"/>
      <c r="C961" s="4"/>
      <c r="D961" s="17"/>
      <c r="E961" s="4"/>
      <c r="F961" s="4"/>
    </row>
    <row r="962" spans="1:6" ht="15.75" customHeight="1">
      <c r="A962" s="17"/>
      <c r="B962" s="4"/>
      <c r="C962" s="4"/>
      <c r="D962" s="17"/>
      <c r="E962" s="4"/>
      <c r="F962" s="4"/>
    </row>
    <row r="963" spans="1:6" ht="15.75" customHeight="1">
      <c r="A963" s="17"/>
      <c r="B963" s="4"/>
      <c r="C963" s="4"/>
      <c r="D963" s="17"/>
      <c r="E963" s="4"/>
      <c r="F963" s="4"/>
    </row>
    <row r="964" spans="1:6" ht="15.75" customHeight="1">
      <c r="A964" s="17"/>
      <c r="B964" s="4"/>
      <c r="C964" s="4"/>
      <c r="D964" s="17"/>
      <c r="E964" s="4"/>
      <c r="F964" s="4"/>
    </row>
    <row r="965" spans="1:6" ht="15.75" customHeight="1">
      <c r="A965" s="17"/>
      <c r="B965" s="4"/>
      <c r="C965" s="4"/>
      <c r="D965" s="17"/>
      <c r="E965" s="4"/>
      <c r="F965" s="4"/>
    </row>
    <row r="966" spans="1:6" ht="15.75" customHeight="1">
      <c r="A966" s="17"/>
      <c r="B966" s="4"/>
      <c r="C966" s="4"/>
      <c r="D966" s="17"/>
      <c r="E966" s="4"/>
      <c r="F966" s="4"/>
    </row>
    <row r="967" spans="1:6" ht="15.75" customHeight="1">
      <c r="A967" s="17"/>
      <c r="B967" s="4"/>
      <c r="C967" s="4"/>
      <c r="D967" s="17"/>
      <c r="E967" s="4"/>
      <c r="F967" s="4"/>
    </row>
    <row r="968" spans="1:6" ht="15.75" customHeight="1">
      <c r="A968" s="17"/>
      <c r="B968" s="4"/>
      <c r="C968" s="4"/>
      <c r="D968" s="17"/>
      <c r="E968" s="4"/>
      <c r="F968" s="4"/>
    </row>
    <row r="969" spans="1:6" ht="15.75" customHeight="1">
      <c r="A969" s="17"/>
      <c r="B969" s="4"/>
      <c r="C969" s="4"/>
      <c r="D969" s="17"/>
      <c r="E969" s="4"/>
      <c r="F969" s="4"/>
    </row>
    <row r="970" spans="1:6" ht="15.75" customHeight="1">
      <c r="A970" s="17"/>
      <c r="B970" s="4"/>
      <c r="C970" s="4"/>
      <c r="D970" s="17"/>
      <c r="E970" s="4"/>
      <c r="F970" s="4"/>
    </row>
    <row r="971" spans="1:6" ht="15.75" customHeight="1">
      <c r="A971" s="17"/>
      <c r="B971" s="4"/>
      <c r="C971" s="4"/>
      <c r="D971" s="17"/>
      <c r="E971" s="4"/>
      <c r="F971" s="4"/>
    </row>
    <row r="972" spans="1:6" ht="15.75" customHeight="1">
      <c r="A972" s="17"/>
      <c r="B972" s="4"/>
      <c r="C972" s="4"/>
      <c r="D972" s="17"/>
      <c r="E972" s="4"/>
      <c r="F972" s="4"/>
    </row>
    <row r="973" spans="1:6" ht="15.75" customHeight="1">
      <c r="A973" s="17"/>
      <c r="B973" s="4"/>
      <c r="C973" s="4"/>
      <c r="D973" s="17"/>
      <c r="E973" s="4"/>
      <c r="F973" s="4"/>
    </row>
    <row r="974" spans="1:6" ht="15.75" customHeight="1">
      <c r="A974" s="17"/>
      <c r="B974" s="4"/>
      <c r="C974" s="4"/>
      <c r="D974" s="17"/>
      <c r="E974" s="4"/>
      <c r="F974" s="4"/>
    </row>
    <row r="975" spans="1:6" ht="15.75" customHeight="1">
      <c r="A975" s="17"/>
      <c r="B975" s="4"/>
      <c r="C975" s="4"/>
      <c r="D975" s="17"/>
      <c r="E975" s="4"/>
      <c r="F975" s="4"/>
    </row>
    <row r="976" spans="1:6" ht="15.75" customHeight="1">
      <c r="A976" s="17"/>
      <c r="B976" s="4"/>
      <c r="C976" s="4"/>
      <c r="D976" s="17"/>
      <c r="E976" s="4"/>
      <c r="F976" s="4"/>
    </row>
    <row r="977" spans="1:6" ht="15.75" customHeight="1">
      <c r="A977" s="17"/>
      <c r="B977" s="4"/>
      <c r="C977" s="4"/>
      <c r="D977" s="17"/>
      <c r="E977" s="4"/>
      <c r="F977" s="4"/>
    </row>
    <row r="978" spans="1:6" ht="15.75" customHeight="1">
      <c r="A978" s="17"/>
      <c r="B978" s="4"/>
      <c r="C978" s="4"/>
      <c r="D978" s="17"/>
      <c r="E978" s="4"/>
      <c r="F978" s="4"/>
    </row>
    <row r="979" spans="1:6" ht="15.75" customHeight="1">
      <c r="A979" s="17"/>
      <c r="B979" s="4"/>
      <c r="C979" s="4"/>
      <c r="D979" s="17"/>
      <c r="E979" s="4"/>
      <c r="F979" s="4"/>
    </row>
    <row r="980" spans="1:6" ht="15.75" customHeight="1">
      <c r="A980" s="17"/>
      <c r="B980" s="4"/>
      <c r="C980" s="4"/>
      <c r="D980" s="17"/>
      <c r="E980" s="4"/>
      <c r="F980" s="4"/>
    </row>
    <row r="981" spans="1:6" ht="15.75" customHeight="1">
      <c r="A981" s="17"/>
      <c r="B981" s="4"/>
      <c r="C981" s="4"/>
      <c r="D981" s="17"/>
      <c r="E981" s="4"/>
      <c r="F981" s="4"/>
    </row>
    <row r="982" spans="1:6" ht="15.75" customHeight="1">
      <c r="A982" s="17"/>
      <c r="B982" s="4"/>
      <c r="C982" s="4"/>
      <c r="D982" s="17"/>
      <c r="E982" s="4"/>
      <c r="F982" s="4"/>
    </row>
    <row r="983" spans="1:6" ht="15.75" customHeight="1">
      <c r="A983" s="17"/>
      <c r="B983" s="4"/>
      <c r="C983" s="4"/>
      <c r="D983" s="17"/>
      <c r="E983" s="4"/>
      <c r="F983" s="4"/>
    </row>
    <row r="984" spans="1:6" ht="15.75" customHeight="1">
      <c r="A984" s="17"/>
      <c r="B984" s="4"/>
      <c r="C984" s="4"/>
      <c r="D984" s="17"/>
      <c r="E984" s="4"/>
      <c r="F984" s="4"/>
    </row>
    <row r="985" spans="1:6" ht="15.75" customHeight="1">
      <c r="A985" s="17"/>
      <c r="B985" s="4"/>
      <c r="C985" s="4"/>
      <c r="D985" s="17"/>
      <c r="E985" s="4"/>
      <c r="F985" s="4"/>
    </row>
    <row r="986" spans="1:6" ht="15.75" customHeight="1">
      <c r="A986" s="17"/>
      <c r="B986" s="4"/>
      <c r="C986" s="4"/>
      <c r="D986" s="17"/>
      <c r="E986" s="4"/>
      <c r="F986" s="4"/>
    </row>
    <row r="987" spans="1:6" ht="15.75" customHeight="1">
      <c r="A987" s="17"/>
      <c r="B987" s="4"/>
      <c r="C987" s="4"/>
      <c r="D987" s="17"/>
      <c r="E987" s="4"/>
      <c r="F987" s="4"/>
    </row>
    <row r="988" spans="1:6" ht="15.75" customHeight="1">
      <c r="A988" s="17"/>
      <c r="B988" s="4"/>
      <c r="C988" s="4"/>
      <c r="D988" s="17"/>
      <c r="E988" s="4"/>
      <c r="F988" s="4"/>
    </row>
    <row r="989" spans="1:6" ht="15.75" customHeight="1">
      <c r="A989" s="17"/>
      <c r="B989" s="4"/>
      <c r="C989" s="4"/>
      <c r="D989" s="17"/>
      <c r="E989" s="4"/>
      <c r="F989" s="4"/>
    </row>
    <row r="990" spans="1:6" ht="15.75" customHeight="1">
      <c r="A990" s="17"/>
      <c r="B990" s="4"/>
      <c r="C990" s="4"/>
      <c r="D990" s="17"/>
      <c r="E990" s="4"/>
      <c r="F990" s="4"/>
    </row>
    <row r="991" spans="1:6" ht="15.75" customHeight="1">
      <c r="A991" s="17"/>
      <c r="B991" s="4"/>
      <c r="C991" s="4"/>
      <c r="D991" s="17"/>
      <c r="E991" s="4"/>
      <c r="F991" s="4"/>
    </row>
    <row r="992" spans="1:6" ht="15.75" customHeight="1">
      <c r="A992" s="17"/>
      <c r="B992" s="4"/>
      <c r="C992" s="4"/>
      <c r="D992" s="17"/>
      <c r="E992" s="4"/>
      <c r="F992" s="4"/>
    </row>
    <row r="993" spans="1:6" ht="15.75" customHeight="1">
      <c r="A993" s="17"/>
      <c r="B993" s="4"/>
      <c r="C993" s="4"/>
      <c r="D993" s="17"/>
      <c r="E993" s="4"/>
      <c r="F993" s="4"/>
    </row>
    <row r="994" spans="1:6" ht="15.75" customHeight="1">
      <c r="A994" s="17"/>
      <c r="B994" s="4"/>
      <c r="C994" s="4"/>
      <c r="D994" s="17"/>
      <c r="E994" s="4"/>
      <c r="F994" s="4"/>
    </row>
    <row r="995" spans="1:6" ht="15.75" customHeight="1">
      <c r="A995" s="17"/>
      <c r="B995" s="4"/>
      <c r="C995" s="4"/>
      <c r="D995" s="17"/>
      <c r="E995" s="4"/>
      <c r="F995" s="4"/>
    </row>
    <row r="996" spans="1:6" ht="15.75" customHeight="1">
      <c r="A996" s="17"/>
      <c r="B996" s="4"/>
      <c r="C996" s="4"/>
      <c r="D996" s="17"/>
      <c r="E996" s="4"/>
      <c r="F996" s="4"/>
    </row>
    <row r="997" spans="1:6" ht="15.75" customHeight="1">
      <c r="A997" s="17"/>
      <c r="B997" s="4"/>
      <c r="C997" s="4"/>
      <c r="D997" s="17"/>
      <c r="E997" s="4"/>
      <c r="F997" s="4"/>
    </row>
    <row r="998" spans="1:6" ht="15.75" customHeight="1">
      <c r="A998" s="17"/>
      <c r="B998" s="4"/>
      <c r="C998" s="4"/>
      <c r="D998" s="17"/>
      <c r="E998" s="4"/>
      <c r="F998" s="4"/>
    </row>
    <row r="999" spans="1:6" ht="15.75" customHeight="1">
      <c r="A999" s="17"/>
      <c r="B999" s="4"/>
      <c r="C999" s="4"/>
      <c r="D999" s="17"/>
      <c r="E999" s="4"/>
      <c r="F999" s="4"/>
    </row>
    <row r="1000" spans="1:6" ht="15.75" customHeight="1">
      <c r="A1000" s="17"/>
      <c r="B1000" s="4"/>
      <c r="C1000" s="4"/>
      <c r="D1000" s="17"/>
      <c r="E1000" s="4"/>
      <c r="F1000" s="4"/>
    </row>
  </sheetData>
  <mergeCells count="33">
    <mergeCell ref="A2:F2"/>
    <mergeCell ref="D4:F4"/>
    <mergeCell ref="D5:F5"/>
    <mergeCell ref="B6:C6"/>
    <mergeCell ref="E6:F6"/>
    <mergeCell ref="A12:F12"/>
    <mergeCell ref="A13:F13"/>
    <mergeCell ref="A14:B14"/>
    <mergeCell ref="D14:E14"/>
    <mergeCell ref="A15:B15"/>
    <mergeCell ref="D15:E15"/>
    <mergeCell ref="A16:B16"/>
    <mergeCell ref="D16:E16"/>
    <mergeCell ref="A17:F17"/>
    <mergeCell ref="A18:F18"/>
    <mergeCell ref="A19:B19"/>
    <mergeCell ref="D19:E19"/>
    <mergeCell ref="A27:C27"/>
    <mergeCell ref="E27:F27"/>
    <mergeCell ref="A28:C28"/>
    <mergeCell ref="E28:F28"/>
    <mergeCell ref="A4:C5"/>
    <mergeCell ref="A24:C24"/>
    <mergeCell ref="E24:F24"/>
    <mergeCell ref="A25:C25"/>
    <mergeCell ref="E25:F25"/>
    <mergeCell ref="A26:C26"/>
    <mergeCell ref="E26:F26"/>
    <mergeCell ref="A20:B20"/>
    <mergeCell ref="D20:E20"/>
    <mergeCell ref="E22:F22"/>
    <mergeCell ref="A23:C23"/>
    <mergeCell ref="E23:F23"/>
  </mergeCells>
  <hyperlinks>
    <hyperlink ref="H1" location="MENU!A1" display="MENU" xr:uid="{00000000-0004-0000-1D00-000000000000}"/>
  </hyperlinks>
  <pageMargins left="0.7" right="0.7" top="0.75" bottom="0.7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3"/>
  <dimension ref="A1:K1000"/>
  <sheetViews>
    <sheetView workbookViewId="0">
      <selection activeCell="A26" sqref="A26:K29"/>
    </sheetView>
  </sheetViews>
  <sheetFormatPr defaultColWidth="14.42578125" defaultRowHeight="15" customHeight="1"/>
  <cols>
    <col min="1" max="1" width="4.5703125" customWidth="1"/>
    <col min="2" max="2" width="25.42578125" customWidth="1"/>
    <col min="3" max="3" width="22.42578125" customWidth="1"/>
    <col min="4" max="4" width="2.5703125" customWidth="1"/>
    <col min="5" max="5" width="26.5703125" customWidth="1"/>
    <col min="6" max="6" width="4.5703125" customWidth="1"/>
    <col min="7" max="7" width="25.42578125" customWidth="1"/>
    <col min="8" max="8" width="4.42578125" customWidth="1"/>
    <col min="9" max="9" width="51.42578125" customWidth="1"/>
    <col min="10" max="26" width="8.5703125" customWidth="1"/>
  </cols>
  <sheetData>
    <row r="1" spans="1:11">
      <c r="A1" s="17"/>
      <c r="B1" s="4"/>
      <c r="C1" s="4"/>
      <c r="D1" s="4"/>
      <c r="E1" s="4"/>
      <c r="F1" s="17"/>
      <c r="G1" s="4"/>
      <c r="H1" s="4"/>
      <c r="I1" s="4"/>
      <c r="K1" s="2" t="s">
        <v>2</v>
      </c>
    </row>
    <row r="2" spans="1:11">
      <c r="A2" s="253" t="s">
        <v>195</v>
      </c>
      <c r="B2" s="254"/>
      <c r="C2" s="254"/>
      <c r="D2" s="254"/>
      <c r="E2" s="254"/>
      <c r="F2" s="254"/>
      <c r="G2" s="254"/>
      <c r="H2" s="254"/>
      <c r="I2" s="254"/>
    </row>
    <row r="3" spans="1:11">
      <c r="A3" s="17"/>
      <c r="B3" s="4"/>
      <c r="C3" s="4"/>
      <c r="D3" s="4"/>
      <c r="E3" s="4"/>
      <c r="F3" s="17"/>
      <c r="G3" s="4"/>
      <c r="H3" s="4"/>
      <c r="I3" s="4"/>
    </row>
    <row r="4" spans="1:11">
      <c r="A4" s="537" t="s">
        <v>5</v>
      </c>
      <c r="B4" s="254"/>
      <c r="C4" s="254"/>
      <c r="D4" s="254"/>
      <c r="E4" s="254"/>
      <c r="F4" s="537" t="s">
        <v>80</v>
      </c>
      <c r="G4" s="254"/>
      <c r="H4" s="254"/>
      <c r="I4" s="254"/>
    </row>
    <row r="5" spans="1:11">
      <c r="A5" s="254"/>
      <c r="B5" s="254"/>
      <c r="C5" s="254"/>
      <c r="D5" s="254"/>
      <c r="E5" s="254"/>
      <c r="F5" s="398" t="s">
        <v>168</v>
      </c>
      <c r="G5" s="254"/>
      <c r="H5" s="254"/>
      <c r="I5" s="254"/>
    </row>
    <row r="6" spans="1:11">
      <c r="A6" s="42" t="s">
        <v>127</v>
      </c>
      <c r="B6" s="540" t="s">
        <v>8</v>
      </c>
      <c r="C6" s="270"/>
      <c r="D6" s="270"/>
      <c r="E6" s="265"/>
      <c r="F6" s="42" t="s">
        <v>127</v>
      </c>
      <c r="G6" s="278" t="s">
        <v>9</v>
      </c>
      <c r="H6" s="270"/>
      <c r="I6" s="265"/>
    </row>
    <row r="7" spans="1:11">
      <c r="A7" s="45">
        <v>1</v>
      </c>
      <c r="B7" s="13" t="s">
        <v>10</v>
      </c>
      <c r="C7" s="13" t="s">
        <v>11</v>
      </c>
      <c r="D7" s="13"/>
      <c r="E7" s="13"/>
      <c r="F7" s="45">
        <v>1</v>
      </c>
      <c r="G7" s="13" t="s">
        <v>10</v>
      </c>
      <c r="H7" s="13" t="s">
        <v>12</v>
      </c>
      <c r="I7" s="13"/>
    </row>
    <row r="8" spans="1:11">
      <c r="A8" s="45">
        <v>2</v>
      </c>
      <c r="B8" s="13" t="s">
        <v>13</v>
      </c>
      <c r="C8" s="13" t="s">
        <v>14</v>
      </c>
      <c r="D8" s="13"/>
      <c r="E8" s="13"/>
      <c r="F8" s="45">
        <v>2</v>
      </c>
      <c r="G8" s="13" t="s">
        <v>13</v>
      </c>
      <c r="H8" s="13" t="s">
        <v>16</v>
      </c>
      <c r="I8" s="13"/>
    </row>
    <row r="9" spans="1:11">
      <c r="A9" s="45">
        <v>3</v>
      </c>
      <c r="B9" s="13" t="s">
        <v>17</v>
      </c>
      <c r="C9" s="13" t="s">
        <v>18</v>
      </c>
      <c r="D9" s="13"/>
      <c r="E9" s="13"/>
      <c r="F9" s="45">
        <v>3</v>
      </c>
      <c r="G9" s="13" t="s">
        <v>17</v>
      </c>
      <c r="H9" s="13" t="s">
        <v>19</v>
      </c>
      <c r="I9" s="13"/>
    </row>
    <row r="10" spans="1:11">
      <c r="A10" s="45">
        <v>4</v>
      </c>
      <c r="B10" s="13" t="s">
        <v>20</v>
      </c>
      <c r="C10" s="13" t="s">
        <v>21</v>
      </c>
      <c r="D10" s="13"/>
      <c r="E10" s="13"/>
      <c r="F10" s="45">
        <v>4</v>
      </c>
      <c r="G10" s="13" t="s">
        <v>20</v>
      </c>
      <c r="H10" s="13" t="s">
        <v>22</v>
      </c>
      <c r="I10" s="13"/>
    </row>
    <row r="11" spans="1:11">
      <c r="A11" s="45">
        <v>5</v>
      </c>
      <c r="B11" s="13" t="s">
        <v>23</v>
      </c>
      <c r="C11" s="13" t="s">
        <v>24</v>
      </c>
      <c r="D11" s="13"/>
      <c r="E11" s="13"/>
      <c r="F11" s="45">
        <v>5</v>
      </c>
      <c r="G11" s="13" t="s">
        <v>152</v>
      </c>
      <c r="H11" s="13" t="s">
        <v>26</v>
      </c>
      <c r="I11" s="13"/>
    </row>
    <row r="12" spans="1:11">
      <c r="A12" s="540" t="s">
        <v>196</v>
      </c>
      <c r="B12" s="270"/>
      <c r="C12" s="265"/>
      <c r="D12" s="540" t="s">
        <v>197</v>
      </c>
      <c r="E12" s="270"/>
      <c r="F12" s="270"/>
      <c r="G12" s="270"/>
      <c r="H12" s="265"/>
      <c r="I12" s="42" t="s">
        <v>198</v>
      </c>
    </row>
    <row r="13" spans="1:11" ht="30" customHeight="1">
      <c r="A13" s="545" t="s">
        <v>199</v>
      </c>
      <c r="B13" s="261"/>
      <c r="C13" s="259"/>
      <c r="D13" s="159" t="s">
        <v>200</v>
      </c>
      <c r="E13" s="543" t="s">
        <v>201</v>
      </c>
      <c r="F13" s="270"/>
      <c r="G13" s="270"/>
      <c r="H13" s="265"/>
      <c r="I13" s="544"/>
    </row>
    <row r="14" spans="1:11" ht="30" customHeight="1">
      <c r="A14" s="300"/>
      <c r="B14" s="254"/>
      <c r="C14" s="263"/>
      <c r="D14" s="159" t="s">
        <v>202</v>
      </c>
      <c r="E14" s="543" t="s">
        <v>203</v>
      </c>
      <c r="F14" s="270"/>
      <c r="G14" s="270"/>
      <c r="H14" s="265"/>
      <c r="I14" s="256"/>
    </row>
    <row r="15" spans="1:11" ht="30" customHeight="1">
      <c r="A15" s="301"/>
      <c r="B15" s="267"/>
      <c r="C15" s="268"/>
      <c r="D15" s="159" t="s">
        <v>204</v>
      </c>
      <c r="E15" s="543" t="s">
        <v>205</v>
      </c>
      <c r="F15" s="270"/>
      <c r="G15" s="270"/>
      <c r="H15" s="265"/>
      <c r="I15" s="257"/>
    </row>
    <row r="16" spans="1:11" ht="30" customHeight="1">
      <c r="A16" s="545" t="s">
        <v>206</v>
      </c>
      <c r="B16" s="261"/>
      <c r="C16" s="259"/>
      <c r="D16" s="159" t="s">
        <v>207</v>
      </c>
      <c r="E16" s="543" t="s">
        <v>205</v>
      </c>
      <c r="F16" s="270"/>
      <c r="G16" s="270"/>
      <c r="H16" s="265"/>
      <c r="I16" s="544"/>
    </row>
    <row r="17" spans="1:9" ht="30" customHeight="1">
      <c r="A17" s="300"/>
      <c r="B17" s="254"/>
      <c r="C17" s="263"/>
      <c r="D17" s="159" t="s">
        <v>208</v>
      </c>
      <c r="E17" s="543" t="s">
        <v>209</v>
      </c>
      <c r="F17" s="270"/>
      <c r="G17" s="270"/>
      <c r="H17" s="265"/>
      <c r="I17" s="256"/>
    </row>
    <row r="18" spans="1:9" ht="30" customHeight="1">
      <c r="A18" s="301"/>
      <c r="B18" s="267"/>
      <c r="C18" s="268"/>
      <c r="D18" s="159" t="s">
        <v>210</v>
      </c>
      <c r="E18" s="543" t="s">
        <v>211</v>
      </c>
      <c r="F18" s="270"/>
      <c r="G18" s="270"/>
      <c r="H18" s="265"/>
      <c r="I18" s="257"/>
    </row>
    <row r="19" spans="1:9" ht="30" customHeight="1">
      <c r="A19" s="545" t="s">
        <v>212</v>
      </c>
      <c r="B19" s="261"/>
      <c r="C19" s="259"/>
      <c r="D19" s="159" t="s">
        <v>213</v>
      </c>
      <c r="E19" s="543" t="s">
        <v>214</v>
      </c>
      <c r="F19" s="270"/>
      <c r="G19" s="270"/>
      <c r="H19" s="265"/>
      <c r="I19" s="544"/>
    </row>
    <row r="20" spans="1:9" ht="30" customHeight="1">
      <c r="A20" s="300"/>
      <c r="B20" s="254"/>
      <c r="C20" s="263"/>
      <c r="D20" s="159" t="s">
        <v>215</v>
      </c>
      <c r="E20" s="543" t="s">
        <v>216</v>
      </c>
      <c r="F20" s="270"/>
      <c r="G20" s="270"/>
      <c r="H20" s="265"/>
      <c r="I20" s="256"/>
    </row>
    <row r="21" spans="1:9" ht="30" customHeight="1">
      <c r="A21" s="301"/>
      <c r="B21" s="267"/>
      <c r="C21" s="268"/>
      <c r="D21" s="159" t="s">
        <v>217</v>
      </c>
      <c r="E21" s="543" t="s">
        <v>218</v>
      </c>
      <c r="F21" s="270"/>
      <c r="G21" s="270"/>
      <c r="H21" s="265"/>
      <c r="I21" s="257"/>
    </row>
    <row r="22" spans="1:9" ht="15.75" customHeight="1">
      <c r="A22" s="17"/>
      <c r="B22" s="4"/>
      <c r="C22" s="4"/>
      <c r="D22" s="4"/>
      <c r="E22" s="4"/>
      <c r="F22" s="17"/>
      <c r="G22" s="4"/>
      <c r="H22" s="4"/>
      <c r="I22" s="4"/>
    </row>
    <row r="23" spans="1:9" ht="15.75" customHeight="1">
      <c r="A23" s="17"/>
      <c r="B23" s="4"/>
      <c r="C23" s="4"/>
      <c r="D23" s="4"/>
      <c r="E23" s="4"/>
      <c r="F23" s="17"/>
      <c r="G23" s="4"/>
      <c r="H23" s="4"/>
      <c r="I23" s="17" t="s">
        <v>84</v>
      </c>
    </row>
    <row r="24" spans="1:9" ht="15.75" customHeight="1">
      <c r="A24" s="17"/>
      <c r="B24" s="4"/>
      <c r="C24" s="4"/>
      <c r="D24" s="4"/>
      <c r="E24" s="4"/>
      <c r="F24" s="17"/>
      <c r="G24" s="4"/>
      <c r="H24" s="4"/>
      <c r="I24" s="17" t="s">
        <v>63</v>
      </c>
    </row>
    <row r="25" spans="1:9" ht="15.75" customHeight="1">
      <c r="A25" s="17"/>
      <c r="B25" s="4"/>
      <c r="C25" s="4"/>
      <c r="D25" s="4"/>
      <c r="E25" s="4"/>
      <c r="F25" s="17"/>
      <c r="G25" s="4"/>
      <c r="H25" s="4"/>
      <c r="I25" s="17"/>
    </row>
    <row r="26" spans="1:9" ht="15.75" customHeight="1">
      <c r="A26" s="17"/>
      <c r="B26" s="4"/>
      <c r="C26" s="4"/>
      <c r="D26" s="4"/>
      <c r="E26" s="4"/>
      <c r="F26" s="17"/>
      <c r="G26" s="4"/>
      <c r="H26" s="4"/>
      <c r="I26" s="17"/>
    </row>
    <row r="27" spans="1:9" ht="15.75" customHeight="1">
      <c r="A27" s="17"/>
      <c r="B27" s="4"/>
      <c r="C27" s="4"/>
      <c r="D27" s="4"/>
      <c r="E27" s="4"/>
      <c r="F27" s="17"/>
      <c r="G27" s="4"/>
      <c r="H27" s="4"/>
      <c r="I27" s="17"/>
    </row>
    <row r="28" spans="1:9" ht="15.75" customHeight="1">
      <c r="A28" s="17"/>
      <c r="B28" s="4"/>
      <c r="C28" s="4"/>
      <c r="D28" s="4"/>
      <c r="E28" s="4"/>
      <c r="F28" s="17"/>
      <c r="G28" s="4"/>
      <c r="H28" s="4"/>
      <c r="I28" s="17" t="str">
        <f t="shared" ref="I28:I29" si="0">"("&amp;C7&amp;")"</f>
        <v>(NAMA PEGAWAI YANG DINILAI)</v>
      </c>
    </row>
    <row r="29" spans="1:9" ht="15.75" customHeight="1">
      <c r="A29" s="17"/>
      <c r="B29" s="4"/>
      <c r="C29" s="4"/>
      <c r="D29" s="4"/>
      <c r="E29" s="4"/>
      <c r="F29" s="17"/>
      <c r="G29" s="4"/>
      <c r="H29" s="4"/>
      <c r="I29" s="17" t="str">
        <f t="shared" si="0"/>
        <v>(NIP PEGAWAI YANG DINILAI)</v>
      </c>
    </row>
    <row r="30" spans="1:9" ht="15.75" customHeight="1">
      <c r="A30" s="17"/>
      <c r="B30" s="4"/>
      <c r="C30" s="4"/>
      <c r="D30" s="4"/>
      <c r="E30" s="4"/>
      <c r="F30" s="17"/>
      <c r="G30" s="4"/>
      <c r="H30" s="4"/>
      <c r="I30" s="4"/>
    </row>
    <row r="31" spans="1:9" ht="15.75" customHeight="1">
      <c r="A31" s="17"/>
      <c r="B31" s="4"/>
      <c r="C31" s="4"/>
      <c r="D31" s="4"/>
      <c r="E31" s="4"/>
      <c r="F31" s="17"/>
      <c r="G31" s="4"/>
      <c r="H31" s="4"/>
      <c r="I31" s="4"/>
    </row>
    <row r="32" spans="1:9" ht="15.75" customHeight="1">
      <c r="A32" s="17"/>
      <c r="B32" s="4"/>
      <c r="C32" s="4"/>
      <c r="D32" s="4"/>
      <c r="E32" s="4"/>
      <c r="F32" s="17"/>
      <c r="G32" s="4"/>
      <c r="H32" s="4"/>
      <c r="I32" s="4"/>
    </row>
    <row r="33" spans="1:9" ht="15.75" customHeight="1">
      <c r="A33" s="17"/>
      <c r="B33" s="4"/>
      <c r="C33" s="4"/>
      <c r="D33" s="4"/>
      <c r="E33" s="4"/>
      <c r="F33" s="17"/>
      <c r="G33" s="4"/>
      <c r="H33" s="4"/>
      <c r="I33" s="4"/>
    </row>
    <row r="34" spans="1:9" ht="15.75" customHeight="1">
      <c r="A34" s="17"/>
      <c r="B34" s="4"/>
      <c r="C34" s="4"/>
      <c r="D34" s="4"/>
      <c r="E34" s="4"/>
      <c r="F34" s="17"/>
      <c r="G34" s="4"/>
      <c r="H34" s="4"/>
      <c r="I34" s="4"/>
    </row>
    <row r="35" spans="1:9" ht="15.75" customHeight="1">
      <c r="A35" s="17"/>
      <c r="B35" s="4"/>
      <c r="C35" s="4"/>
      <c r="D35" s="4"/>
      <c r="E35" s="4"/>
      <c r="F35" s="17"/>
      <c r="G35" s="4"/>
      <c r="H35" s="4"/>
      <c r="I35" s="4"/>
    </row>
    <row r="36" spans="1:9" ht="15.75" customHeight="1">
      <c r="A36" s="17"/>
      <c r="B36" s="4"/>
      <c r="C36" s="4"/>
      <c r="D36" s="4"/>
      <c r="E36" s="4"/>
      <c r="F36" s="17"/>
      <c r="G36" s="4"/>
      <c r="H36" s="4"/>
      <c r="I36" s="4"/>
    </row>
    <row r="37" spans="1:9" ht="15.75" customHeight="1">
      <c r="A37" s="17"/>
      <c r="B37" s="4"/>
      <c r="C37" s="4"/>
      <c r="D37" s="4"/>
      <c r="E37" s="4"/>
      <c r="F37" s="17"/>
      <c r="G37" s="4"/>
      <c r="H37" s="4"/>
      <c r="I37" s="4"/>
    </row>
    <row r="38" spans="1:9" ht="15.75" customHeight="1">
      <c r="A38" s="17"/>
      <c r="B38" s="4"/>
      <c r="C38" s="4"/>
      <c r="D38" s="4"/>
      <c r="E38" s="4"/>
      <c r="F38" s="17"/>
      <c r="G38" s="4"/>
      <c r="H38" s="4"/>
      <c r="I38" s="4"/>
    </row>
    <row r="39" spans="1:9" ht="15.75" customHeight="1">
      <c r="A39" s="17"/>
      <c r="B39" s="4"/>
      <c r="C39" s="4"/>
      <c r="D39" s="4"/>
      <c r="E39" s="4"/>
      <c r="F39" s="17"/>
      <c r="G39" s="4"/>
      <c r="H39" s="4"/>
      <c r="I39" s="4"/>
    </row>
    <row r="40" spans="1:9" ht="15.75" customHeight="1">
      <c r="A40" s="17"/>
      <c r="B40" s="4"/>
      <c r="C40" s="4"/>
      <c r="D40" s="4"/>
      <c r="E40" s="4"/>
      <c r="F40" s="17"/>
      <c r="G40" s="4"/>
      <c r="H40" s="4"/>
      <c r="I40" s="4"/>
    </row>
    <row r="41" spans="1:9" ht="15.75" customHeight="1">
      <c r="A41" s="17"/>
      <c r="B41" s="4"/>
      <c r="C41" s="4"/>
      <c r="D41" s="4"/>
      <c r="E41" s="4"/>
      <c r="F41" s="17"/>
      <c r="G41" s="4"/>
      <c r="H41" s="4"/>
      <c r="I41" s="4"/>
    </row>
    <row r="42" spans="1:9" ht="15.75" customHeight="1">
      <c r="A42" s="17"/>
      <c r="B42" s="4"/>
      <c r="C42" s="4"/>
      <c r="D42" s="4"/>
      <c r="E42" s="4"/>
      <c r="F42" s="17"/>
      <c r="G42" s="4"/>
      <c r="H42" s="4"/>
      <c r="I42" s="4"/>
    </row>
    <row r="43" spans="1:9" ht="15.75" customHeight="1">
      <c r="A43" s="17"/>
      <c r="B43" s="4"/>
      <c r="C43" s="4"/>
      <c r="D43" s="4"/>
      <c r="E43" s="4"/>
      <c r="F43" s="17"/>
      <c r="G43" s="4"/>
      <c r="H43" s="4"/>
      <c r="I43" s="4"/>
    </row>
    <row r="44" spans="1:9" ht="15.75" customHeight="1">
      <c r="A44" s="17"/>
      <c r="B44" s="4"/>
      <c r="C44" s="4"/>
      <c r="D44" s="4"/>
      <c r="E44" s="4"/>
      <c r="F44" s="17"/>
      <c r="G44" s="4"/>
      <c r="H44" s="4"/>
      <c r="I44" s="4"/>
    </row>
    <row r="45" spans="1:9" ht="15.75" customHeight="1">
      <c r="A45" s="17"/>
      <c r="B45" s="4"/>
      <c r="C45" s="4"/>
      <c r="D45" s="4"/>
      <c r="E45" s="4"/>
      <c r="F45" s="17"/>
      <c r="G45" s="4"/>
      <c r="H45" s="4"/>
      <c r="I45" s="4"/>
    </row>
    <row r="46" spans="1:9" ht="15.75" customHeight="1">
      <c r="A46" s="17"/>
      <c r="B46" s="4"/>
      <c r="C46" s="4"/>
      <c r="D46" s="4"/>
      <c r="E46" s="4"/>
      <c r="F46" s="17"/>
      <c r="G46" s="4"/>
      <c r="H46" s="4"/>
      <c r="I46" s="4"/>
    </row>
    <row r="47" spans="1:9" ht="15.75" customHeight="1">
      <c r="A47" s="17"/>
      <c r="B47" s="4"/>
      <c r="C47" s="4"/>
      <c r="D47" s="4"/>
      <c r="E47" s="4"/>
      <c r="F47" s="17"/>
      <c r="G47" s="4"/>
      <c r="H47" s="4"/>
      <c r="I47" s="4"/>
    </row>
    <row r="48" spans="1:9" ht="15.75" customHeight="1">
      <c r="A48" s="17"/>
      <c r="B48" s="4"/>
      <c r="C48" s="4"/>
      <c r="D48" s="4"/>
      <c r="E48" s="4"/>
      <c r="F48" s="17"/>
      <c r="G48" s="4"/>
      <c r="H48" s="4"/>
      <c r="I48" s="4"/>
    </row>
    <row r="49" spans="1:9" ht="15.75" customHeight="1">
      <c r="A49" s="17"/>
      <c r="B49" s="4"/>
      <c r="C49" s="4"/>
      <c r="D49" s="4"/>
      <c r="E49" s="4"/>
      <c r="F49" s="17"/>
      <c r="G49" s="4"/>
      <c r="H49" s="4"/>
      <c r="I49" s="4"/>
    </row>
    <row r="50" spans="1:9" ht="15.75" customHeight="1">
      <c r="A50" s="17"/>
      <c r="B50" s="4"/>
      <c r="C50" s="4"/>
      <c r="D50" s="4"/>
      <c r="E50" s="4"/>
      <c r="F50" s="17"/>
      <c r="G50" s="4"/>
      <c r="H50" s="4"/>
      <c r="I50" s="4"/>
    </row>
    <row r="51" spans="1:9" ht="15.75" customHeight="1">
      <c r="A51" s="17"/>
      <c r="B51" s="4"/>
      <c r="C51" s="4"/>
      <c r="D51" s="4"/>
      <c r="E51" s="4"/>
      <c r="F51" s="17"/>
      <c r="G51" s="4"/>
      <c r="H51" s="4"/>
      <c r="I51" s="4"/>
    </row>
    <row r="52" spans="1:9" ht="15.75" customHeight="1">
      <c r="A52" s="17"/>
      <c r="B52" s="4"/>
      <c r="C52" s="4"/>
      <c r="D52" s="4"/>
      <c r="E52" s="4"/>
      <c r="F52" s="17"/>
      <c r="G52" s="4"/>
      <c r="H52" s="4"/>
      <c r="I52" s="4"/>
    </row>
    <row r="53" spans="1:9" ht="15.75" customHeight="1">
      <c r="A53" s="17"/>
      <c r="B53" s="4"/>
      <c r="C53" s="4"/>
      <c r="D53" s="4"/>
      <c r="E53" s="4"/>
      <c r="F53" s="17"/>
      <c r="G53" s="4"/>
      <c r="H53" s="4"/>
      <c r="I53" s="4"/>
    </row>
    <row r="54" spans="1:9" ht="15.75" customHeight="1">
      <c r="A54" s="17"/>
      <c r="B54" s="4"/>
      <c r="C54" s="4"/>
      <c r="D54" s="4"/>
      <c r="E54" s="4"/>
      <c r="F54" s="17"/>
      <c r="G54" s="4"/>
      <c r="H54" s="4"/>
      <c r="I54" s="4"/>
    </row>
    <row r="55" spans="1:9" ht="15.75" customHeight="1">
      <c r="A55" s="17"/>
      <c r="B55" s="4"/>
      <c r="C55" s="4"/>
      <c r="D55" s="4"/>
      <c r="E55" s="4"/>
      <c r="F55" s="17"/>
      <c r="G55" s="4"/>
      <c r="H55" s="4"/>
      <c r="I55" s="4"/>
    </row>
    <row r="56" spans="1:9" ht="15.75" customHeight="1">
      <c r="A56" s="17"/>
      <c r="B56" s="4"/>
      <c r="C56" s="4"/>
      <c r="D56" s="4"/>
      <c r="E56" s="4"/>
      <c r="F56" s="17"/>
      <c r="G56" s="4"/>
      <c r="H56" s="4"/>
      <c r="I56" s="4"/>
    </row>
    <row r="57" spans="1:9" ht="15.75" customHeight="1">
      <c r="A57" s="17"/>
      <c r="B57" s="4"/>
      <c r="C57" s="4"/>
      <c r="D57" s="4"/>
      <c r="E57" s="4"/>
      <c r="F57" s="17"/>
      <c r="G57" s="4"/>
      <c r="H57" s="4"/>
      <c r="I57" s="4"/>
    </row>
    <row r="58" spans="1:9" ht="15.75" customHeight="1">
      <c r="A58" s="17"/>
      <c r="B58" s="4"/>
      <c r="C58" s="4"/>
      <c r="D58" s="4"/>
      <c r="E58" s="4"/>
      <c r="F58" s="17"/>
      <c r="G58" s="4"/>
      <c r="H58" s="4"/>
      <c r="I58" s="4"/>
    </row>
    <row r="59" spans="1:9" ht="15.75" customHeight="1">
      <c r="A59" s="17"/>
      <c r="B59" s="4"/>
      <c r="C59" s="4"/>
      <c r="D59" s="4"/>
      <c r="E59" s="4"/>
      <c r="F59" s="17"/>
      <c r="G59" s="4"/>
      <c r="H59" s="4"/>
      <c r="I59" s="4"/>
    </row>
    <row r="60" spans="1:9" ht="15.75" customHeight="1">
      <c r="A60" s="17"/>
      <c r="B60" s="4"/>
      <c r="C60" s="4"/>
      <c r="D60" s="4"/>
      <c r="E60" s="4"/>
      <c r="F60" s="17"/>
      <c r="G60" s="4"/>
      <c r="H60" s="4"/>
      <c r="I60" s="4"/>
    </row>
    <row r="61" spans="1:9" ht="15.75" customHeight="1">
      <c r="A61" s="17"/>
      <c r="B61" s="4"/>
      <c r="C61" s="4"/>
      <c r="D61" s="4"/>
      <c r="E61" s="4"/>
      <c r="F61" s="17"/>
      <c r="G61" s="4"/>
      <c r="H61" s="4"/>
      <c r="I61" s="4"/>
    </row>
    <row r="62" spans="1:9" ht="15.75" customHeight="1">
      <c r="A62" s="17"/>
      <c r="B62" s="4"/>
      <c r="C62" s="4"/>
      <c r="D62" s="4"/>
      <c r="E62" s="4"/>
      <c r="F62" s="17"/>
      <c r="G62" s="4"/>
      <c r="H62" s="4"/>
      <c r="I62" s="4"/>
    </row>
    <row r="63" spans="1:9" ht="15.75" customHeight="1">
      <c r="A63" s="17"/>
      <c r="B63" s="4"/>
      <c r="C63" s="4"/>
      <c r="D63" s="4"/>
      <c r="E63" s="4"/>
      <c r="F63" s="17"/>
      <c r="G63" s="4"/>
      <c r="H63" s="4"/>
      <c r="I63" s="4"/>
    </row>
    <row r="64" spans="1:9" ht="15.75" customHeight="1">
      <c r="A64" s="17"/>
      <c r="B64" s="4"/>
      <c r="C64" s="4"/>
      <c r="D64" s="4"/>
      <c r="E64" s="4"/>
      <c r="F64" s="17"/>
      <c r="G64" s="4"/>
      <c r="H64" s="4"/>
      <c r="I64" s="4"/>
    </row>
    <row r="65" spans="1:9" ht="15.75" customHeight="1">
      <c r="A65" s="17"/>
      <c r="B65" s="4"/>
      <c r="C65" s="4"/>
      <c r="D65" s="4"/>
      <c r="E65" s="4"/>
      <c r="F65" s="17"/>
      <c r="G65" s="4"/>
      <c r="H65" s="4"/>
      <c r="I65" s="4"/>
    </row>
    <row r="66" spans="1:9" ht="15.75" customHeight="1">
      <c r="A66" s="17"/>
      <c r="B66" s="4"/>
      <c r="C66" s="4"/>
      <c r="D66" s="4"/>
      <c r="E66" s="4"/>
      <c r="F66" s="17"/>
      <c r="G66" s="4"/>
      <c r="H66" s="4"/>
      <c r="I66" s="4"/>
    </row>
    <row r="67" spans="1:9" ht="15.75" customHeight="1">
      <c r="A67" s="17"/>
      <c r="B67" s="4"/>
      <c r="C67" s="4"/>
      <c r="D67" s="4"/>
      <c r="E67" s="4"/>
      <c r="F67" s="17"/>
      <c r="G67" s="4"/>
      <c r="H67" s="4"/>
      <c r="I67" s="4"/>
    </row>
    <row r="68" spans="1:9" ht="15.75" customHeight="1">
      <c r="A68" s="17"/>
      <c r="B68" s="4"/>
      <c r="C68" s="4"/>
      <c r="D68" s="4"/>
      <c r="E68" s="4"/>
      <c r="F68" s="17"/>
      <c r="G68" s="4"/>
      <c r="H68" s="4"/>
      <c r="I68" s="4"/>
    </row>
    <row r="69" spans="1:9" ht="15.75" customHeight="1">
      <c r="A69" s="17"/>
      <c r="B69" s="4"/>
      <c r="C69" s="4"/>
      <c r="D69" s="4"/>
      <c r="E69" s="4"/>
      <c r="F69" s="17"/>
      <c r="G69" s="4"/>
      <c r="H69" s="4"/>
      <c r="I69" s="4"/>
    </row>
    <row r="70" spans="1:9" ht="15.75" customHeight="1">
      <c r="A70" s="17"/>
      <c r="B70" s="4"/>
      <c r="C70" s="4"/>
      <c r="D70" s="4"/>
      <c r="E70" s="4"/>
      <c r="F70" s="17"/>
      <c r="G70" s="4"/>
      <c r="H70" s="4"/>
      <c r="I70" s="4"/>
    </row>
    <row r="71" spans="1:9" ht="15.75" customHeight="1">
      <c r="A71" s="17"/>
      <c r="B71" s="4"/>
      <c r="C71" s="4"/>
      <c r="D71" s="4"/>
      <c r="E71" s="4"/>
      <c r="F71" s="17"/>
      <c r="G71" s="4"/>
      <c r="H71" s="4"/>
      <c r="I71" s="4"/>
    </row>
    <row r="72" spans="1:9" ht="15.75" customHeight="1">
      <c r="A72" s="17"/>
      <c r="B72" s="4"/>
      <c r="C72" s="4"/>
      <c r="D72" s="4"/>
      <c r="E72" s="4"/>
      <c r="F72" s="17"/>
      <c r="G72" s="4"/>
      <c r="H72" s="4"/>
      <c r="I72" s="4"/>
    </row>
    <row r="73" spans="1:9" ht="15.75" customHeight="1">
      <c r="A73" s="17"/>
      <c r="B73" s="4"/>
      <c r="C73" s="4"/>
      <c r="D73" s="4"/>
      <c r="E73" s="4"/>
      <c r="F73" s="17"/>
      <c r="G73" s="4"/>
      <c r="H73" s="4"/>
      <c r="I73" s="4"/>
    </row>
    <row r="74" spans="1:9" ht="15.75" customHeight="1">
      <c r="A74" s="17"/>
      <c r="B74" s="4"/>
      <c r="C74" s="4"/>
      <c r="D74" s="4"/>
      <c r="E74" s="4"/>
      <c r="F74" s="17"/>
      <c r="G74" s="4"/>
      <c r="H74" s="4"/>
      <c r="I74" s="4"/>
    </row>
    <row r="75" spans="1:9" ht="15.75" customHeight="1">
      <c r="A75" s="17"/>
      <c r="B75" s="4"/>
      <c r="C75" s="4"/>
      <c r="D75" s="4"/>
      <c r="E75" s="4"/>
      <c r="F75" s="17"/>
      <c r="G75" s="4"/>
      <c r="H75" s="4"/>
      <c r="I75" s="4"/>
    </row>
    <row r="76" spans="1:9" ht="15.75" customHeight="1">
      <c r="A76" s="17"/>
      <c r="B76" s="4"/>
      <c r="C76" s="4"/>
      <c r="D76" s="4"/>
      <c r="E76" s="4"/>
      <c r="F76" s="17"/>
      <c r="G76" s="4"/>
      <c r="H76" s="4"/>
      <c r="I76" s="4"/>
    </row>
    <row r="77" spans="1:9" ht="15.75" customHeight="1">
      <c r="A77" s="17"/>
      <c r="B77" s="4"/>
      <c r="C77" s="4"/>
      <c r="D77" s="4"/>
      <c r="E77" s="4"/>
      <c r="F77" s="17"/>
      <c r="G77" s="4"/>
      <c r="H77" s="4"/>
      <c r="I77" s="4"/>
    </row>
    <row r="78" spans="1:9" ht="15.75" customHeight="1">
      <c r="A78" s="17"/>
      <c r="B78" s="4"/>
      <c r="C78" s="4"/>
      <c r="D78" s="4"/>
      <c r="E78" s="4"/>
      <c r="F78" s="17"/>
      <c r="G78" s="4"/>
      <c r="H78" s="4"/>
      <c r="I78" s="4"/>
    </row>
    <row r="79" spans="1:9" ht="15.75" customHeight="1">
      <c r="A79" s="17"/>
      <c r="B79" s="4"/>
      <c r="C79" s="4"/>
      <c r="D79" s="4"/>
      <c r="E79" s="4"/>
      <c r="F79" s="17"/>
      <c r="G79" s="4"/>
      <c r="H79" s="4"/>
      <c r="I79" s="4"/>
    </row>
    <row r="80" spans="1:9" ht="15.75" customHeight="1">
      <c r="A80" s="17"/>
      <c r="B80" s="4"/>
      <c r="C80" s="4"/>
      <c r="D80" s="4"/>
      <c r="E80" s="4"/>
      <c r="F80" s="17"/>
      <c r="G80" s="4"/>
      <c r="H80" s="4"/>
      <c r="I80" s="4"/>
    </row>
    <row r="81" spans="1:9" ht="15.75" customHeight="1">
      <c r="A81" s="17"/>
      <c r="B81" s="4"/>
      <c r="C81" s="4"/>
      <c r="D81" s="4"/>
      <c r="E81" s="4"/>
      <c r="F81" s="17"/>
      <c r="G81" s="4"/>
      <c r="H81" s="4"/>
      <c r="I81" s="4"/>
    </row>
    <row r="82" spans="1:9" ht="15.75" customHeight="1">
      <c r="A82" s="17"/>
      <c r="B82" s="4"/>
      <c r="C82" s="4"/>
      <c r="D82" s="4"/>
      <c r="E82" s="4"/>
      <c r="F82" s="17"/>
      <c r="G82" s="4"/>
      <c r="H82" s="4"/>
      <c r="I82" s="4"/>
    </row>
    <row r="83" spans="1:9" ht="15.75" customHeight="1">
      <c r="A83" s="17"/>
      <c r="B83" s="4"/>
      <c r="C83" s="4"/>
      <c r="D83" s="4"/>
      <c r="E83" s="4"/>
      <c r="F83" s="17"/>
      <c r="G83" s="4"/>
      <c r="H83" s="4"/>
      <c r="I83" s="4"/>
    </row>
    <row r="84" spans="1:9" ht="15.75" customHeight="1">
      <c r="A84" s="17"/>
      <c r="B84" s="4"/>
      <c r="C84" s="4"/>
      <c r="D84" s="4"/>
      <c r="E84" s="4"/>
      <c r="F84" s="17"/>
      <c r="G84" s="4"/>
      <c r="H84" s="4"/>
      <c r="I84" s="4"/>
    </row>
    <row r="85" spans="1:9" ht="15.75" customHeight="1">
      <c r="A85" s="17"/>
      <c r="B85" s="4"/>
      <c r="C85" s="4"/>
      <c r="D85" s="4"/>
      <c r="E85" s="4"/>
      <c r="F85" s="17"/>
      <c r="G85" s="4"/>
      <c r="H85" s="4"/>
      <c r="I85" s="4"/>
    </row>
    <row r="86" spans="1:9" ht="15.75" customHeight="1">
      <c r="A86" s="17"/>
      <c r="B86" s="4"/>
      <c r="C86" s="4"/>
      <c r="D86" s="4"/>
      <c r="E86" s="4"/>
      <c r="F86" s="17"/>
      <c r="G86" s="4"/>
      <c r="H86" s="4"/>
      <c r="I86" s="4"/>
    </row>
    <row r="87" spans="1:9" ht="15.75" customHeight="1">
      <c r="A87" s="17"/>
      <c r="B87" s="4"/>
      <c r="C87" s="4"/>
      <c r="D87" s="4"/>
      <c r="E87" s="4"/>
      <c r="F87" s="17"/>
      <c r="G87" s="4"/>
      <c r="H87" s="4"/>
      <c r="I87" s="4"/>
    </row>
    <row r="88" spans="1:9" ht="15.75" customHeight="1">
      <c r="A88" s="17"/>
      <c r="B88" s="4"/>
      <c r="C88" s="4"/>
      <c r="D88" s="4"/>
      <c r="E88" s="4"/>
      <c r="F88" s="17"/>
      <c r="G88" s="4"/>
      <c r="H88" s="4"/>
      <c r="I88" s="4"/>
    </row>
    <row r="89" spans="1:9" ht="15.75" customHeight="1">
      <c r="A89" s="17"/>
      <c r="B89" s="4"/>
      <c r="C89" s="4"/>
      <c r="D89" s="4"/>
      <c r="E89" s="4"/>
      <c r="F89" s="17"/>
      <c r="G89" s="4"/>
      <c r="H89" s="4"/>
      <c r="I89" s="4"/>
    </row>
    <row r="90" spans="1:9" ht="15.75" customHeight="1">
      <c r="A90" s="17"/>
      <c r="B90" s="4"/>
      <c r="C90" s="4"/>
      <c r="D90" s="4"/>
      <c r="E90" s="4"/>
      <c r="F90" s="17"/>
      <c r="G90" s="4"/>
      <c r="H90" s="4"/>
      <c r="I90" s="4"/>
    </row>
    <row r="91" spans="1:9" ht="15.75" customHeight="1">
      <c r="A91" s="17"/>
      <c r="B91" s="4"/>
      <c r="C91" s="4"/>
      <c r="D91" s="4"/>
      <c r="E91" s="4"/>
      <c r="F91" s="17"/>
      <c r="G91" s="4"/>
      <c r="H91" s="4"/>
      <c r="I91" s="4"/>
    </row>
    <row r="92" spans="1:9" ht="15.75" customHeight="1">
      <c r="A92" s="17"/>
      <c r="B92" s="4"/>
      <c r="C92" s="4"/>
      <c r="D92" s="4"/>
      <c r="E92" s="4"/>
      <c r="F92" s="17"/>
      <c r="G92" s="4"/>
      <c r="H92" s="4"/>
      <c r="I92" s="4"/>
    </row>
    <row r="93" spans="1:9" ht="15.75" customHeight="1">
      <c r="A93" s="17"/>
      <c r="B93" s="4"/>
      <c r="C93" s="4"/>
      <c r="D93" s="4"/>
      <c r="E93" s="4"/>
      <c r="F93" s="17"/>
      <c r="G93" s="4"/>
      <c r="H93" s="4"/>
      <c r="I93" s="4"/>
    </row>
    <row r="94" spans="1:9" ht="15.75" customHeight="1">
      <c r="A94" s="17"/>
      <c r="B94" s="4"/>
      <c r="C94" s="4"/>
      <c r="D94" s="4"/>
      <c r="E94" s="4"/>
      <c r="F94" s="17"/>
      <c r="G94" s="4"/>
      <c r="H94" s="4"/>
      <c r="I94" s="4"/>
    </row>
    <row r="95" spans="1:9" ht="15.75" customHeight="1">
      <c r="A95" s="17"/>
      <c r="B95" s="4"/>
      <c r="C95" s="4"/>
      <c r="D95" s="4"/>
      <c r="E95" s="4"/>
      <c r="F95" s="17"/>
      <c r="G95" s="4"/>
      <c r="H95" s="4"/>
      <c r="I95" s="4"/>
    </row>
    <row r="96" spans="1:9" ht="15.75" customHeight="1">
      <c r="A96" s="17"/>
      <c r="B96" s="4"/>
      <c r="C96" s="4"/>
      <c r="D96" s="4"/>
      <c r="E96" s="4"/>
      <c r="F96" s="17"/>
      <c r="G96" s="4"/>
      <c r="H96" s="4"/>
      <c r="I96" s="4"/>
    </row>
    <row r="97" spans="1:9" ht="15.75" customHeight="1">
      <c r="A97" s="17"/>
      <c r="B97" s="4"/>
      <c r="C97" s="4"/>
      <c r="D97" s="4"/>
      <c r="E97" s="4"/>
      <c r="F97" s="17"/>
      <c r="G97" s="4"/>
      <c r="H97" s="4"/>
      <c r="I97" s="4"/>
    </row>
    <row r="98" spans="1:9" ht="15.75" customHeight="1">
      <c r="A98" s="17"/>
      <c r="B98" s="4"/>
      <c r="C98" s="4"/>
      <c r="D98" s="4"/>
      <c r="E98" s="4"/>
      <c r="F98" s="17"/>
      <c r="G98" s="4"/>
      <c r="H98" s="4"/>
      <c r="I98" s="4"/>
    </row>
    <row r="99" spans="1:9" ht="15.75" customHeight="1">
      <c r="A99" s="17"/>
      <c r="B99" s="4"/>
      <c r="C99" s="4"/>
      <c r="D99" s="4"/>
      <c r="E99" s="4"/>
      <c r="F99" s="17"/>
      <c r="G99" s="4"/>
      <c r="H99" s="4"/>
      <c r="I99" s="4"/>
    </row>
    <row r="100" spans="1:9" ht="15.75" customHeight="1">
      <c r="A100" s="17"/>
      <c r="B100" s="4"/>
      <c r="C100" s="4"/>
      <c r="D100" s="4"/>
      <c r="E100" s="4"/>
      <c r="F100" s="17"/>
      <c r="G100" s="4"/>
      <c r="H100" s="4"/>
      <c r="I100" s="4"/>
    </row>
    <row r="101" spans="1:9" ht="15.75" customHeight="1">
      <c r="A101" s="17"/>
      <c r="B101" s="4"/>
      <c r="C101" s="4"/>
      <c r="D101" s="4"/>
      <c r="E101" s="4"/>
      <c r="F101" s="17"/>
      <c r="G101" s="4"/>
      <c r="H101" s="4"/>
      <c r="I101" s="4"/>
    </row>
    <row r="102" spans="1:9" ht="15.75" customHeight="1">
      <c r="A102" s="17"/>
      <c r="B102" s="4"/>
      <c r="C102" s="4"/>
      <c r="D102" s="4"/>
      <c r="E102" s="4"/>
      <c r="F102" s="17"/>
      <c r="G102" s="4"/>
      <c r="H102" s="4"/>
      <c r="I102" s="4"/>
    </row>
    <row r="103" spans="1:9" ht="15.75" customHeight="1">
      <c r="A103" s="17"/>
      <c r="B103" s="4"/>
      <c r="C103" s="4"/>
      <c r="D103" s="4"/>
      <c r="E103" s="4"/>
      <c r="F103" s="17"/>
      <c r="G103" s="4"/>
      <c r="H103" s="4"/>
      <c r="I103" s="4"/>
    </row>
    <row r="104" spans="1:9" ht="15.75" customHeight="1">
      <c r="A104" s="17"/>
      <c r="B104" s="4"/>
      <c r="C104" s="4"/>
      <c r="D104" s="4"/>
      <c r="E104" s="4"/>
      <c r="F104" s="17"/>
      <c r="G104" s="4"/>
      <c r="H104" s="4"/>
      <c r="I104" s="4"/>
    </row>
    <row r="105" spans="1:9" ht="15.75" customHeight="1">
      <c r="A105" s="17"/>
      <c r="B105" s="4"/>
      <c r="C105" s="4"/>
      <c r="D105" s="4"/>
      <c r="E105" s="4"/>
      <c r="F105" s="17"/>
      <c r="G105" s="4"/>
      <c r="H105" s="4"/>
      <c r="I105" s="4"/>
    </row>
    <row r="106" spans="1:9" ht="15.75" customHeight="1">
      <c r="A106" s="17"/>
      <c r="B106" s="4"/>
      <c r="C106" s="4"/>
      <c r="D106" s="4"/>
      <c r="E106" s="4"/>
      <c r="F106" s="17"/>
      <c r="G106" s="4"/>
      <c r="H106" s="4"/>
      <c r="I106" s="4"/>
    </row>
    <row r="107" spans="1:9" ht="15.75" customHeight="1">
      <c r="A107" s="17"/>
      <c r="B107" s="4"/>
      <c r="C107" s="4"/>
      <c r="D107" s="4"/>
      <c r="E107" s="4"/>
      <c r="F107" s="17"/>
      <c r="G107" s="4"/>
      <c r="H107" s="4"/>
      <c r="I107" s="4"/>
    </row>
    <row r="108" spans="1:9" ht="15.75" customHeight="1">
      <c r="A108" s="17"/>
      <c r="B108" s="4"/>
      <c r="C108" s="4"/>
      <c r="D108" s="4"/>
      <c r="E108" s="4"/>
      <c r="F108" s="17"/>
      <c r="G108" s="4"/>
      <c r="H108" s="4"/>
      <c r="I108" s="4"/>
    </row>
    <row r="109" spans="1:9" ht="15.75" customHeight="1">
      <c r="A109" s="17"/>
      <c r="B109" s="4"/>
      <c r="C109" s="4"/>
      <c r="D109" s="4"/>
      <c r="E109" s="4"/>
      <c r="F109" s="17"/>
      <c r="G109" s="4"/>
      <c r="H109" s="4"/>
      <c r="I109" s="4"/>
    </row>
    <row r="110" spans="1:9" ht="15.75" customHeight="1">
      <c r="A110" s="17"/>
      <c r="B110" s="4"/>
      <c r="C110" s="4"/>
      <c r="D110" s="4"/>
      <c r="E110" s="4"/>
      <c r="F110" s="17"/>
      <c r="G110" s="4"/>
      <c r="H110" s="4"/>
      <c r="I110" s="4"/>
    </row>
    <row r="111" spans="1:9" ht="15.75" customHeight="1">
      <c r="A111" s="17"/>
      <c r="B111" s="4"/>
      <c r="C111" s="4"/>
      <c r="D111" s="4"/>
      <c r="E111" s="4"/>
      <c r="F111" s="17"/>
      <c r="G111" s="4"/>
      <c r="H111" s="4"/>
      <c r="I111" s="4"/>
    </row>
    <row r="112" spans="1:9" ht="15.75" customHeight="1">
      <c r="A112" s="17"/>
      <c r="B112" s="4"/>
      <c r="C112" s="4"/>
      <c r="D112" s="4"/>
      <c r="E112" s="4"/>
      <c r="F112" s="17"/>
      <c r="G112" s="4"/>
      <c r="H112" s="4"/>
      <c r="I112" s="4"/>
    </row>
    <row r="113" spans="1:9" ht="15.75" customHeight="1">
      <c r="A113" s="17"/>
      <c r="B113" s="4"/>
      <c r="C113" s="4"/>
      <c r="D113" s="4"/>
      <c r="E113" s="4"/>
      <c r="F113" s="17"/>
      <c r="G113" s="4"/>
      <c r="H113" s="4"/>
      <c r="I113" s="4"/>
    </row>
    <row r="114" spans="1:9" ht="15.75" customHeight="1">
      <c r="A114" s="17"/>
      <c r="B114" s="4"/>
      <c r="C114" s="4"/>
      <c r="D114" s="4"/>
      <c r="E114" s="4"/>
      <c r="F114" s="17"/>
      <c r="G114" s="4"/>
      <c r="H114" s="4"/>
      <c r="I114" s="4"/>
    </row>
    <row r="115" spans="1:9" ht="15.75" customHeight="1">
      <c r="A115" s="17"/>
      <c r="B115" s="4"/>
      <c r="C115" s="4"/>
      <c r="D115" s="4"/>
      <c r="E115" s="4"/>
      <c r="F115" s="17"/>
      <c r="G115" s="4"/>
      <c r="H115" s="4"/>
      <c r="I115" s="4"/>
    </row>
    <row r="116" spans="1:9" ht="15.75" customHeight="1">
      <c r="A116" s="17"/>
      <c r="B116" s="4"/>
      <c r="C116" s="4"/>
      <c r="D116" s="4"/>
      <c r="E116" s="4"/>
      <c r="F116" s="17"/>
      <c r="G116" s="4"/>
      <c r="H116" s="4"/>
      <c r="I116" s="4"/>
    </row>
    <row r="117" spans="1:9" ht="15.75" customHeight="1">
      <c r="A117" s="17"/>
      <c r="B117" s="4"/>
      <c r="C117" s="4"/>
      <c r="D117" s="4"/>
      <c r="E117" s="4"/>
      <c r="F117" s="17"/>
      <c r="G117" s="4"/>
      <c r="H117" s="4"/>
      <c r="I117" s="4"/>
    </row>
    <row r="118" spans="1:9" ht="15.75" customHeight="1">
      <c r="A118" s="17"/>
      <c r="B118" s="4"/>
      <c r="C118" s="4"/>
      <c r="D118" s="4"/>
      <c r="E118" s="4"/>
      <c r="F118" s="17"/>
      <c r="G118" s="4"/>
      <c r="H118" s="4"/>
      <c r="I118" s="4"/>
    </row>
    <row r="119" spans="1:9" ht="15.75" customHeight="1">
      <c r="A119" s="17"/>
      <c r="B119" s="4"/>
      <c r="C119" s="4"/>
      <c r="D119" s="4"/>
      <c r="E119" s="4"/>
      <c r="F119" s="17"/>
      <c r="G119" s="4"/>
      <c r="H119" s="4"/>
      <c r="I119" s="4"/>
    </row>
    <row r="120" spans="1:9" ht="15.75" customHeight="1">
      <c r="A120" s="17"/>
      <c r="B120" s="4"/>
      <c r="C120" s="4"/>
      <c r="D120" s="4"/>
      <c r="E120" s="4"/>
      <c r="F120" s="17"/>
      <c r="G120" s="4"/>
      <c r="H120" s="4"/>
      <c r="I120" s="4"/>
    </row>
    <row r="121" spans="1:9" ht="15.75" customHeight="1">
      <c r="A121" s="17"/>
      <c r="B121" s="4"/>
      <c r="C121" s="4"/>
      <c r="D121" s="4"/>
      <c r="E121" s="4"/>
      <c r="F121" s="17"/>
      <c r="G121" s="4"/>
      <c r="H121" s="4"/>
      <c r="I121" s="4"/>
    </row>
    <row r="122" spans="1:9" ht="15.75" customHeight="1">
      <c r="A122" s="17"/>
      <c r="B122" s="4"/>
      <c r="C122" s="4"/>
      <c r="D122" s="4"/>
      <c r="E122" s="4"/>
      <c r="F122" s="17"/>
      <c r="G122" s="4"/>
      <c r="H122" s="4"/>
      <c r="I122" s="4"/>
    </row>
    <row r="123" spans="1:9" ht="15.75" customHeight="1">
      <c r="A123" s="17"/>
      <c r="B123" s="4"/>
      <c r="C123" s="4"/>
      <c r="D123" s="4"/>
      <c r="E123" s="4"/>
      <c r="F123" s="17"/>
      <c r="G123" s="4"/>
      <c r="H123" s="4"/>
      <c r="I123" s="4"/>
    </row>
    <row r="124" spans="1:9" ht="15.75" customHeight="1">
      <c r="A124" s="17"/>
      <c r="B124" s="4"/>
      <c r="C124" s="4"/>
      <c r="D124" s="4"/>
      <c r="E124" s="4"/>
      <c r="F124" s="17"/>
      <c r="G124" s="4"/>
      <c r="H124" s="4"/>
      <c r="I124" s="4"/>
    </row>
    <row r="125" spans="1:9" ht="15.75" customHeight="1">
      <c r="A125" s="17"/>
      <c r="B125" s="4"/>
      <c r="C125" s="4"/>
      <c r="D125" s="4"/>
      <c r="E125" s="4"/>
      <c r="F125" s="17"/>
      <c r="G125" s="4"/>
      <c r="H125" s="4"/>
      <c r="I125" s="4"/>
    </row>
    <row r="126" spans="1:9" ht="15.75" customHeight="1">
      <c r="A126" s="17"/>
      <c r="B126" s="4"/>
      <c r="C126" s="4"/>
      <c r="D126" s="4"/>
      <c r="E126" s="4"/>
      <c r="F126" s="17"/>
      <c r="G126" s="4"/>
      <c r="H126" s="4"/>
      <c r="I126" s="4"/>
    </row>
    <row r="127" spans="1:9" ht="15.75" customHeight="1">
      <c r="A127" s="17"/>
      <c r="B127" s="4"/>
      <c r="C127" s="4"/>
      <c r="D127" s="4"/>
      <c r="E127" s="4"/>
      <c r="F127" s="17"/>
      <c r="G127" s="4"/>
      <c r="H127" s="4"/>
      <c r="I127" s="4"/>
    </row>
    <row r="128" spans="1:9" ht="15.75" customHeight="1">
      <c r="A128" s="17"/>
      <c r="B128" s="4"/>
      <c r="C128" s="4"/>
      <c r="D128" s="4"/>
      <c r="E128" s="4"/>
      <c r="F128" s="17"/>
      <c r="G128" s="4"/>
      <c r="H128" s="4"/>
      <c r="I128" s="4"/>
    </row>
    <row r="129" spans="1:9" ht="15.75" customHeight="1">
      <c r="A129" s="17"/>
      <c r="B129" s="4"/>
      <c r="C129" s="4"/>
      <c r="D129" s="4"/>
      <c r="E129" s="4"/>
      <c r="F129" s="17"/>
      <c r="G129" s="4"/>
      <c r="H129" s="4"/>
      <c r="I129" s="4"/>
    </row>
    <row r="130" spans="1:9" ht="15.75" customHeight="1">
      <c r="A130" s="17"/>
      <c r="B130" s="4"/>
      <c r="C130" s="4"/>
      <c r="D130" s="4"/>
      <c r="E130" s="4"/>
      <c r="F130" s="17"/>
      <c r="G130" s="4"/>
      <c r="H130" s="4"/>
      <c r="I130" s="4"/>
    </row>
    <row r="131" spans="1:9" ht="15.75" customHeight="1">
      <c r="A131" s="17"/>
      <c r="B131" s="4"/>
      <c r="C131" s="4"/>
      <c r="D131" s="4"/>
      <c r="E131" s="4"/>
      <c r="F131" s="17"/>
      <c r="G131" s="4"/>
      <c r="H131" s="4"/>
      <c r="I131" s="4"/>
    </row>
    <row r="132" spans="1:9" ht="15.75" customHeight="1">
      <c r="A132" s="17"/>
      <c r="B132" s="4"/>
      <c r="C132" s="4"/>
      <c r="D132" s="4"/>
      <c r="E132" s="4"/>
      <c r="F132" s="17"/>
      <c r="G132" s="4"/>
      <c r="H132" s="4"/>
      <c r="I132" s="4"/>
    </row>
    <row r="133" spans="1:9" ht="15.75" customHeight="1">
      <c r="A133" s="17"/>
      <c r="B133" s="4"/>
      <c r="C133" s="4"/>
      <c r="D133" s="4"/>
      <c r="E133" s="4"/>
      <c r="F133" s="17"/>
      <c r="G133" s="4"/>
      <c r="H133" s="4"/>
      <c r="I133" s="4"/>
    </row>
    <row r="134" spans="1:9" ht="15.75" customHeight="1">
      <c r="A134" s="17"/>
      <c r="B134" s="4"/>
      <c r="C134" s="4"/>
      <c r="D134" s="4"/>
      <c r="E134" s="4"/>
      <c r="F134" s="17"/>
      <c r="G134" s="4"/>
      <c r="H134" s="4"/>
      <c r="I134" s="4"/>
    </row>
    <row r="135" spans="1:9" ht="15.75" customHeight="1">
      <c r="A135" s="17"/>
      <c r="B135" s="4"/>
      <c r="C135" s="4"/>
      <c r="D135" s="4"/>
      <c r="E135" s="4"/>
      <c r="F135" s="17"/>
      <c r="G135" s="4"/>
      <c r="H135" s="4"/>
      <c r="I135" s="4"/>
    </row>
    <row r="136" spans="1:9" ht="15.75" customHeight="1">
      <c r="A136" s="17"/>
      <c r="B136" s="4"/>
      <c r="C136" s="4"/>
      <c r="D136" s="4"/>
      <c r="E136" s="4"/>
      <c r="F136" s="17"/>
      <c r="G136" s="4"/>
      <c r="H136" s="4"/>
      <c r="I136" s="4"/>
    </row>
    <row r="137" spans="1:9" ht="15.75" customHeight="1">
      <c r="A137" s="17"/>
      <c r="B137" s="4"/>
      <c r="C137" s="4"/>
      <c r="D137" s="4"/>
      <c r="E137" s="4"/>
      <c r="F137" s="17"/>
      <c r="G137" s="4"/>
      <c r="H137" s="4"/>
      <c r="I137" s="4"/>
    </row>
    <row r="138" spans="1:9" ht="15.75" customHeight="1">
      <c r="A138" s="17"/>
      <c r="B138" s="4"/>
      <c r="C138" s="4"/>
      <c r="D138" s="4"/>
      <c r="E138" s="4"/>
      <c r="F138" s="17"/>
      <c r="G138" s="4"/>
      <c r="H138" s="4"/>
      <c r="I138" s="4"/>
    </row>
    <row r="139" spans="1:9" ht="15.75" customHeight="1">
      <c r="A139" s="17"/>
      <c r="B139" s="4"/>
      <c r="C139" s="4"/>
      <c r="D139" s="4"/>
      <c r="E139" s="4"/>
      <c r="F139" s="17"/>
      <c r="G139" s="4"/>
      <c r="H139" s="4"/>
      <c r="I139" s="4"/>
    </row>
    <row r="140" spans="1:9" ht="15.75" customHeight="1">
      <c r="A140" s="17"/>
      <c r="B140" s="4"/>
      <c r="C140" s="4"/>
      <c r="D140" s="4"/>
      <c r="E140" s="4"/>
      <c r="F140" s="17"/>
      <c r="G140" s="4"/>
      <c r="H140" s="4"/>
      <c r="I140" s="4"/>
    </row>
    <row r="141" spans="1:9" ht="15.75" customHeight="1">
      <c r="A141" s="17"/>
      <c r="B141" s="4"/>
      <c r="C141" s="4"/>
      <c r="D141" s="4"/>
      <c r="E141" s="4"/>
      <c r="F141" s="17"/>
      <c r="G141" s="4"/>
      <c r="H141" s="4"/>
      <c r="I141" s="4"/>
    </row>
    <row r="142" spans="1:9" ht="15.75" customHeight="1">
      <c r="A142" s="17"/>
      <c r="B142" s="4"/>
      <c r="C142" s="4"/>
      <c r="D142" s="4"/>
      <c r="E142" s="4"/>
      <c r="F142" s="17"/>
      <c r="G142" s="4"/>
      <c r="H142" s="4"/>
      <c r="I142" s="4"/>
    </row>
    <row r="143" spans="1:9" ht="15.75" customHeight="1">
      <c r="A143" s="17"/>
      <c r="B143" s="4"/>
      <c r="C143" s="4"/>
      <c r="D143" s="4"/>
      <c r="E143" s="4"/>
      <c r="F143" s="17"/>
      <c r="G143" s="4"/>
      <c r="H143" s="4"/>
      <c r="I143" s="4"/>
    </row>
    <row r="144" spans="1:9" ht="15.75" customHeight="1">
      <c r="A144" s="17"/>
      <c r="B144" s="4"/>
      <c r="C144" s="4"/>
      <c r="D144" s="4"/>
      <c r="E144" s="4"/>
      <c r="F144" s="17"/>
      <c r="G144" s="4"/>
      <c r="H144" s="4"/>
      <c r="I144" s="4"/>
    </row>
    <row r="145" spans="1:9" ht="15.75" customHeight="1">
      <c r="A145" s="17"/>
      <c r="B145" s="4"/>
      <c r="C145" s="4"/>
      <c r="D145" s="4"/>
      <c r="E145" s="4"/>
      <c r="F145" s="17"/>
      <c r="G145" s="4"/>
      <c r="H145" s="4"/>
      <c r="I145" s="4"/>
    </row>
    <row r="146" spans="1:9" ht="15.75" customHeight="1">
      <c r="A146" s="17"/>
      <c r="B146" s="4"/>
      <c r="C146" s="4"/>
      <c r="D146" s="4"/>
      <c r="E146" s="4"/>
      <c r="F146" s="17"/>
      <c r="G146" s="4"/>
      <c r="H146" s="4"/>
      <c r="I146" s="4"/>
    </row>
    <row r="147" spans="1:9" ht="15.75" customHeight="1">
      <c r="A147" s="17"/>
      <c r="B147" s="4"/>
      <c r="C147" s="4"/>
      <c r="D147" s="4"/>
      <c r="E147" s="4"/>
      <c r="F147" s="17"/>
      <c r="G147" s="4"/>
      <c r="H147" s="4"/>
      <c r="I147" s="4"/>
    </row>
    <row r="148" spans="1:9" ht="15.75" customHeight="1">
      <c r="A148" s="17"/>
      <c r="B148" s="4"/>
      <c r="C148" s="4"/>
      <c r="D148" s="4"/>
      <c r="E148" s="4"/>
      <c r="F148" s="17"/>
      <c r="G148" s="4"/>
      <c r="H148" s="4"/>
      <c r="I148" s="4"/>
    </row>
    <row r="149" spans="1:9" ht="15.75" customHeight="1">
      <c r="A149" s="17"/>
      <c r="B149" s="4"/>
      <c r="C149" s="4"/>
      <c r="D149" s="4"/>
      <c r="E149" s="4"/>
      <c r="F149" s="17"/>
      <c r="G149" s="4"/>
      <c r="H149" s="4"/>
      <c r="I149" s="4"/>
    </row>
    <row r="150" spans="1:9" ht="15.75" customHeight="1">
      <c r="A150" s="17"/>
      <c r="B150" s="4"/>
      <c r="C150" s="4"/>
      <c r="D150" s="4"/>
      <c r="E150" s="4"/>
      <c r="F150" s="17"/>
      <c r="G150" s="4"/>
      <c r="H150" s="4"/>
      <c r="I150" s="4"/>
    </row>
    <row r="151" spans="1:9" ht="15.75" customHeight="1">
      <c r="A151" s="17"/>
      <c r="B151" s="4"/>
      <c r="C151" s="4"/>
      <c r="D151" s="4"/>
      <c r="E151" s="4"/>
      <c r="F151" s="17"/>
      <c r="G151" s="4"/>
      <c r="H151" s="4"/>
      <c r="I151" s="4"/>
    </row>
    <row r="152" spans="1:9" ht="15.75" customHeight="1">
      <c r="A152" s="17"/>
      <c r="B152" s="4"/>
      <c r="C152" s="4"/>
      <c r="D152" s="4"/>
      <c r="E152" s="4"/>
      <c r="F152" s="17"/>
      <c r="G152" s="4"/>
      <c r="H152" s="4"/>
      <c r="I152" s="4"/>
    </row>
    <row r="153" spans="1:9" ht="15.75" customHeight="1">
      <c r="A153" s="17"/>
      <c r="B153" s="4"/>
      <c r="C153" s="4"/>
      <c r="D153" s="4"/>
      <c r="E153" s="4"/>
      <c r="F153" s="17"/>
      <c r="G153" s="4"/>
      <c r="H153" s="4"/>
      <c r="I153" s="4"/>
    </row>
    <row r="154" spans="1:9" ht="15.75" customHeight="1">
      <c r="A154" s="17"/>
      <c r="B154" s="4"/>
      <c r="C154" s="4"/>
      <c r="D154" s="4"/>
      <c r="E154" s="4"/>
      <c r="F154" s="17"/>
      <c r="G154" s="4"/>
      <c r="H154" s="4"/>
      <c r="I154" s="4"/>
    </row>
    <row r="155" spans="1:9" ht="15.75" customHeight="1">
      <c r="A155" s="17"/>
      <c r="B155" s="4"/>
      <c r="C155" s="4"/>
      <c r="D155" s="4"/>
      <c r="E155" s="4"/>
      <c r="F155" s="17"/>
      <c r="G155" s="4"/>
      <c r="H155" s="4"/>
      <c r="I155" s="4"/>
    </row>
    <row r="156" spans="1:9" ht="15.75" customHeight="1">
      <c r="A156" s="17"/>
      <c r="B156" s="4"/>
      <c r="C156" s="4"/>
      <c r="D156" s="4"/>
      <c r="E156" s="4"/>
      <c r="F156" s="17"/>
      <c r="G156" s="4"/>
      <c r="H156" s="4"/>
      <c r="I156" s="4"/>
    </row>
    <row r="157" spans="1:9" ht="15.75" customHeight="1">
      <c r="A157" s="17"/>
      <c r="B157" s="4"/>
      <c r="C157" s="4"/>
      <c r="D157" s="4"/>
      <c r="E157" s="4"/>
      <c r="F157" s="17"/>
      <c r="G157" s="4"/>
      <c r="H157" s="4"/>
      <c r="I157" s="4"/>
    </row>
    <row r="158" spans="1:9" ht="15.75" customHeight="1">
      <c r="A158" s="17"/>
      <c r="B158" s="4"/>
      <c r="C158" s="4"/>
      <c r="D158" s="4"/>
      <c r="E158" s="4"/>
      <c r="F158" s="17"/>
      <c r="G158" s="4"/>
      <c r="H158" s="4"/>
      <c r="I158" s="4"/>
    </row>
    <row r="159" spans="1:9" ht="15.75" customHeight="1">
      <c r="A159" s="17"/>
      <c r="B159" s="4"/>
      <c r="C159" s="4"/>
      <c r="D159" s="4"/>
      <c r="E159" s="4"/>
      <c r="F159" s="17"/>
      <c r="G159" s="4"/>
      <c r="H159" s="4"/>
      <c r="I159" s="4"/>
    </row>
    <row r="160" spans="1:9" ht="15.75" customHeight="1">
      <c r="A160" s="17"/>
      <c r="B160" s="4"/>
      <c r="C160" s="4"/>
      <c r="D160" s="4"/>
      <c r="E160" s="4"/>
      <c r="F160" s="17"/>
      <c r="G160" s="4"/>
      <c r="H160" s="4"/>
      <c r="I160" s="4"/>
    </row>
    <row r="161" spans="1:9" ht="15.75" customHeight="1">
      <c r="A161" s="17"/>
      <c r="B161" s="4"/>
      <c r="C161" s="4"/>
      <c r="D161" s="4"/>
      <c r="E161" s="4"/>
      <c r="F161" s="17"/>
      <c r="G161" s="4"/>
      <c r="H161" s="4"/>
      <c r="I161" s="4"/>
    </row>
    <row r="162" spans="1:9" ht="15.75" customHeight="1">
      <c r="A162" s="17"/>
      <c r="B162" s="4"/>
      <c r="C162" s="4"/>
      <c r="D162" s="4"/>
      <c r="E162" s="4"/>
      <c r="F162" s="17"/>
      <c r="G162" s="4"/>
      <c r="H162" s="4"/>
      <c r="I162" s="4"/>
    </row>
    <row r="163" spans="1:9" ht="15.75" customHeight="1">
      <c r="A163" s="17"/>
      <c r="B163" s="4"/>
      <c r="C163" s="4"/>
      <c r="D163" s="4"/>
      <c r="E163" s="4"/>
      <c r="F163" s="17"/>
      <c r="G163" s="4"/>
      <c r="H163" s="4"/>
      <c r="I163" s="4"/>
    </row>
    <row r="164" spans="1:9" ht="15.75" customHeight="1">
      <c r="A164" s="17"/>
      <c r="B164" s="4"/>
      <c r="C164" s="4"/>
      <c r="D164" s="4"/>
      <c r="E164" s="4"/>
      <c r="F164" s="17"/>
      <c r="G164" s="4"/>
      <c r="H164" s="4"/>
      <c r="I164" s="4"/>
    </row>
    <row r="165" spans="1:9" ht="15.75" customHeight="1">
      <c r="A165" s="17"/>
      <c r="B165" s="4"/>
      <c r="C165" s="4"/>
      <c r="D165" s="4"/>
      <c r="E165" s="4"/>
      <c r="F165" s="17"/>
      <c r="G165" s="4"/>
      <c r="H165" s="4"/>
      <c r="I165" s="4"/>
    </row>
    <row r="166" spans="1:9" ht="15.75" customHeight="1">
      <c r="A166" s="17"/>
      <c r="B166" s="4"/>
      <c r="C166" s="4"/>
      <c r="D166" s="4"/>
      <c r="E166" s="4"/>
      <c r="F166" s="17"/>
      <c r="G166" s="4"/>
      <c r="H166" s="4"/>
      <c r="I166" s="4"/>
    </row>
    <row r="167" spans="1:9" ht="15.75" customHeight="1">
      <c r="A167" s="17"/>
      <c r="B167" s="4"/>
      <c r="C167" s="4"/>
      <c r="D167" s="4"/>
      <c r="E167" s="4"/>
      <c r="F167" s="17"/>
      <c r="G167" s="4"/>
      <c r="H167" s="4"/>
      <c r="I167" s="4"/>
    </row>
    <row r="168" spans="1:9" ht="15.75" customHeight="1">
      <c r="A168" s="17"/>
      <c r="B168" s="4"/>
      <c r="C168" s="4"/>
      <c r="D168" s="4"/>
      <c r="E168" s="4"/>
      <c r="F168" s="17"/>
      <c r="G168" s="4"/>
      <c r="H168" s="4"/>
      <c r="I168" s="4"/>
    </row>
    <row r="169" spans="1:9" ht="15.75" customHeight="1">
      <c r="A169" s="17"/>
      <c r="B169" s="4"/>
      <c r="C169" s="4"/>
      <c r="D169" s="4"/>
      <c r="E169" s="4"/>
      <c r="F169" s="17"/>
      <c r="G169" s="4"/>
      <c r="H169" s="4"/>
      <c r="I169" s="4"/>
    </row>
    <row r="170" spans="1:9" ht="15.75" customHeight="1">
      <c r="A170" s="17"/>
      <c r="B170" s="4"/>
      <c r="C170" s="4"/>
      <c r="D170" s="4"/>
      <c r="E170" s="4"/>
      <c r="F170" s="17"/>
      <c r="G170" s="4"/>
      <c r="H170" s="4"/>
      <c r="I170" s="4"/>
    </row>
    <row r="171" spans="1:9" ht="15.75" customHeight="1">
      <c r="A171" s="17"/>
      <c r="B171" s="4"/>
      <c r="C171" s="4"/>
      <c r="D171" s="4"/>
      <c r="E171" s="4"/>
      <c r="F171" s="17"/>
      <c r="G171" s="4"/>
      <c r="H171" s="4"/>
      <c r="I171" s="4"/>
    </row>
    <row r="172" spans="1:9" ht="15.75" customHeight="1">
      <c r="A172" s="17"/>
      <c r="B172" s="4"/>
      <c r="C172" s="4"/>
      <c r="D172" s="4"/>
      <c r="E172" s="4"/>
      <c r="F172" s="17"/>
      <c r="G172" s="4"/>
      <c r="H172" s="4"/>
      <c r="I172" s="4"/>
    </row>
    <row r="173" spans="1:9" ht="15.75" customHeight="1">
      <c r="A173" s="17"/>
      <c r="B173" s="4"/>
      <c r="C173" s="4"/>
      <c r="D173" s="4"/>
      <c r="E173" s="4"/>
      <c r="F173" s="17"/>
      <c r="G173" s="4"/>
      <c r="H173" s="4"/>
      <c r="I173" s="4"/>
    </row>
    <row r="174" spans="1:9" ht="15.75" customHeight="1">
      <c r="A174" s="17"/>
      <c r="B174" s="4"/>
      <c r="C174" s="4"/>
      <c r="D174" s="4"/>
      <c r="E174" s="4"/>
      <c r="F174" s="17"/>
      <c r="G174" s="4"/>
      <c r="H174" s="4"/>
      <c r="I174" s="4"/>
    </row>
    <row r="175" spans="1:9" ht="15.75" customHeight="1">
      <c r="A175" s="17"/>
      <c r="B175" s="4"/>
      <c r="C175" s="4"/>
      <c r="D175" s="4"/>
      <c r="E175" s="4"/>
      <c r="F175" s="17"/>
      <c r="G175" s="4"/>
      <c r="H175" s="4"/>
      <c r="I175" s="4"/>
    </row>
    <row r="176" spans="1:9" ht="15.75" customHeight="1">
      <c r="A176" s="17"/>
      <c r="B176" s="4"/>
      <c r="C176" s="4"/>
      <c r="D176" s="4"/>
      <c r="E176" s="4"/>
      <c r="F176" s="17"/>
      <c r="G176" s="4"/>
      <c r="H176" s="4"/>
      <c r="I176" s="4"/>
    </row>
    <row r="177" spans="1:9" ht="15.75" customHeight="1">
      <c r="A177" s="17"/>
      <c r="B177" s="4"/>
      <c r="C177" s="4"/>
      <c r="D177" s="4"/>
      <c r="E177" s="4"/>
      <c r="F177" s="17"/>
      <c r="G177" s="4"/>
      <c r="H177" s="4"/>
      <c r="I177" s="4"/>
    </row>
    <row r="178" spans="1:9" ht="15.75" customHeight="1">
      <c r="A178" s="17"/>
      <c r="B178" s="4"/>
      <c r="C178" s="4"/>
      <c r="D178" s="4"/>
      <c r="E178" s="4"/>
      <c r="F178" s="17"/>
      <c r="G178" s="4"/>
      <c r="H178" s="4"/>
      <c r="I178" s="4"/>
    </row>
    <row r="179" spans="1:9" ht="15.75" customHeight="1">
      <c r="A179" s="17"/>
      <c r="B179" s="4"/>
      <c r="C179" s="4"/>
      <c r="D179" s="4"/>
      <c r="E179" s="4"/>
      <c r="F179" s="17"/>
      <c r="G179" s="4"/>
      <c r="H179" s="4"/>
      <c r="I179" s="4"/>
    </row>
    <row r="180" spans="1:9" ht="15.75" customHeight="1">
      <c r="A180" s="17"/>
      <c r="B180" s="4"/>
      <c r="C180" s="4"/>
      <c r="D180" s="4"/>
      <c r="E180" s="4"/>
      <c r="F180" s="17"/>
      <c r="G180" s="4"/>
      <c r="H180" s="4"/>
      <c r="I180" s="4"/>
    </row>
    <row r="181" spans="1:9" ht="15.75" customHeight="1">
      <c r="A181" s="17"/>
      <c r="B181" s="4"/>
      <c r="C181" s="4"/>
      <c r="D181" s="4"/>
      <c r="E181" s="4"/>
      <c r="F181" s="17"/>
      <c r="G181" s="4"/>
      <c r="H181" s="4"/>
      <c r="I181" s="4"/>
    </row>
    <row r="182" spans="1:9" ht="15.75" customHeight="1">
      <c r="A182" s="17"/>
      <c r="B182" s="4"/>
      <c r="C182" s="4"/>
      <c r="D182" s="4"/>
      <c r="E182" s="4"/>
      <c r="F182" s="17"/>
      <c r="G182" s="4"/>
      <c r="H182" s="4"/>
      <c r="I182" s="4"/>
    </row>
    <row r="183" spans="1:9" ht="15.75" customHeight="1">
      <c r="A183" s="17"/>
      <c r="B183" s="4"/>
      <c r="C183" s="4"/>
      <c r="D183" s="4"/>
      <c r="E183" s="4"/>
      <c r="F183" s="17"/>
      <c r="G183" s="4"/>
      <c r="H183" s="4"/>
      <c r="I183" s="4"/>
    </row>
    <row r="184" spans="1:9" ht="15.75" customHeight="1">
      <c r="A184" s="17"/>
      <c r="B184" s="4"/>
      <c r="C184" s="4"/>
      <c r="D184" s="4"/>
      <c r="E184" s="4"/>
      <c r="F184" s="17"/>
      <c r="G184" s="4"/>
      <c r="H184" s="4"/>
      <c r="I184" s="4"/>
    </row>
    <row r="185" spans="1:9" ht="15.75" customHeight="1">
      <c r="A185" s="17"/>
      <c r="B185" s="4"/>
      <c r="C185" s="4"/>
      <c r="D185" s="4"/>
      <c r="E185" s="4"/>
      <c r="F185" s="17"/>
      <c r="G185" s="4"/>
      <c r="H185" s="4"/>
      <c r="I185" s="4"/>
    </row>
    <row r="186" spans="1:9" ht="15.75" customHeight="1">
      <c r="A186" s="17"/>
      <c r="B186" s="4"/>
      <c r="C186" s="4"/>
      <c r="D186" s="4"/>
      <c r="E186" s="4"/>
      <c r="F186" s="17"/>
      <c r="G186" s="4"/>
      <c r="H186" s="4"/>
      <c r="I186" s="4"/>
    </row>
    <row r="187" spans="1:9" ht="15.75" customHeight="1">
      <c r="A187" s="17"/>
      <c r="B187" s="4"/>
      <c r="C187" s="4"/>
      <c r="D187" s="4"/>
      <c r="E187" s="4"/>
      <c r="F187" s="17"/>
      <c r="G187" s="4"/>
      <c r="H187" s="4"/>
      <c r="I187" s="4"/>
    </row>
    <row r="188" spans="1:9" ht="15.75" customHeight="1">
      <c r="A188" s="17"/>
      <c r="B188" s="4"/>
      <c r="C188" s="4"/>
      <c r="D188" s="4"/>
      <c r="E188" s="4"/>
      <c r="F188" s="17"/>
      <c r="G188" s="4"/>
      <c r="H188" s="4"/>
      <c r="I188" s="4"/>
    </row>
    <row r="189" spans="1:9" ht="15.75" customHeight="1">
      <c r="A189" s="17"/>
      <c r="B189" s="4"/>
      <c r="C189" s="4"/>
      <c r="D189" s="4"/>
      <c r="E189" s="4"/>
      <c r="F189" s="17"/>
      <c r="G189" s="4"/>
      <c r="H189" s="4"/>
      <c r="I189" s="4"/>
    </row>
    <row r="190" spans="1:9" ht="15.75" customHeight="1">
      <c r="A190" s="17"/>
      <c r="B190" s="4"/>
      <c r="C190" s="4"/>
      <c r="D190" s="4"/>
      <c r="E190" s="4"/>
      <c r="F190" s="17"/>
      <c r="G190" s="4"/>
      <c r="H190" s="4"/>
      <c r="I190" s="4"/>
    </row>
    <row r="191" spans="1:9" ht="15.75" customHeight="1">
      <c r="A191" s="17"/>
      <c r="B191" s="4"/>
      <c r="C191" s="4"/>
      <c r="D191" s="4"/>
      <c r="E191" s="4"/>
      <c r="F191" s="17"/>
      <c r="G191" s="4"/>
      <c r="H191" s="4"/>
      <c r="I191" s="4"/>
    </row>
    <row r="192" spans="1:9" ht="15.75" customHeight="1">
      <c r="A192" s="17"/>
      <c r="B192" s="4"/>
      <c r="C192" s="4"/>
      <c r="D192" s="4"/>
      <c r="E192" s="4"/>
      <c r="F192" s="17"/>
      <c r="G192" s="4"/>
      <c r="H192" s="4"/>
      <c r="I192" s="4"/>
    </row>
    <row r="193" spans="1:9" ht="15.75" customHeight="1">
      <c r="A193" s="17"/>
      <c r="B193" s="4"/>
      <c r="C193" s="4"/>
      <c r="D193" s="4"/>
      <c r="E193" s="4"/>
      <c r="F193" s="17"/>
      <c r="G193" s="4"/>
      <c r="H193" s="4"/>
      <c r="I193" s="4"/>
    </row>
    <row r="194" spans="1:9" ht="15.75" customHeight="1">
      <c r="A194" s="17"/>
      <c r="B194" s="4"/>
      <c r="C194" s="4"/>
      <c r="D194" s="4"/>
      <c r="E194" s="4"/>
      <c r="F194" s="17"/>
      <c r="G194" s="4"/>
      <c r="H194" s="4"/>
      <c r="I194" s="4"/>
    </row>
    <row r="195" spans="1:9" ht="15.75" customHeight="1">
      <c r="A195" s="17"/>
      <c r="B195" s="4"/>
      <c r="C195" s="4"/>
      <c r="D195" s="4"/>
      <c r="E195" s="4"/>
      <c r="F195" s="17"/>
      <c r="G195" s="4"/>
      <c r="H195" s="4"/>
      <c r="I195" s="4"/>
    </row>
    <row r="196" spans="1:9" ht="15.75" customHeight="1">
      <c r="A196" s="17"/>
      <c r="B196" s="4"/>
      <c r="C196" s="4"/>
      <c r="D196" s="4"/>
      <c r="E196" s="4"/>
      <c r="F196" s="17"/>
      <c r="G196" s="4"/>
      <c r="H196" s="4"/>
      <c r="I196" s="4"/>
    </row>
    <row r="197" spans="1:9" ht="15.75" customHeight="1">
      <c r="A197" s="17"/>
      <c r="B197" s="4"/>
      <c r="C197" s="4"/>
      <c r="D197" s="4"/>
      <c r="E197" s="4"/>
      <c r="F197" s="17"/>
      <c r="G197" s="4"/>
      <c r="H197" s="4"/>
      <c r="I197" s="4"/>
    </row>
    <row r="198" spans="1:9" ht="15.75" customHeight="1">
      <c r="A198" s="17"/>
      <c r="B198" s="4"/>
      <c r="C198" s="4"/>
      <c r="D198" s="4"/>
      <c r="E198" s="4"/>
      <c r="F198" s="17"/>
      <c r="G198" s="4"/>
      <c r="H198" s="4"/>
      <c r="I198" s="4"/>
    </row>
    <row r="199" spans="1:9" ht="15.75" customHeight="1">
      <c r="A199" s="17"/>
      <c r="B199" s="4"/>
      <c r="C199" s="4"/>
      <c r="D199" s="4"/>
      <c r="E199" s="4"/>
      <c r="F199" s="17"/>
      <c r="G199" s="4"/>
      <c r="H199" s="4"/>
      <c r="I199" s="4"/>
    </row>
    <row r="200" spans="1:9" ht="15.75" customHeight="1">
      <c r="A200" s="17"/>
      <c r="B200" s="4"/>
      <c r="C200" s="4"/>
      <c r="D200" s="4"/>
      <c r="E200" s="4"/>
      <c r="F200" s="17"/>
      <c r="G200" s="4"/>
      <c r="H200" s="4"/>
      <c r="I200" s="4"/>
    </row>
    <row r="201" spans="1:9" ht="15.75" customHeight="1">
      <c r="A201" s="17"/>
      <c r="B201" s="4"/>
      <c r="C201" s="4"/>
      <c r="D201" s="4"/>
      <c r="E201" s="4"/>
      <c r="F201" s="17"/>
      <c r="G201" s="4"/>
      <c r="H201" s="4"/>
      <c r="I201" s="4"/>
    </row>
    <row r="202" spans="1:9" ht="15.75" customHeight="1">
      <c r="A202" s="17"/>
      <c r="B202" s="4"/>
      <c r="C202" s="4"/>
      <c r="D202" s="4"/>
      <c r="E202" s="4"/>
      <c r="F202" s="17"/>
      <c r="G202" s="4"/>
      <c r="H202" s="4"/>
      <c r="I202" s="4"/>
    </row>
    <row r="203" spans="1:9" ht="15.75" customHeight="1">
      <c r="A203" s="17"/>
      <c r="B203" s="4"/>
      <c r="C203" s="4"/>
      <c r="D203" s="4"/>
      <c r="E203" s="4"/>
      <c r="F203" s="17"/>
      <c r="G203" s="4"/>
      <c r="H203" s="4"/>
      <c r="I203" s="4"/>
    </row>
    <row r="204" spans="1:9" ht="15.75" customHeight="1">
      <c r="A204" s="17"/>
      <c r="B204" s="4"/>
      <c r="C204" s="4"/>
      <c r="D204" s="4"/>
      <c r="E204" s="4"/>
      <c r="F204" s="17"/>
      <c r="G204" s="4"/>
      <c r="H204" s="4"/>
      <c r="I204" s="4"/>
    </row>
    <row r="205" spans="1:9" ht="15.75" customHeight="1">
      <c r="A205" s="17"/>
      <c r="B205" s="4"/>
      <c r="C205" s="4"/>
      <c r="D205" s="4"/>
      <c r="E205" s="4"/>
      <c r="F205" s="17"/>
      <c r="G205" s="4"/>
      <c r="H205" s="4"/>
      <c r="I205" s="4"/>
    </row>
    <row r="206" spans="1:9" ht="15.75" customHeight="1">
      <c r="A206" s="17"/>
      <c r="B206" s="4"/>
      <c r="C206" s="4"/>
      <c r="D206" s="4"/>
      <c r="E206" s="4"/>
      <c r="F206" s="17"/>
      <c r="G206" s="4"/>
      <c r="H206" s="4"/>
      <c r="I206" s="4"/>
    </row>
    <row r="207" spans="1:9" ht="15.75" customHeight="1">
      <c r="A207" s="17"/>
      <c r="B207" s="4"/>
      <c r="C207" s="4"/>
      <c r="D207" s="4"/>
      <c r="E207" s="4"/>
      <c r="F207" s="17"/>
      <c r="G207" s="4"/>
      <c r="H207" s="4"/>
      <c r="I207" s="4"/>
    </row>
    <row r="208" spans="1:9" ht="15.75" customHeight="1">
      <c r="A208" s="17"/>
      <c r="B208" s="4"/>
      <c r="C208" s="4"/>
      <c r="D208" s="4"/>
      <c r="E208" s="4"/>
      <c r="F208" s="17"/>
      <c r="G208" s="4"/>
      <c r="H208" s="4"/>
      <c r="I208" s="4"/>
    </row>
    <row r="209" spans="1:9" ht="15.75" customHeight="1">
      <c r="A209" s="17"/>
      <c r="B209" s="4"/>
      <c r="C209" s="4"/>
      <c r="D209" s="4"/>
      <c r="E209" s="4"/>
      <c r="F209" s="17"/>
      <c r="G209" s="4"/>
      <c r="H209" s="4"/>
      <c r="I209" s="4"/>
    </row>
    <row r="210" spans="1:9" ht="15.75" customHeight="1">
      <c r="A210" s="17"/>
      <c r="B210" s="4"/>
      <c r="C210" s="4"/>
      <c r="D210" s="4"/>
      <c r="E210" s="4"/>
      <c r="F210" s="17"/>
      <c r="G210" s="4"/>
      <c r="H210" s="4"/>
      <c r="I210" s="4"/>
    </row>
    <row r="211" spans="1:9" ht="15.75" customHeight="1">
      <c r="A211" s="17"/>
      <c r="B211" s="4"/>
      <c r="C211" s="4"/>
      <c r="D211" s="4"/>
      <c r="E211" s="4"/>
      <c r="F211" s="17"/>
      <c r="G211" s="4"/>
      <c r="H211" s="4"/>
      <c r="I211" s="4"/>
    </row>
    <row r="212" spans="1:9" ht="15.75" customHeight="1">
      <c r="A212" s="17"/>
      <c r="B212" s="4"/>
      <c r="C212" s="4"/>
      <c r="D212" s="4"/>
      <c r="E212" s="4"/>
      <c r="F212" s="17"/>
      <c r="G212" s="4"/>
      <c r="H212" s="4"/>
      <c r="I212" s="4"/>
    </row>
    <row r="213" spans="1:9" ht="15.75" customHeight="1">
      <c r="A213" s="17"/>
      <c r="B213" s="4"/>
      <c r="C213" s="4"/>
      <c r="D213" s="4"/>
      <c r="E213" s="4"/>
      <c r="F213" s="17"/>
      <c r="G213" s="4"/>
      <c r="H213" s="4"/>
      <c r="I213" s="4"/>
    </row>
    <row r="214" spans="1:9" ht="15.75" customHeight="1">
      <c r="A214" s="17"/>
      <c r="B214" s="4"/>
      <c r="C214" s="4"/>
      <c r="D214" s="4"/>
      <c r="E214" s="4"/>
      <c r="F214" s="17"/>
      <c r="G214" s="4"/>
      <c r="H214" s="4"/>
      <c r="I214" s="4"/>
    </row>
    <row r="215" spans="1:9" ht="15.75" customHeight="1">
      <c r="A215" s="17"/>
      <c r="B215" s="4"/>
      <c r="C215" s="4"/>
      <c r="D215" s="4"/>
      <c r="E215" s="4"/>
      <c r="F215" s="17"/>
      <c r="G215" s="4"/>
      <c r="H215" s="4"/>
      <c r="I215" s="4"/>
    </row>
    <row r="216" spans="1:9" ht="15.75" customHeight="1">
      <c r="A216" s="17"/>
      <c r="B216" s="4"/>
      <c r="C216" s="4"/>
      <c r="D216" s="4"/>
      <c r="E216" s="4"/>
      <c r="F216" s="17"/>
      <c r="G216" s="4"/>
      <c r="H216" s="4"/>
      <c r="I216" s="4"/>
    </row>
    <row r="217" spans="1:9" ht="15.75" customHeight="1">
      <c r="A217" s="17"/>
      <c r="B217" s="4"/>
      <c r="C217" s="4"/>
      <c r="D217" s="4"/>
      <c r="E217" s="4"/>
      <c r="F217" s="17"/>
      <c r="G217" s="4"/>
      <c r="H217" s="4"/>
      <c r="I217" s="4"/>
    </row>
    <row r="218" spans="1:9" ht="15.75" customHeight="1">
      <c r="A218" s="17"/>
      <c r="B218" s="4"/>
      <c r="C218" s="4"/>
      <c r="D218" s="4"/>
      <c r="E218" s="4"/>
      <c r="F218" s="17"/>
      <c r="G218" s="4"/>
      <c r="H218" s="4"/>
      <c r="I218" s="4"/>
    </row>
    <row r="219" spans="1:9" ht="15.75" customHeight="1">
      <c r="A219" s="17"/>
      <c r="B219" s="4"/>
      <c r="C219" s="4"/>
      <c r="D219" s="4"/>
      <c r="E219" s="4"/>
      <c r="F219" s="17"/>
      <c r="G219" s="4"/>
      <c r="H219" s="4"/>
      <c r="I219" s="4"/>
    </row>
    <row r="220" spans="1:9" ht="15.75" customHeight="1">
      <c r="A220" s="17"/>
      <c r="B220" s="4"/>
      <c r="C220" s="4"/>
      <c r="D220" s="4"/>
      <c r="E220" s="4"/>
      <c r="F220" s="17"/>
      <c r="G220" s="4"/>
      <c r="H220" s="4"/>
      <c r="I220" s="4"/>
    </row>
    <row r="221" spans="1:9" ht="15.75" customHeight="1">
      <c r="A221" s="17"/>
      <c r="B221" s="4"/>
      <c r="C221" s="4"/>
      <c r="D221" s="4"/>
      <c r="E221" s="4"/>
      <c r="F221" s="17"/>
      <c r="G221" s="4"/>
      <c r="H221" s="4"/>
      <c r="I221" s="4"/>
    </row>
    <row r="222" spans="1:9" ht="15.75" customHeight="1">
      <c r="A222" s="17"/>
      <c r="B222" s="4"/>
      <c r="C222" s="4"/>
      <c r="D222" s="4"/>
      <c r="E222" s="4"/>
      <c r="F222" s="17"/>
      <c r="G222" s="4"/>
      <c r="H222" s="4"/>
      <c r="I222" s="4"/>
    </row>
    <row r="223" spans="1:9" ht="15.75" customHeight="1">
      <c r="A223" s="17"/>
      <c r="B223" s="4"/>
      <c r="C223" s="4"/>
      <c r="D223" s="4"/>
      <c r="E223" s="4"/>
      <c r="F223" s="17"/>
      <c r="G223" s="4"/>
      <c r="H223" s="4"/>
      <c r="I223" s="4"/>
    </row>
    <row r="224" spans="1:9" ht="15.75" customHeight="1">
      <c r="A224" s="17"/>
      <c r="B224" s="4"/>
      <c r="C224" s="4"/>
      <c r="D224" s="4"/>
      <c r="E224" s="4"/>
      <c r="F224" s="17"/>
      <c r="G224" s="4"/>
      <c r="H224" s="4"/>
      <c r="I224" s="4"/>
    </row>
    <row r="225" spans="1:9" ht="15.75" customHeight="1">
      <c r="A225" s="17"/>
      <c r="B225" s="4"/>
      <c r="C225" s="4"/>
      <c r="D225" s="4"/>
      <c r="E225" s="4"/>
      <c r="F225" s="17"/>
      <c r="G225" s="4"/>
      <c r="H225" s="4"/>
      <c r="I225" s="4"/>
    </row>
    <row r="226" spans="1:9" ht="15.75" customHeight="1">
      <c r="A226" s="17"/>
      <c r="B226" s="4"/>
      <c r="C226" s="4"/>
      <c r="D226" s="4"/>
      <c r="E226" s="4"/>
      <c r="F226" s="17"/>
      <c r="G226" s="4"/>
      <c r="H226" s="4"/>
      <c r="I226" s="4"/>
    </row>
    <row r="227" spans="1:9" ht="15.75" customHeight="1">
      <c r="A227" s="17"/>
      <c r="B227" s="4"/>
      <c r="C227" s="4"/>
      <c r="D227" s="4"/>
      <c r="E227" s="4"/>
      <c r="F227" s="17"/>
      <c r="G227" s="4"/>
      <c r="H227" s="4"/>
      <c r="I227" s="4"/>
    </row>
    <row r="228" spans="1:9" ht="15.75" customHeight="1">
      <c r="A228" s="17"/>
      <c r="B228" s="4"/>
      <c r="C228" s="4"/>
      <c r="D228" s="4"/>
      <c r="E228" s="4"/>
      <c r="F228" s="17"/>
      <c r="G228" s="4"/>
      <c r="H228" s="4"/>
      <c r="I228" s="4"/>
    </row>
    <row r="229" spans="1:9" ht="15.75" customHeight="1">
      <c r="A229" s="17"/>
      <c r="B229" s="4"/>
      <c r="C229" s="4"/>
      <c r="D229" s="4"/>
      <c r="E229" s="4"/>
      <c r="F229" s="17"/>
      <c r="G229" s="4"/>
      <c r="H229" s="4"/>
      <c r="I229" s="4"/>
    </row>
    <row r="230" spans="1:9" ht="15.75" customHeight="1">
      <c r="A230" s="17"/>
      <c r="B230" s="4"/>
      <c r="C230" s="4"/>
      <c r="D230" s="4"/>
      <c r="E230" s="4"/>
      <c r="F230" s="17"/>
      <c r="G230" s="4"/>
      <c r="H230" s="4"/>
      <c r="I230" s="4"/>
    </row>
    <row r="231" spans="1:9" ht="15.75" customHeight="1">
      <c r="A231" s="17"/>
      <c r="B231" s="4"/>
      <c r="C231" s="4"/>
      <c r="D231" s="4"/>
      <c r="E231" s="4"/>
      <c r="F231" s="17"/>
      <c r="G231" s="4"/>
      <c r="H231" s="4"/>
      <c r="I231" s="4"/>
    </row>
    <row r="232" spans="1:9" ht="15.75" customHeight="1">
      <c r="A232" s="17"/>
      <c r="B232" s="4"/>
      <c r="C232" s="4"/>
      <c r="D232" s="4"/>
      <c r="E232" s="4"/>
      <c r="F232" s="17"/>
      <c r="G232" s="4"/>
      <c r="H232" s="4"/>
      <c r="I232" s="4"/>
    </row>
    <row r="233" spans="1:9" ht="15.75" customHeight="1">
      <c r="A233" s="17"/>
      <c r="B233" s="4"/>
      <c r="C233" s="4"/>
      <c r="D233" s="4"/>
      <c r="E233" s="4"/>
      <c r="F233" s="17"/>
      <c r="G233" s="4"/>
      <c r="H233" s="4"/>
      <c r="I233" s="4"/>
    </row>
    <row r="234" spans="1:9" ht="15.75" customHeight="1">
      <c r="A234" s="17"/>
      <c r="B234" s="4"/>
      <c r="C234" s="4"/>
      <c r="D234" s="4"/>
      <c r="E234" s="4"/>
      <c r="F234" s="17"/>
      <c r="G234" s="4"/>
      <c r="H234" s="4"/>
      <c r="I234" s="4"/>
    </row>
    <row r="235" spans="1:9" ht="15.75" customHeight="1">
      <c r="A235" s="17"/>
      <c r="B235" s="4"/>
      <c r="C235" s="4"/>
      <c r="D235" s="4"/>
      <c r="E235" s="4"/>
      <c r="F235" s="17"/>
      <c r="G235" s="4"/>
      <c r="H235" s="4"/>
      <c r="I235" s="4"/>
    </row>
    <row r="236" spans="1:9" ht="15.75" customHeight="1">
      <c r="A236" s="17"/>
      <c r="B236" s="4"/>
      <c r="C236" s="4"/>
      <c r="D236" s="4"/>
      <c r="E236" s="4"/>
      <c r="F236" s="17"/>
      <c r="G236" s="4"/>
      <c r="H236" s="4"/>
      <c r="I236" s="4"/>
    </row>
    <row r="237" spans="1:9" ht="15.75" customHeight="1">
      <c r="A237" s="17"/>
      <c r="B237" s="4"/>
      <c r="C237" s="4"/>
      <c r="D237" s="4"/>
      <c r="E237" s="4"/>
      <c r="F237" s="17"/>
      <c r="G237" s="4"/>
      <c r="H237" s="4"/>
      <c r="I237" s="4"/>
    </row>
    <row r="238" spans="1:9" ht="15.75" customHeight="1">
      <c r="A238" s="17"/>
      <c r="B238" s="4"/>
      <c r="C238" s="4"/>
      <c r="D238" s="4"/>
      <c r="E238" s="4"/>
      <c r="F238" s="17"/>
      <c r="G238" s="4"/>
      <c r="H238" s="4"/>
      <c r="I238" s="4"/>
    </row>
    <row r="239" spans="1:9" ht="15.75" customHeight="1">
      <c r="A239" s="17"/>
      <c r="B239" s="4"/>
      <c r="C239" s="4"/>
      <c r="D239" s="4"/>
      <c r="E239" s="4"/>
      <c r="F239" s="17"/>
      <c r="G239" s="4"/>
      <c r="H239" s="4"/>
      <c r="I239" s="4"/>
    </row>
    <row r="240" spans="1:9" ht="15.75" customHeight="1">
      <c r="A240" s="17"/>
      <c r="B240" s="4"/>
      <c r="C240" s="4"/>
      <c r="D240" s="4"/>
      <c r="E240" s="4"/>
      <c r="F240" s="17"/>
      <c r="G240" s="4"/>
      <c r="H240" s="4"/>
      <c r="I240" s="4"/>
    </row>
    <row r="241" spans="1:9" ht="15.75" customHeight="1">
      <c r="A241" s="17"/>
      <c r="B241" s="4"/>
      <c r="C241" s="4"/>
      <c r="D241" s="4"/>
      <c r="E241" s="4"/>
      <c r="F241" s="17"/>
      <c r="G241" s="4"/>
      <c r="H241" s="4"/>
      <c r="I241" s="4"/>
    </row>
    <row r="242" spans="1:9" ht="15.75" customHeight="1">
      <c r="A242" s="17"/>
      <c r="B242" s="4"/>
      <c r="C242" s="4"/>
      <c r="D242" s="4"/>
      <c r="E242" s="4"/>
      <c r="F242" s="17"/>
      <c r="G242" s="4"/>
      <c r="H242" s="4"/>
      <c r="I242" s="4"/>
    </row>
    <row r="243" spans="1:9" ht="15.75" customHeight="1">
      <c r="A243" s="17"/>
      <c r="B243" s="4"/>
      <c r="C243" s="4"/>
      <c r="D243" s="4"/>
      <c r="E243" s="4"/>
      <c r="F243" s="17"/>
      <c r="G243" s="4"/>
      <c r="H243" s="4"/>
      <c r="I243" s="4"/>
    </row>
    <row r="244" spans="1:9" ht="15.75" customHeight="1">
      <c r="A244" s="17"/>
      <c r="B244" s="4"/>
      <c r="C244" s="4"/>
      <c r="D244" s="4"/>
      <c r="E244" s="4"/>
      <c r="F244" s="17"/>
      <c r="G244" s="4"/>
      <c r="H244" s="4"/>
      <c r="I244" s="4"/>
    </row>
    <row r="245" spans="1:9" ht="15.75" customHeight="1">
      <c r="A245" s="17"/>
      <c r="B245" s="4"/>
      <c r="C245" s="4"/>
      <c r="D245" s="4"/>
      <c r="E245" s="4"/>
      <c r="F245" s="17"/>
      <c r="G245" s="4"/>
      <c r="H245" s="4"/>
      <c r="I245" s="4"/>
    </row>
    <row r="246" spans="1:9" ht="15.75" customHeight="1">
      <c r="A246" s="17"/>
      <c r="B246" s="4"/>
      <c r="C246" s="4"/>
      <c r="D246" s="4"/>
      <c r="E246" s="4"/>
      <c r="F246" s="17"/>
      <c r="G246" s="4"/>
      <c r="H246" s="4"/>
      <c r="I246" s="4"/>
    </row>
    <row r="247" spans="1:9" ht="15.75" customHeight="1">
      <c r="A247" s="17"/>
      <c r="B247" s="4"/>
      <c r="C247" s="4"/>
      <c r="D247" s="4"/>
      <c r="E247" s="4"/>
      <c r="F247" s="17"/>
      <c r="G247" s="4"/>
      <c r="H247" s="4"/>
      <c r="I247" s="4"/>
    </row>
    <row r="248" spans="1:9" ht="15.75" customHeight="1">
      <c r="A248" s="17"/>
      <c r="B248" s="4"/>
      <c r="C248" s="4"/>
      <c r="D248" s="4"/>
      <c r="E248" s="4"/>
      <c r="F248" s="17"/>
      <c r="G248" s="4"/>
      <c r="H248" s="4"/>
      <c r="I248" s="4"/>
    </row>
    <row r="249" spans="1:9" ht="15.75" customHeight="1">
      <c r="A249" s="17"/>
      <c r="B249" s="4"/>
      <c r="C249" s="4"/>
      <c r="D249" s="4"/>
      <c r="E249" s="4"/>
      <c r="F249" s="17"/>
      <c r="G249" s="4"/>
      <c r="H249" s="4"/>
      <c r="I249" s="4"/>
    </row>
    <row r="250" spans="1:9" ht="15.75" customHeight="1">
      <c r="A250" s="17"/>
      <c r="B250" s="4"/>
      <c r="C250" s="4"/>
      <c r="D250" s="4"/>
      <c r="E250" s="4"/>
      <c r="F250" s="17"/>
      <c r="G250" s="4"/>
      <c r="H250" s="4"/>
      <c r="I250" s="4"/>
    </row>
    <row r="251" spans="1:9" ht="15.75" customHeight="1">
      <c r="A251" s="17"/>
      <c r="B251" s="4"/>
      <c r="C251" s="4"/>
      <c r="D251" s="4"/>
      <c r="E251" s="4"/>
      <c r="F251" s="17"/>
      <c r="G251" s="4"/>
      <c r="H251" s="4"/>
      <c r="I251" s="4"/>
    </row>
    <row r="252" spans="1:9" ht="15.75" customHeight="1">
      <c r="A252" s="17"/>
      <c r="B252" s="4"/>
      <c r="C252" s="4"/>
      <c r="D252" s="4"/>
      <c r="E252" s="4"/>
      <c r="F252" s="17"/>
      <c r="G252" s="4"/>
      <c r="H252" s="4"/>
      <c r="I252" s="4"/>
    </row>
    <row r="253" spans="1:9" ht="15.75" customHeight="1">
      <c r="A253" s="17"/>
      <c r="B253" s="4"/>
      <c r="C253" s="4"/>
      <c r="D253" s="4"/>
      <c r="E253" s="4"/>
      <c r="F253" s="17"/>
      <c r="G253" s="4"/>
      <c r="H253" s="4"/>
      <c r="I253" s="4"/>
    </row>
    <row r="254" spans="1:9" ht="15.75" customHeight="1">
      <c r="A254" s="17"/>
      <c r="B254" s="4"/>
      <c r="C254" s="4"/>
      <c r="D254" s="4"/>
      <c r="E254" s="4"/>
      <c r="F254" s="17"/>
      <c r="G254" s="4"/>
      <c r="H254" s="4"/>
      <c r="I254" s="4"/>
    </row>
    <row r="255" spans="1:9" ht="15.75" customHeight="1">
      <c r="A255" s="17"/>
      <c r="B255" s="4"/>
      <c r="C255" s="4"/>
      <c r="D255" s="4"/>
      <c r="E255" s="4"/>
      <c r="F255" s="17"/>
      <c r="G255" s="4"/>
      <c r="H255" s="4"/>
      <c r="I255" s="4"/>
    </row>
    <row r="256" spans="1:9" ht="15.75" customHeight="1">
      <c r="A256" s="17"/>
      <c r="B256" s="4"/>
      <c r="C256" s="4"/>
      <c r="D256" s="4"/>
      <c r="E256" s="4"/>
      <c r="F256" s="17"/>
      <c r="G256" s="4"/>
      <c r="H256" s="4"/>
      <c r="I256" s="4"/>
    </row>
    <row r="257" spans="1:9" ht="15.75" customHeight="1">
      <c r="A257" s="17"/>
      <c r="B257" s="4"/>
      <c r="C257" s="4"/>
      <c r="D257" s="4"/>
      <c r="E257" s="4"/>
      <c r="F257" s="17"/>
      <c r="G257" s="4"/>
      <c r="H257" s="4"/>
      <c r="I257" s="4"/>
    </row>
    <row r="258" spans="1:9" ht="15.75" customHeight="1">
      <c r="A258" s="17"/>
      <c r="B258" s="4"/>
      <c r="C258" s="4"/>
      <c r="D258" s="4"/>
      <c r="E258" s="4"/>
      <c r="F258" s="17"/>
      <c r="G258" s="4"/>
      <c r="H258" s="4"/>
      <c r="I258" s="4"/>
    </row>
    <row r="259" spans="1:9" ht="15.75" customHeight="1">
      <c r="A259" s="17"/>
      <c r="B259" s="4"/>
      <c r="C259" s="4"/>
      <c r="D259" s="4"/>
      <c r="E259" s="4"/>
      <c r="F259" s="17"/>
      <c r="G259" s="4"/>
      <c r="H259" s="4"/>
      <c r="I259" s="4"/>
    </row>
    <row r="260" spans="1:9" ht="15.75" customHeight="1">
      <c r="A260" s="17"/>
      <c r="B260" s="4"/>
      <c r="C260" s="4"/>
      <c r="D260" s="4"/>
      <c r="E260" s="4"/>
      <c r="F260" s="17"/>
      <c r="G260" s="4"/>
      <c r="H260" s="4"/>
      <c r="I260" s="4"/>
    </row>
    <row r="261" spans="1:9" ht="15.75" customHeight="1">
      <c r="A261" s="17"/>
      <c r="B261" s="4"/>
      <c r="C261" s="4"/>
      <c r="D261" s="4"/>
      <c r="E261" s="4"/>
      <c r="F261" s="17"/>
      <c r="G261" s="4"/>
      <c r="H261" s="4"/>
      <c r="I261" s="4"/>
    </row>
    <row r="262" spans="1:9" ht="15.75" customHeight="1">
      <c r="A262" s="17"/>
      <c r="B262" s="4"/>
      <c r="C262" s="4"/>
      <c r="D262" s="4"/>
      <c r="E262" s="4"/>
      <c r="F262" s="17"/>
      <c r="G262" s="4"/>
      <c r="H262" s="4"/>
      <c r="I262" s="4"/>
    </row>
    <row r="263" spans="1:9" ht="15.75" customHeight="1">
      <c r="A263" s="17"/>
      <c r="B263" s="4"/>
      <c r="C263" s="4"/>
      <c r="D263" s="4"/>
      <c r="E263" s="4"/>
      <c r="F263" s="17"/>
      <c r="G263" s="4"/>
      <c r="H263" s="4"/>
      <c r="I263" s="4"/>
    </row>
    <row r="264" spans="1:9" ht="15.75" customHeight="1">
      <c r="A264" s="17"/>
      <c r="B264" s="4"/>
      <c r="C264" s="4"/>
      <c r="D264" s="4"/>
      <c r="E264" s="4"/>
      <c r="F264" s="17"/>
      <c r="G264" s="4"/>
      <c r="H264" s="4"/>
      <c r="I264" s="4"/>
    </row>
    <row r="265" spans="1:9" ht="15.75" customHeight="1">
      <c r="A265" s="17"/>
      <c r="B265" s="4"/>
      <c r="C265" s="4"/>
      <c r="D265" s="4"/>
      <c r="E265" s="4"/>
      <c r="F265" s="17"/>
      <c r="G265" s="4"/>
      <c r="H265" s="4"/>
      <c r="I265" s="4"/>
    </row>
    <row r="266" spans="1:9" ht="15.75" customHeight="1">
      <c r="A266" s="17"/>
      <c r="B266" s="4"/>
      <c r="C266" s="4"/>
      <c r="D266" s="4"/>
      <c r="E266" s="4"/>
      <c r="F266" s="17"/>
      <c r="G266" s="4"/>
      <c r="H266" s="4"/>
      <c r="I266" s="4"/>
    </row>
    <row r="267" spans="1:9" ht="15.75" customHeight="1">
      <c r="A267" s="17"/>
      <c r="B267" s="4"/>
      <c r="C267" s="4"/>
      <c r="D267" s="4"/>
      <c r="E267" s="4"/>
      <c r="F267" s="17"/>
      <c r="G267" s="4"/>
      <c r="H267" s="4"/>
      <c r="I267" s="4"/>
    </row>
    <row r="268" spans="1:9" ht="15.75" customHeight="1">
      <c r="A268" s="17"/>
      <c r="B268" s="4"/>
      <c r="C268" s="4"/>
      <c r="D268" s="4"/>
      <c r="E268" s="4"/>
      <c r="F268" s="17"/>
      <c r="G268" s="4"/>
      <c r="H268" s="4"/>
      <c r="I268" s="4"/>
    </row>
    <row r="269" spans="1:9" ht="15.75" customHeight="1">
      <c r="A269" s="17"/>
      <c r="B269" s="4"/>
      <c r="C269" s="4"/>
      <c r="D269" s="4"/>
      <c r="E269" s="4"/>
      <c r="F269" s="17"/>
      <c r="G269" s="4"/>
      <c r="H269" s="4"/>
      <c r="I269" s="4"/>
    </row>
    <row r="270" spans="1:9" ht="15.75" customHeight="1">
      <c r="A270" s="17"/>
      <c r="B270" s="4"/>
      <c r="C270" s="4"/>
      <c r="D270" s="4"/>
      <c r="E270" s="4"/>
      <c r="F270" s="17"/>
      <c r="G270" s="4"/>
      <c r="H270" s="4"/>
      <c r="I270" s="4"/>
    </row>
    <row r="271" spans="1:9" ht="15.75" customHeight="1">
      <c r="A271" s="17"/>
      <c r="B271" s="4"/>
      <c r="C271" s="4"/>
      <c r="D271" s="4"/>
      <c r="E271" s="4"/>
      <c r="F271" s="17"/>
      <c r="G271" s="4"/>
      <c r="H271" s="4"/>
      <c r="I271" s="4"/>
    </row>
    <row r="272" spans="1:9" ht="15.75" customHeight="1">
      <c r="A272" s="17"/>
      <c r="B272" s="4"/>
      <c r="C272" s="4"/>
      <c r="D272" s="4"/>
      <c r="E272" s="4"/>
      <c r="F272" s="17"/>
      <c r="G272" s="4"/>
      <c r="H272" s="4"/>
      <c r="I272" s="4"/>
    </row>
    <row r="273" spans="1:9" ht="15.75" customHeight="1">
      <c r="A273" s="17"/>
      <c r="B273" s="4"/>
      <c r="C273" s="4"/>
      <c r="D273" s="4"/>
      <c r="E273" s="4"/>
      <c r="F273" s="17"/>
      <c r="G273" s="4"/>
      <c r="H273" s="4"/>
      <c r="I273" s="4"/>
    </row>
    <row r="274" spans="1:9" ht="15.75" customHeight="1">
      <c r="A274" s="17"/>
      <c r="B274" s="4"/>
      <c r="C274" s="4"/>
      <c r="D274" s="4"/>
      <c r="E274" s="4"/>
      <c r="F274" s="17"/>
      <c r="G274" s="4"/>
      <c r="H274" s="4"/>
      <c r="I274" s="4"/>
    </row>
    <row r="275" spans="1:9" ht="15.75" customHeight="1">
      <c r="A275" s="17"/>
      <c r="B275" s="4"/>
      <c r="C275" s="4"/>
      <c r="D275" s="4"/>
      <c r="E275" s="4"/>
      <c r="F275" s="17"/>
      <c r="G275" s="4"/>
      <c r="H275" s="4"/>
      <c r="I275" s="4"/>
    </row>
    <row r="276" spans="1:9" ht="15.75" customHeight="1">
      <c r="A276" s="17"/>
      <c r="B276" s="4"/>
      <c r="C276" s="4"/>
      <c r="D276" s="4"/>
      <c r="E276" s="4"/>
      <c r="F276" s="17"/>
      <c r="G276" s="4"/>
      <c r="H276" s="4"/>
      <c r="I276" s="4"/>
    </row>
    <row r="277" spans="1:9" ht="15.75" customHeight="1">
      <c r="A277" s="17"/>
      <c r="B277" s="4"/>
      <c r="C277" s="4"/>
      <c r="D277" s="4"/>
      <c r="E277" s="4"/>
      <c r="F277" s="17"/>
      <c r="G277" s="4"/>
      <c r="H277" s="4"/>
      <c r="I277" s="4"/>
    </row>
    <row r="278" spans="1:9" ht="15.75" customHeight="1">
      <c r="A278" s="17"/>
      <c r="B278" s="4"/>
      <c r="C278" s="4"/>
      <c r="D278" s="4"/>
      <c r="E278" s="4"/>
      <c r="F278" s="17"/>
      <c r="G278" s="4"/>
      <c r="H278" s="4"/>
      <c r="I278" s="4"/>
    </row>
    <row r="279" spans="1:9" ht="15.75" customHeight="1">
      <c r="A279" s="17"/>
      <c r="B279" s="4"/>
      <c r="C279" s="4"/>
      <c r="D279" s="4"/>
      <c r="E279" s="4"/>
      <c r="F279" s="17"/>
      <c r="G279" s="4"/>
      <c r="H279" s="4"/>
      <c r="I279" s="4"/>
    </row>
    <row r="280" spans="1:9" ht="15.75" customHeight="1">
      <c r="A280" s="17"/>
      <c r="B280" s="4"/>
      <c r="C280" s="4"/>
      <c r="D280" s="4"/>
      <c r="E280" s="4"/>
      <c r="F280" s="17"/>
      <c r="G280" s="4"/>
      <c r="H280" s="4"/>
      <c r="I280" s="4"/>
    </row>
    <row r="281" spans="1:9" ht="15.75" customHeight="1">
      <c r="A281" s="17"/>
      <c r="B281" s="4"/>
      <c r="C281" s="4"/>
      <c r="D281" s="4"/>
      <c r="E281" s="4"/>
      <c r="F281" s="17"/>
      <c r="G281" s="4"/>
      <c r="H281" s="4"/>
      <c r="I281" s="4"/>
    </row>
    <row r="282" spans="1:9" ht="15.75" customHeight="1">
      <c r="A282" s="17"/>
      <c r="B282" s="4"/>
      <c r="C282" s="4"/>
      <c r="D282" s="4"/>
      <c r="E282" s="4"/>
      <c r="F282" s="17"/>
      <c r="G282" s="4"/>
      <c r="H282" s="4"/>
      <c r="I282" s="4"/>
    </row>
    <row r="283" spans="1:9" ht="15.75" customHeight="1">
      <c r="A283" s="17"/>
      <c r="B283" s="4"/>
      <c r="C283" s="4"/>
      <c r="D283" s="4"/>
      <c r="E283" s="4"/>
      <c r="F283" s="17"/>
      <c r="G283" s="4"/>
      <c r="H283" s="4"/>
      <c r="I283" s="4"/>
    </row>
    <row r="284" spans="1:9" ht="15.75" customHeight="1">
      <c r="A284" s="17"/>
      <c r="B284" s="4"/>
      <c r="C284" s="4"/>
      <c r="D284" s="4"/>
      <c r="E284" s="4"/>
      <c r="F284" s="17"/>
      <c r="G284" s="4"/>
      <c r="H284" s="4"/>
      <c r="I284" s="4"/>
    </row>
    <row r="285" spans="1:9" ht="15.75" customHeight="1">
      <c r="A285" s="17"/>
      <c r="B285" s="4"/>
      <c r="C285" s="4"/>
      <c r="D285" s="4"/>
      <c r="E285" s="4"/>
      <c r="F285" s="17"/>
      <c r="G285" s="4"/>
      <c r="H285" s="4"/>
      <c r="I285" s="4"/>
    </row>
    <row r="286" spans="1:9" ht="15.75" customHeight="1">
      <c r="A286" s="17"/>
      <c r="B286" s="4"/>
      <c r="C286" s="4"/>
      <c r="D286" s="4"/>
      <c r="E286" s="4"/>
      <c r="F286" s="17"/>
      <c r="G286" s="4"/>
      <c r="H286" s="4"/>
      <c r="I286" s="4"/>
    </row>
    <row r="287" spans="1:9" ht="15.75" customHeight="1">
      <c r="A287" s="17"/>
      <c r="B287" s="4"/>
      <c r="C287" s="4"/>
      <c r="D287" s="4"/>
      <c r="E287" s="4"/>
      <c r="F287" s="17"/>
      <c r="G287" s="4"/>
      <c r="H287" s="4"/>
      <c r="I287" s="4"/>
    </row>
    <row r="288" spans="1:9" ht="15.75" customHeight="1">
      <c r="A288" s="17"/>
      <c r="B288" s="4"/>
      <c r="C288" s="4"/>
      <c r="D288" s="4"/>
      <c r="E288" s="4"/>
      <c r="F288" s="17"/>
      <c r="G288" s="4"/>
      <c r="H288" s="4"/>
      <c r="I288" s="4"/>
    </row>
    <row r="289" spans="1:9" ht="15.75" customHeight="1">
      <c r="A289" s="17"/>
      <c r="B289" s="4"/>
      <c r="C289" s="4"/>
      <c r="D289" s="4"/>
      <c r="E289" s="4"/>
      <c r="F289" s="17"/>
      <c r="G289" s="4"/>
      <c r="H289" s="4"/>
      <c r="I289" s="4"/>
    </row>
    <row r="290" spans="1:9" ht="15.75" customHeight="1">
      <c r="A290" s="17"/>
      <c r="B290" s="4"/>
      <c r="C290" s="4"/>
      <c r="D290" s="4"/>
      <c r="E290" s="4"/>
      <c r="F290" s="17"/>
      <c r="G290" s="4"/>
      <c r="H290" s="4"/>
      <c r="I290" s="4"/>
    </row>
    <row r="291" spans="1:9" ht="15.75" customHeight="1">
      <c r="A291" s="17"/>
      <c r="B291" s="4"/>
      <c r="C291" s="4"/>
      <c r="D291" s="4"/>
      <c r="E291" s="4"/>
      <c r="F291" s="17"/>
      <c r="G291" s="4"/>
      <c r="H291" s="4"/>
      <c r="I291" s="4"/>
    </row>
    <row r="292" spans="1:9" ht="15.75" customHeight="1">
      <c r="A292" s="17"/>
      <c r="B292" s="4"/>
      <c r="C292" s="4"/>
      <c r="D292" s="4"/>
      <c r="E292" s="4"/>
      <c r="F292" s="17"/>
      <c r="G292" s="4"/>
      <c r="H292" s="4"/>
      <c r="I292" s="4"/>
    </row>
    <row r="293" spans="1:9" ht="15.75" customHeight="1">
      <c r="A293" s="17"/>
      <c r="B293" s="4"/>
      <c r="C293" s="4"/>
      <c r="D293" s="4"/>
      <c r="E293" s="4"/>
      <c r="F293" s="17"/>
      <c r="G293" s="4"/>
      <c r="H293" s="4"/>
      <c r="I293" s="4"/>
    </row>
    <row r="294" spans="1:9" ht="15.75" customHeight="1">
      <c r="A294" s="17"/>
      <c r="B294" s="4"/>
      <c r="C294" s="4"/>
      <c r="D294" s="4"/>
      <c r="E294" s="4"/>
      <c r="F294" s="17"/>
      <c r="G294" s="4"/>
      <c r="H294" s="4"/>
      <c r="I294" s="4"/>
    </row>
    <row r="295" spans="1:9" ht="15.75" customHeight="1">
      <c r="A295" s="17"/>
      <c r="B295" s="4"/>
      <c r="C295" s="4"/>
      <c r="D295" s="4"/>
      <c r="E295" s="4"/>
      <c r="F295" s="17"/>
      <c r="G295" s="4"/>
      <c r="H295" s="4"/>
      <c r="I295" s="4"/>
    </row>
    <row r="296" spans="1:9" ht="15.75" customHeight="1">
      <c r="A296" s="17"/>
      <c r="B296" s="4"/>
      <c r="C296" s="4"/>
      <c r="D296" s="4"/>
      <c r="E296" s="4"/>
      <c r="F296" s="17"/>
      <c r="G296" s="4"/>
      <c r="H296" s="4"/>
      <c r="I296" s="4"/>
    </row>
    <row r="297" spans="1:9" ht="15.75" customHeight="1">
      <c r="A297" s="17"/>
      <c r="B297" s="4"/>
      <c r="C297" s="4"/>
      <c r="D297" s="4"/>
      <c r="E297" s="4"/>
      <c r="F297" s="17"/>
      <c r="G297" s="4"/>
      <c r="H297" s="4"/>
      <c r="I297" s="4"/>
    </row>
    <row r="298" spans="1:9" ht="15.75" customHeight="1">
      <c r="A298" s="17"/>
      <c r="B298" s="4"/>
      <c r="C298" s="4"/>
      <c r="D298" s="4"/>
      <c r="E298" s="4"/>
      <c r="F298" s="17"/>
      <c r="G298" s="4"/>
      <c r="H298" s="4"/>
      <c r="I298" s="4"/>
    </row>
    <row r="299" spans="1:9" ht="15.75" customHeight="1">
      <c r="A299" s="17"/>
      <c r="B299" s="4"/>
      <c r="C299" s="4"/>
      <c r="D299" s="4"/>
      <c r="E299" s="4"/>
      <c r="F299" s="17"/>
      <c r="G299" s="4"/>
      <c r="H299" s="4"/>
      <c r="I299" s="4"/>
    </row>
    <row r="300" spans="1:9" ht="15.75" customHeight="1">
      <c r="A300" s="17"/>
      <c r="B300" s="4"/>
      <c r="C300" s="4"/>
      <c r="D300" s="4"/>
      <c r="E300" s="4"/>
      <c r="F300" s="17"/>
      <c r="G300" s="4"/>
      <c r="H300" s="4"/>
      <c r="I300" s="4"/>
    </row>
    <row r="301" spans="1:9" ht="15.75" customHeight="1">
      <c r="A301" s="17"/>
      <c r="B301" s="4"/>
      <c r="C301" s="4"/>
      <c r="D301" s="4"/>
      <c r="E301" s="4"/>
      <c r="F301" s="17"/>
      <c r="G301" s="4"/>
      <c r="H301" s="4"/>
      <c r="I301" s="4"/>
    </row>
    <row r="302" spans="1:9" ht="15.75" customHeight="1">
      <c r="A302" s="17"/>
      <c r="B302" s="4"/>
      <c r="C302" s="4"/>
      <c r="D302" s="4"/>
      <c r="E302" s="4"/>
      <c r="F302" s="17"/>
      <c r="G302" s="4"/>
      <c r="H302" s="4"/>
      <c r="I302" s="4"/>
    </row>
    <row r="303" spans="1:9" ht="15.75" customHeight="1">
      <c r="A303" s="17"/>
      <c r="B303" s="4"/>
      <c r="C303" s="4"/>
      <c r="D303" s="4"/>
      <c r="E303" s="4"/>
      <c r="F303" s="17"/>
      <c r="G303" s="4"/>
      <c r="H303" s="4"/>
      <c r="I303" s="4"/>
    </row>
    <row r="304" spans="1:9" ht="15.75" customHeight="1">
      <c r="A304" s="17"/>
      <c r="B304" s="4"/>
      <c r="C304" s="4"/>
      <c r="D304" s="4"/>
      <c r="E304" s="4"/>
      <c r="F304" s="17"/>
      <c r="G304" s="4"/>
      <c r="H304" s="4"/>
      <c r="I304" s="4"/>
    </row>
    <row r="305" spans="1:9" ht="15.75" customHeight="1">
      <c r="A305" s="17"/>
      <c r="B305" s="4"/>
      <c r="C305" s="4"/>
      <c r="D305" s="4"/>
      <c r="E305" s="4"/>
      <c r="F305" s="17"/>
      <c r="G305" s="4"/>
      <c r="H305" s="4"/>
      <c r="I305" s="4"/>
    </row>
    <row r="306" spans="1:9" ht="15.75" customHeight="1">
      <c r="A306" s="17"/>
      <c r="B306" s="4"/>
      <c r="C306" s="4"/>
      <c r="D306" s="4"/>
      <c r="E306" s="4"/>
      <c r="F306" s="17"/>
      <c r="G306" s="4"/>
      <c r="H306" s="4"/>
      <c r="I306" s="4"/>
    </row>
    <row r="307" spans="1:9" ht="15.75" customHeight="1">
      <c r="A307" s="17"/>
      <c r="B307" s="4"/>
      <c r="C307" s="4"/>
      <c r="D307" s="4"/>
      <c r="E307" s="4"/>
      <c r="F307" s="17"/>
      <c r="G307" s="4"/>
      <c r="H307" s="4"/>
      <c r="I307" s="4"/>
    </row>
    <row r="308" spans="1:9" ht="15.75" customHeight="1">
      <c r="A308" s="17"/>
      <c r="B308" s="4"/>
      <c r="C308" s="4"/>
      <c r="D308" s="4"/>
      <c r="E308" s="4"/>
      <c r="F308" s="17"/>
      <c r="G308" s="4"/>
      <c r="H308" s="4"/>
      <c r="I308" s="4"/>
    </row>
    <row r="309" spans="1:9" ht="15.75" customHeight="1">
      <c r="A309" s="17"/>
      <c r="B309" s="4"/>
      <c r="C309" s="4"/>
      <c r="D309" s="4"/>
      <c r="E309" s="4"/>
      <c r="F309" s="17"/>
      <c r="G309" s="4"/>
      <c r="H309" s="4"/>
      <c r="I309" s="4"/>
    </row>
    <row r="310" spans="1:9" ht="15.75" customHeight="1">
      <c r="A310" s="17"/>
      <c r="B310" s="4"/>
      <c r="C310" s="4"/>
      <c r="D310" s="4"/>
      <c r="E310" s="4"/>
      <c r="F310" s="17"/>
      <c r="G310" s="4"/>
      <c r="H310" s="4"/>
      <c r="I310" s="4"/>
    </row>
    <row r="311" spans="1:9" ht="15.75" customHeight="1">
      <c r="A311" s="17"/>
      <c r="B311" s="4"/>
      <c r="C311" s="4"/>
      <c r="D311" s="4"/>
      <c r="E311" s="4"/>
      <c r="F311" s="17"/>
      <c r="G311" s="4"/>
      <c r="H311" s="4"/>
      <c r="I311" s="4"/>
    </row>
    <row r="312" spans="1:9" ht="15.75" customHeight="1">
      <c r="A312" s="17"/>
      <c r="B312" s="4"/>
      <c r="C312" s="4"/>
      <c r="D312" s="4"/>
      <c r="E312" s="4"/>
      <c r="F312" s="17"/>
      <c r="G312" s="4"/>
      <c r="H312" s="4"/>
      <c r="I312" s="4"/>
    </row>
    <row r="313" spans="1:9" ht="15.75" customHeight="1">
      <c r="A313" s="17"/>
      <c r="B313" s="4"/>
      <c r="C313" s="4"/>
      <c r="D313" s="4"/>
      <c r="E313" s="4"/>
      <c r="F313" s="17"/>
      <c r="G313" s="4"/>
      <c r="H313" s="4"/>
      <c r="I313" s="4"/>
    </row>
    <row r="314" spans="1:9" ht="15.75" customHeight="1">
      <c r="A314" s="17"/>
      <c r="B314" s="4"/>
      <c r="C314" s="4"/>
      <c r="D314" s="4"/>
      <c r="E314" s="4"/>
      <c r="F314" s="17"/>
      <c r="G314" s="4"/>
      <c r="H314" s="4"/>
      <c r="I314" s="4"/>
    </row>
    <row r="315" spans="1:9" ht="15.75" customHeight="1">
      <c r="A315" s="17"/>
      <c r="B315" s="4"/>
      <c r="C315" s="4"/>
      <c r="D315" s="4"/>
      <c r="E315" s="4"/>
      <c r="F315" s="17"/>
      <c r="G315" s="4"/>
      <c r="H315" s="4"/>
      <c r="I315" s="4"/>
    </row>
    <row r="316" spans="1:9" ht="15.75" customHeight="1">
      <c r="A316" s="17"/>
      <c r="B316" s="4"/>
      <c r="C316" s="4"/>
      <c r="D316" s="4"/>
      <c r="E316" s="4"/>
      <c r="F316" s="17"/>
      <c r="G316" s="4"/>
      <c r="H316" s="4"/>
      <c r="I316" s="4"/>
    </row>
    <row r="317" spans="1:9" ht="15.75" customHeight="1">
      <c r="A317" s="17"/>
      <c r="B317" s="4"/>
      <c r="C317" s="4"/>
      <c r="D317" s="4"/>
      <c r="E317" s="4"/>
      <c r="F317" s="17"/>
      <c r="G317" s="4"/>
      <c r="H317" s="4"/>
      <c r="I317" s="4"/>
    </row>
    <row r="318" spans="1:9" ht="15.75" customHeight="1">
      <c r="A318" s="17"/>
      <c r="B318" s="4"/>
      <c r="C318" s="4"/>
      <c r="D318" s="4"/>
      <c r="E318" s="4"/>
      <c r="F318" s="17"/>
      <c r="G318" s="4"/>
      <c r="H318" s="4"/>
      <c r="I318" s="4"/>
    </row>
    <row r="319" spans="1:9" ht="15.75" customHeight="1">
      <c r="A319" s="17"/>
      <c r="B319" s="4"/>
      <c r="C319" s="4"/>
      <c r="D319" s="4"/>
      <c r="E319" s="4"/>
      <c r="F319" s="17"/>
      <c r="G319" s="4"/>
      <c r="H319" s="4"/>
      <c r="I319" s="4"/>
    </row>
    <row r="320" spans="1:9" ht="15.75" customHeight="1">
      <c r="A320" s="17"/>
      <c r="B320" s="4"/>
      <c r="C320" s="4"/>
      <c r="D320" s="4"/>
      <c r="E320" s="4"/>
      <c r="F320" s="17"/>
      <c r="G320" s="4"/>
      <c r="H320" s="4"/>
      <c r="I320" s="4"/>
    </row>
    <row r="321" spans="1:9" ht="15.75" customHeight="1">
      <c r="A321" s="17"/>
      <c r="B321" s="4"/>
      <c r="C321" s="4"/>
      <c r="D321" s="4"/>
      <c r="E321" s="4"/>
      <c r="F321" s="17"/>
      <c r="G321" s="4"/>
      <c r="H321" s="4"/>
      <c r="I321" s="4"/>
    </row>
    <row r="322" spans="1:9" ht="15.75" customHeight="1">
      <c r="A322" s="17"/>
      <c r="B322" s="4"/>
      <c r="C322" s="4"/>
      <c r="D322" s="4"/>
      <c r="E322" s="4"/>
      <c r="F322" s="17"/>
      <c r="G322" s="4"/>
      <c r="H322" s="4"/>
      <c r="I322" s="4"/>
    </row>
    <row r="323" spans="1:9" ht="15.75" customHeight="1">
      <c r="A323" s="17"/>
      <c r="B323" s="4"/>
      <c r="C323" s="4"/>
      <c r="D323" s="4"/>
      <c r="E323" s="4"/>
      <c r="F323" s="17"/>
      <c r="G323" s="4"/>
      <c r="H323" s="4"/>
      <c r="I323" s="4"/>
    </row>
    <row r="324" spans="1:9" ht="15.75" customHeight="1">
      <c r="A324" s="17"/>
      <c r="B324" s="4"/>
      <c r="C324" s="4"/>
      <c r="D324" s="4"/>
      <c r="E324" s="4"/>
      <c r="F324" s="17"/>
      <c r="G324" s="4"/>
      <c r="H324" s="4"/>
      <c r="I324" s="4"/>
    </row>
    <row r="325" spans="1:9" ht="15.75" customHeight="1">
      <c r="A325" s="17"/>
      <c r="B325" s="4"/>
      <c r="C325" s="4"/>
      <c r="D325" s="4"/>
      <c r="E325" s="4"/>
      <c r="F325" s="17"/>
      <c r="G325" s="4"/>
      <c r="H325" s="4"/>
      <c r="I325" s="4"/>
    </row>
    <row r="326" spans="1:9" ht="15.75" customHeight="1">
      <c r="A326" s="17"/>
      <c r="B326" s="4"/>
      <c r="C326" s="4"/>
      <c r="D326" s="4"/>
      <c r="E326" s="4"/>
      <c r="F326" s="17"/>
      <c r="G326" s="4"/>
      <c r="H326" s="4"/>
      <c r="I326" s="4"/>
    </row>
    <row r="327" spans="1:9" ht="15.75" customHeight="1">
      <c r="A327" s="17"/>
      <c r="B327" s="4"/>
      <c r="C327" s="4"/>
      <c r="D327" s="4"/>
      <c r="E327" s="4"/>
      <c r="F327" s="17"/>
      <c r="G327" s="4"/>
      <c r="H327" s="4"/>
      <c r="I327" s="4"/>
    </row>
    <row r="328" spans="1:9" ht="15.75" customHeight="1">
      <c r="A328" s="17"/>
      <c r="B328" s="4"/>
      <c r="C328" s="4"/>
      <c r="D328" s="4"/>
      <c r="E328" s="4"/>
      <c r="F328" s="17"/>
      <c r="G328" s="4"/>
      <c r="H328" s="4"/>
      <c r="I328" s="4"/>
    </row>
    <row r="329" spans="1:9" ht="15.75" customHeight="1">
      <c r="A329" s="17"/>
      <c r="B329" s="4"/>
      <c r="C329" s="4"/>
      <c r="D329" s="4"/>
      <c r="E329" s="4"/>
      <c r="F329" s="17"/>
      <c r="G329" s="4"/>
      <c r="H329" s="4"/>
      <c r="I329" s="4"/>
    </row>
    <row r="330" spans="1:9" ht="15.75" customHeight="1">
      <c r="A330" s="17"/>
      <c r="B330" s="4"/>
      <c r="C330" s="4"/>
      <c r="D330" s="4"/>
      <c r="E330" s="4"/>
      <c r="F330" s="17"/>
      <c r="G330" s="4"/>
      <c r="H330" s="4"/>
      <c r="I330" s="4"/>
    </row>
    <row r="331" spans="1:9" ht="15.75" customHeight="1">
      <c r="A331" s="17"/>
      <c r="B331" s="4"/>
      <c r="C331" s="4"/>
      <c r="D331" s="4"/>
      <c r="E331" s="4"/>
      <c r="F331" s="17"/>
      <c r="G331" s="4"/>
      <c r="H331" s="4"/>
      <c r="I331" s="4"/>
    </row>
    <row r="332" spans="1:9" ht="15.75" customHeight="1">
      <c r="A332" s="17"/>
      <c r="B332" s="4"/>
      <c r="C332" s="4"/>
      <c r="D332" s="4"/>
      <c r="E332" s="4"/>
      <c r="F332" s="17"/>
      <c r="G332" s="4"/>
      <c r="H332" s="4"/>
      <c r="I332" s="4"/>
    </row>
    <row r="333" spans="1:9" ht="15.75" customHeight="1">
      <c r="A333" s="17"/>
      <c r="B333" s="4"/>
      <c r="C333" s="4"/>
      <c r="D333" s="4"/>
      <c r="E333" s="4"/>
      <c r="F333" s="17"/>
      <c r="G333" s="4"/>
      <c r="H333" s="4"/>
      <c r="I333" s="4"/>
    </row>
    <row r="334" spans="1:9" ht="15.75" customHeight="1">
      <c r="A334" s="17"/>
      <c r="B334" s="4"/>
      <c r="C334" s="4"/>
      <c r="D334" s="4"/>
      <c r="E334" s="4"/>
      <c r="F334" s="17"/>
      <c r="G334" s="4"/>
      <c r="H334" s="4"/>
      <c r="I334" s="4"/>
    </row>
    <row r="335" spans="1:9" ht="15.75" customHeight="1">
      <c r="A335" s="17"/>
      <c r="B335" s="4"/>
      <c r="C335" s="4"/>
      <c r="D335" s="4"/>
      <c r="E335" s="4"/>
      <c r="F335" s="17"/>
      <c r="G335" s="4"/>
      <c r="H335" s="4"/>
      <c r="I335" s="4"/>
    </row>
    <row r="336" spans="1:9" ht="15.75" customHeight="1">
      <c r="A336" s="17"/>
      <c r="B336" s="4"/>
      <c r="C336" s="4"/>
      <c r="D336" s="4"/>
      <c r="E336" s="4"/>
      <c r="F336" s="17"/>
      <c r="G336" s="4"/>
      <c r="H336" s="4"/>
      <c r="I336" s="4"/>
    </row>
    <row r="337" spans="1:9" ht="15.75" customHeight="1">
      <c r="A337" s="17"/>
      <c r="B337" s="4"/>
      <c r="C337" s="4"/>
      <c r="D337" s="4"/>
      <c r="E337" s="4"/>
      <c r="F337" s="17"/>
      <c r="G337" s="4"/>
      <c r="H337" s="4"/>
      <c r="I337" s="4"/>
    </row>
    <row r="338" spans="1:9" ht="15.75" customHeight="1">
      <c r="A338" s="17"/>
      <c r="B338" s="4"/>
      <c r="C338" s="4"/>
      <c r="D338" s="4"/>
      <c r="E338" s="4"/>
      <c r="F338" s="17"/>
      <c r="G338" s="4"/>
      <c r="H338" s="4"/>
      <c r="I338" s="4"/>
    </row>
    <row r="339" spans="1:9" ht="15.75" customHeight="1">
      <c r="A339" s="17"/>
      <c r="B339" s="4"/>
      <c r="C339" s="4"/>
      <c r="D339" s="4"/>
      <c r="E339" s="4"/>
      <c r="F339" s="17"/>
      <c r="G339" s="4"/>
      <c r="H339" s="4"/>
      <c r="I339" s="4"/>
    </row>
    <row r="340" spans="1:9" ht="15.75" customHeight="1">
      <c r="A340" s="17"/>
      <c r="B340" s="4"/>
      <c r="C340" s="4"/>
      <c r="D340" s="4"/>
      <c r="E340" s="4"/>
      <c r="F340" s="17"/>
      <c r="G340" s="4"/>
      <c r="H340" s="4"/>
      <c r="I340" s="4"/>
    </row>
    <row r="341" spans="1:9" ht="15.75" customHeight="1">
      <c r="A341" s="17"/>
      <c r="B341" s="4"/>
      <c r="C341" s="4"/>
      <c r="D341" s="4"/>
      <c r="E341" s="4"/>
      <c r="F341" s="17"/>
      <c r="G341" s="4"/>
      <c r="H341" s="4"/>
      <c r="I341" s="4"/>
    </row>
    <row r="342" spans="1:9" ht="15.75" customHeight="1">
      <c r="A342" s="17"/>
      <c r="B342" s="4"/>
      <c r="C342" s="4"/>
      <c r="D342" s="4"/>
      <c r="E342" s="4"/>
      <c r="F342" s="17"/>
      <c r="G342" s="4"/>
      <c r="H342" s="4"/>
      <c r="I342" s="4"/>
    </row>
    <row r="343" spans="1:9" ht="15.75" customHeight="1">
      <c r="A343" s="17"/>
      <c r="B343" s="4"/>
      <c r="C343" s="4"/>
      <c r="D343" s="4"/>
      <c r="E343" s="4"/>
      <c r="F343" s="17"/>
      <c r="G343" s="4"/>
      <c r="H343" s="4"/>
      <c r="I343" s="4"/>
    </row>
    <row r="344" spans="1:9" ht="15.75" customHeight="1">
      <c r="A344" s="17"/>
      <c r="B344" s="4"/>
      <c r="C344" s="4"/>
      <c r="D344" s="4"/>
      <c r="E344" s="4"/>
      <c r="F344" s="17"/>
      <c r="G344" s="4"/>
      <c r="H344" s="4"/>
      <c r="I344" s="4"/>
    </row>
    <row r="345" spans="1:9" ht="15.75" customHeight="1">
      <c r="A345" s="17"/>
      <c r="B345" s="4"/>
      <c r="C345" s="4"/>
      <c r="D345" s="4"/>
      <c r="E345" s="4"/>
      <c r="F345" s="17"/>
      <c r="G345" s="4"/>
      <c r="H345" s="4"/>
      <c r="I345" s="4"/>
    </row>
    <row r="346" spans="1:9" ht="15.75" customHeight="1">
      <c r="A346" s="17"/>
      <c r="B346" s="4"/>
      <c r="C346" s="4"/>
      <c r="D346" s="4"/>
      <c r="E346" s="4"/>
      <c r="F346" s="17"/>
      <c r="G346" s="4"/>
      <c r="H346" s="4"/>
      <c r="I346" s="4"/>
    </row>
    <row r="347" spans="1:9" ht="15.75" customHeight="1">
      <c r="A347" s="17"/>
      <c r="B347" s="4"/>
      <c r="C347" s="4"/>
      <c r="D347" s="4"/>
      <c r="E347" s="4"/>
      <c r="F347" s="17"/>
      <c r="G347" s="4"/>
      <c r="H347" s="4"/>
      <c r="I347" s="4"/>
    </row>
    <row r="348" spans="1:9" ht="15.75" customHeight="1">
      <c r="A348" s="17"/>
      <c r="B348" s="4"/>
      <c r="C348" s="4"/>
      <c r="D348" s="4"/>
      <c r="E348" s="4"/>
      <c r="F348" s="17"/>
      <c r="G348" s="4"/>
      <c r="H348" s="4"/>
      <c r="I348" s="4"/>
    </row>
    <row r="349" spans="1:9" ht="15.75" customHeight="1">
      <c r="A349" s="17"/>
      <c r="B349" s="4"/>
      <c r="C349" s="4"/>
      <c r="D349" s="4"/>
      <c r="E349" s="4"/>
      <c r="F349" s="17"/>
      <c r="G349" s="4"/>
      <c r="H349" s="4"/>
      <c r="I349" s="4"/>
    </row>
    <row r="350" spans="1:9" ht="15.75" customHeight="1">
      <c r="A350" s="17"/>
      <c r="B350" s="4"/>
      <c r="C350" s="4"/>
      <c r="D350" s="4"/>
      <c r="E350" s="4"/>
      <c r="F350" s="17"/>
      <c r="G350" s="4"/>
      <c r="H350" s="4"/>
      <c r="I350" s="4"/>
    </row>
    <row r="351" spans="1:9" ht="15.75" customHeight="1">
      <c r="A351" s="17"/>
      <c r="B351" s="4"/>
      <c r="C351" s="4"/>
      <c r="D351" s="4"/>
      <c r="E351" s="4"/>
      <c r="F351" s="17"/>
      <c r="G351" s="4"/>
      <c r="H351" s="4"/>
      <c r="I351" s="4"/>
    </row>
    <row r="352" spans="1:9" ht="15.75" customHeight="1">
      <c r="A352" s="17"/>
      <c r="B352" s="4"/>
      <c r="C352" s="4"/>
      <c r="D352" s="4"/>
      <c r="E352" s="4"/>
      <c r="F352" s="17"/>
      <c r="G352" s="4"/>
      <c r="H352" s="4"/>
      <c r="I352" s="4"/>
    </row>
    <row r="353" spans="1:9" ht="15.75" customHeight="1">
      <c r="A353" s="17"/>
      <c r="B353" s="4"/>
      <c r="C353" s="4"/>
      <c r="D353" s="4"/>
      <c r="E353" s="4"/>
      <c r="F353" s="17"/>
      <c r="G353" s="4"/>
      <c r="H353" s="4"/>
      <c r="I353" s="4"/>
    </row>
    <row r="354" spans="1:9" ht="15.75" customHeight="1">
      <c r="A354" s="17"/>
      <c r="B354" s="4"/>
      <c r="C354" s="4"/>
      <c r="D354" s="4"/>
      <c r="E354" s="4"/>
      <c r="F354" s="17"/>
      <c r="G354" s="4"/>
      <c r="H354" s="4"/>
      <c r="I354" s="4"/>
    </row>
    <row r="355" spans="1:9" ht="15.75" customHeight="1">
      <c r="A355" s="17"/>
      <c r="B355" s="4"/>
      <c r="C355" s="4"/>
      <c r="D355" s="4"/>
      <c r="E355" s="4"/>
      <c r="F355" s="17"/>
      <c r="G355" s="4"/>
      <c r="H355" s="4"/>
      <c r="I355" s="4"/>
    </row>
    <row r="356" spans="1:9" ht="15.75" customHeight="1">
      <c r="A356" s="17"/>
      <c r="B356" s="4"/>
      <c r="C356" s="4"/>
      <c r="D356" s="4"/>
      <c r="E356" s="4"/>
      <c r="F356" s="17"/>
      <c r="G356" s="4"/>
      <c r="H356" s="4"/>
      <c r="I356" s="4"/>
    </row>
    <row r="357" spans="1:9" ht="15.75" customHeight="1">
      <c r="A357" s="17"/>
      <c r="B357" s="4"/>
      <c r="C357" s="4"/>
      <c r="D357" s="4"/>
      <c r="E357" s="4"/>
      <c r="F357" s="17"/>
      <c r="G357" s="4"/>
      <c r="H357" s="4"/>
      <c r="I357" s="4"/>
    </row>
    <row r="358" spans="1:9" ht="15.75" customHeight="1">
      <c r="A358" s="17"/>
      <c r="B358" s="4"/>
      <c r="C358" s="4"/>
      <c r="D358" s="4"/>
      <c r="E358" s="4"/>
      <c r="F358" s="17"/>
      <c r="G358" s="4"/>
      <c r="H358" s="4"/>
      <c r="I358" s="4"/>
    </row>
    <row r="359" spans="1:9" ht="15.75" customHeight="1">
      <c r="A359" s="17"/>
      <c r="B359" s="4"/>
      <c r="C359" s="4"/>
      <c r="D359" s="4"/>
      <c r="E359" s="4"/>
      <c r="F359" s="17"/>
      <c r="G359" s="4"/>
      <c r="H359" s="4"/>
      <c r="I359" s="4"/>
    </row>
    <row r="360" spans="1:9" ht="15.75" customHeight="1">
      <c r="A360" s="17"/>
      <c r="B360" s="4"/>
      <c r="C360" s="4"/>
      <c r="D360" s="4"/>
      <c r="E360" s="4"/>
      <c r="F360" s="17"/>
      <c r="G360" s="4"/>
      <c r="H360" s="4"/>
      <c r="I360" s="4"/>
    </row>
    <row r="361" spans="1:9" ht="15.75" customHeight="1">
      <c r="A361" s="17"/>
      <c r="B361" s="4"/>
      <c r="C361" s="4"/>
      <c r="D361" s="4"/>
      <c r="E361" s="4"/>
      <c r="F361" s="17"/>
      <c r="G361" s="4"/>
      <c r="H361" s="4"/>
      <c r="I361" s="4"/>
    </row>
    <row r="362" spans="1:9" ht="15.75" customHeight="1">
      <c r="A362" s="17"/>
      <c r="B362" s="4"/>
      <c r="C362" s="4"/>
      <c r="D362" s="4"/>
      <c r="E362" s="4"/>
      <c r="F362" s="17"/>
      <c r="G362" s="4"/>
      <c r="H362" s="4"/>
      <c r="I362" s="4"/>
    </row>
    <row r="363" spans="1:9" ht="15.75" customHeight="1">
      <c r="A363" s="17"/>
      <c r="B363" s="4"/>
      <c r="C363" s="4"/>
      <c r="D363" s="4"/>
      <c r="E363" s="4"/>
      <c r="F363" s="17"/>
      <c r="G363" s="4"/>
      <c r="H363" s="4"/>
      <c r="I363" s="4"/>
    </row>
    <row r="364" spans="1:9" ht="15.75" customHeight="1">
      <c r="A364" s="17"/>
      <c r="B364" s="4"/>
      <c r="C364" s="4"/>
      <c r="D364" s="4"/>
      <c r="E364" s="4"/>
      <c r="F364" s="17"/>
      <c r="G364" s="4"/>
      <c r="H364" s="4"/>
      <c r="I364" s="4"/>
    </row>
    <row r="365" spans="1:9" ht="15.75" customHeight="1">
      <c r="A365" s="17"/>
      <c r="B365" s="4"/>
      <c r="C365" s="4"/>
      <c r="D365" s="4"/>
      <c r="E365" s="4"/>
      <c r="F365" s="17"/>
      <c r="G365" s="4"/>
      <c r="H365" s="4"/>
      <c r="I365" s="4"/>
    </row>
    <row r="366" spans="1:9" ht="15.75" customHeight="1">
      <c r="A366" s="17"/>
      <c r="B366" s="4"/>
      <c r="C366" s="4"/>
      <c r="D366" s="4"/>
      <c r="E366" s="4"/>
      <c r="F366" s="17"/>
      <c r="G366" s="4"/>
      <c r="H366" s="4"/>
      <c r="I366" s="4"/>
    </row>
    <row r="367" spans="1:9" ht="15.75" customHeight="1">
      <c r="A367" s="17"/>
      <c r="B367" s="4"/>
      <c r="C367" s="4"/>
      <c r="D367" s="4"/>
      <c r="E367" s="4"/>
      <c r="F367" s="17"/>
      <c r="G367" s="4"/>
      <c r="H367" s="4"/>
      <c r="I367" s="4"/>
    </row>
    <row r="368" spans="1:9" ht="15.75" customHeight="1">
      <c r="A368" s="17"/>
      <c r="B368" s="4"/>
      <c r="C368" s="4"/>
      <c r="D368" s="4"/>
      <c r="E368" s="4"/>
      <c r="F368" s="17"/>
      <c r="G368" s="4"/>
      <c r="H368" s="4"/>
      <c r="I368" s="4"/>
    </row>
    <row r="369" spans="1:9" ht="15.75" customHeight="1">
      <c r="A369" s="17"/>
      <c r="B369" s="4"/>
      <c r="C369" s="4"/>
      <c r="D369" s="4"/>
      <c r="E369" s="4"/>
      <c r="F369" s="17"/>
      <c r="G369" s="4"/>
      <c r="H369" s="4"/>
      <c r="I369" s="4"/>
    </row>
    <row r="370" spans="1:9" ht="15.75" customHeight="1">
      <c r="A370" s="17"/>
      <c r="B370" s="4"/>
      <c r="C370" s="4"/>
      <c r="D370" s="4"/>
      <c r="E370" s="4"/>
      <c r="F370" s="17"/>
      <c r="G370" s="4"/>
      <c r="H370" s="4"/>
      <c r="I370" s="4"/>
    </row>
    <row r="371" spans="1:9" ht="15.75" customHeight="1">
      <c r="A371" s="17"/>
      <c r="B371" s="4"/>
      <c r="C371" s="4"/>
      <c r="D371" s="4"/>
      <c r="E371" s="4"/>
      <c r="F371" s="17"/>
      <c r="G371" s="4"/>
      <c r="H371" s="4"/>
      <c r="I371" s="4"/>
    </row>
    <row r="372" spans="1:9" ht="15.75" customHeight="1">
      <c r="A372" s="17"/>
      <c r="B372" s="4"/>
      <c r="C372" s="4"/>
      <c r="D372" s="4"/>
      <c r="E372" s="4"/>
      <c r="F372" s="17"/>
      <c r="G372" s="4"/>
      <c r="H372" s="4"/>
      <c r="I372" s="4"/>
    </row>
    <row r="373" spans="1:9" ht="15.75" customHeight="1">
      <c r="A373" s="17"/>
      <c r="B373" s="4"/>
      <c r="C373" s="4"/>
      <c r="D373" s="4"/>
      <c r="E373" s="4"/>
      <c r="F373" s="17"/>
      <c r="G373" s="4"/>
      <c r="H373" s="4"/>
      <c r="I373" s="4"/>
    </row>
    <row r="374" spans="1:9" ht="15.75" customHeight="1">
      <c r="A374" s="17"/>
      <c r="B374" s="4"/>
      <c r="C374" s="4"/>
      <c r="D374" s="4"/>
      <c r="E374" s="4"/>
      <c r="F374" s="17"/>
      <c r="G374" s="4"/>
      <c r="H374" s="4"/>
      <c r="I374" s="4"/>
    </row>
    <row r="375" spans="1:9" ht="15.75" customHeight="1">
      <c r="A375" s="17"/>
      <c r="B375" s="4"/>
      <c r="C375" s="4"/>
      <c r="D375" s="4"/>
      <c r="E375" s="4"/>
      <c r="F375" s="17"/>
      <c r="G375" s="4"/>
      <c r="H375" s="4"/>
      <c r="I375" s="4"/>
    </row>
    <row r="376" spans="1:9" ht="15.75" customHeight="1">
      <c r="A376" s="17"/>
      <c r="B376" s="4"/>
      <c r="C376" s="4"/>
      <c r="D376" s="4"/>
      <c r="E376" s="4"/>
      <c r="F376" s="17"/>
      <c r="G376" s="4"/>
      <c r="H376" s="4"/>
      <c r="I376" s="4"/>
    </row>
    <row r="377" spans="1:9" ht="15.75" customHeight="1">
      <c r="A377" s="17"/>
      <c r="B377" s="4"/>
      <c r="C377" s="4"/>
      <c r="D377" s="4"/>
      <c r="E377" s="4"/>
      <c r="F377" s="17"/>
      <c r="G377" s="4"/>
      <c r="H377" s="4"/>
      <c r="I377" s="4"/>
    </row>
    <row r="378" spans="1:9" ht="15.75" customHeight="1">
      <c r="A378" s="17"/>
      <c r="B378" s="4"/>
      <c r="C378" s="4"/>
      <c r="D378" s="4"/>
      <c r="E378" s="4"/>
      <c r="F378" s="17"/>
      <c r="G378" s="4"/>
      <c r="H378" s="4"/>
      <c r="I378" s="4"/>
    </row>
    <row r="379" spans="1:9" ht="15.75" customHeight="1">
      <c r="A379" s="17"/>
      <c r="B379" s="4"/>
      <c r="C379" s="4"/>
      <c r="D379" s="4"/>
      <c r="E379" s="4"/>
      <c r="F379" s="17"/>
      <c r="G379" s="4"/>
      <c r="H379" s="4"/>
      <c r="I379" s="4"/>
    </row>
    <row r="380" spans="1:9" ht="15.75" customHeight="1">
      <c r="A380" s="17"/>
      <c r="B380" s="4"/>
      <c r="C380" s="4"/>
      <c r="D380" s="4"/>
      <c r="E380" s="4"/>
      <c r="F380" s="17"/>
      <c r="G380" s="4"/>
      <c r="H380" s="4"/>
      <c r="I380" s="4"/>
    </row>
    <row r="381" spans="1:9" ht="15.75" customHeight="1">
      <c r="A381" s="17"/>
      <c r="B381" s="4"/>
      <c r="C381" s="4"/>
      <c r="D381" s="4"/>
      <c r="E381" s="4"/>
      <c r="F381" s="17"/>
      <c r="G381" s="4"/>
      <c r="H381" s="4"/>
      <c r="I381" s="4"/>
    </row>
    <row r="382" spans="1:9" ht="15.75" customHeight="1">
      <c r="A382" s="17"/>
      <c r="B382" s="4"/>
      <c r="C382" s="4"/>
      <c r="D382" s="4"/>
      <c r="E382" s="4"/>
      <c r="F382" s="17"/>
      <c r="G382" s="4"/>
      <c r="H382" s="4"/>
      <c r="I382" s="4"/>
    </row>
    <row r="383" spans="1:9" ht="15.75" customHeight="1">
      <c r="A383" s="17"/>
      <c r="B383" s="4"/>
      <c r="C383" s="4"/>
      <c r="D383" s="4"/>
      <c r="E383" s="4"/>
      <c r="F383" s="17"/>
      <c r="G383" s="4"/>
      <c r="H383" s="4"/>
      <c r="I383" s="4"/>
    </row>
    <row r="384" spans="1:9" ht="15.75" customHeight="1">
      <c r="A384" s="17"/>
      <c r="B384" s="4"/>
      <c r="C384" s="4"/>
      <c r="D384" s="4"/>
      <c r="E384" s="4"/>
      <c r="F384" s="17"/>
      <c r="G384" s="4"/>
      <c r="H384" s="4"/>
      <c r="I384" s="4"/>
    </row>
    <row r="385" spans="1:9" ht="15.75" customHeight="1">
      <c r="A385" s="17"/>
      <c r="B385" s="4"/>
      <c r="C385" s="4"/>
      <c r="D385" s="4"/>
      <c r="E385" s="4"/>
      <c r="F385" s="17"/>
      <c r="G385" s="4"/>
      <c r="H385" s="4"/>
      <c r="I385" s="4"/>
    </row>
    <row r="386" spans="1:9" ht="15.75" customHeight="1">
      <c r="A386" s="17"/>
      <c r="B386" s="4"/>
      <c r="C386" s="4"/>
      <c r="D386" s="4"/>
      <c r="E386" s="4"/>
      <c r="F386" s="17"/>
      <c r="G386" s="4"/>
      <c r="H386" s="4"/>
      <c r="I386" s="4"/>
    </row>
    <row r="387" spans="1:9" ht="15.75" customHeight="1">
      <c r="A387" s="17"/>
      <c r="B387" s="4"/>
      <c r="C387" s="4"/>
      <c r="D387" s="4"/>
      <c r="E387" s="4"/>
      <c r="F387" s="17"/>
      <c r="G387" s="4"/>
      <c r="H387" s="4"/>
      <c r="I387" s="4"/>
    </row>
    <row r="388" spans="1:9" ht="15.75" customHeight="1">
      <c r="A388" s="17"/>
      <c r="B388" s="4"/>
      <c r="C388" s="4"/>
      <c r="D388" s="4"/>
      <c r="E388" s="4"/>
      <c r="F388" s="17"/>
      <c r="G388" s="4"/>
      <c r="H388" s="4"/>
      <c r="I388" s="4"/>
    </row>
    <row r="389" spans="1:9" ht="15.75" customHeight="1">
      <c r="A389" s="17"/>
      <c r="B389" s="4"/>
      <c r="C389" s="4"/>
      <c r="D389" s="4"/>
      <c r="E389" s="4"/>
      <c r="F389" s="17"/>
      <c r="G389" s="4"/>
      <c r="H389" s="4"/>
      <c r="I389" s="4"/>
    </row>
    <row r="390" spans="1:9" ht="15.75" customHeight="1">
      <c r="A390" s="17"/>
      <c r="B390" s="4"/>
      <c r="C390" s="4"/>
      <c r="D390" s="4"/>
      <c r="E390" s="4"/>
      <c r="F390" s="17"/>
      <c r="G390" s="4"/>
      <c r="H390" s="4"/>
      <c r="I390" s="4"/>
    </row>
    <row r="391" spans="1:9" ht="15.75" customHeight="1">
      <c r="A391" s="17"/>
      <c r="B391" s="4"/>
      <c r="C391" s="4"/>
      <c r="D391" s="4"/>
      <c r="E391" s="4"/>
      <c r="F391" s="17"/>
      <c r="G391" s="4"/>
      <c r="H391" s="4"/>
      <c r="I391" s="4"/>
    </row>
    <row r="392" spans="1:9" ht="15.75" customHeight="1">
      <c r="A392" s="17"/>
      <c r="B392" s="4"/>
      <c r="C392" s="4"/>
      <c r="D392" s="4"/>
      <c r="E392" s="4"/>
      <c r="F392" s="17"/>
      <c r="G392" s="4"/>
      <c r="H392" s="4"/>
      <c r="I392" s="4"/>
    </row>
    <row r="393" spans="1:9" ht="15.75" customHeight="1">
      <c r="A393" s="17"/>
      <c r="B393" s="4"/>
      <c r="C393" s="4"/>
      <c r="D393" s="4"/>
      <c r="E393" s="4"/>
      <c r="F393" s="17"/>
      <c r="G393" s="4"/>
      <c r="H393" s="4"/>
      <c r="I393" s="4"/>
    </row>
    <row r="394" spans="1:9" ht="15.75" customHeight="1">
      <c r="A394" s="17"/>
      <c r="B394" s="4"/>
      <c r="C394" s="4"/>
      <c r="D394" s="4"/>
      <c r="E394" s="4"/>
      <c r="F394" s="17"/>
      <c r="G394" s="4"/>
      <c r="H394" s="4"/>
      <c r="I394" s="4"/>
    </row>
    <row r="395" spans="1:9" ht="15.75" customHeight="1">
      <c r="A395" s="17"/>
      <c r="B395" s="4"/>
      <c r="C395" s="4"/>
      <c r="D395" s="4"/>
      <c r="E395" s="4"/>
      <c r="F395" s="17"/>
      <c r="G395" s="4"/>
      <c r="H395" s="4"/>
      <c r="I395" s="4"/>
    </row>
    <row r="396" spans="1:9" ht="15.75" customHeight="1">
      <c r="A396" s="17"/>
      <c r="B396" s="4"/>
      <c r="C396" s="4"/>
      <c r="D396" s="4"/>
      <c r="E396" s="4"/>
      <c r="F396" s="17"/>
      <c r="G396" s="4"/>
      <c r="H396" s="4"/>
      <c r="I396" s="4"/>
    </row>
    <row r="397" spans="1:9" ht="15.75" customHeight="1">
      <c r="A397" s="17"/>
      <c r="B397" s="4"/>
      <c r="C397" s="4"/>
      <c r="D397" s="4"/>
      <c r="E397" s="4"/>
      <c r="F397" s="17"/>
      <c r="G397" s="4"/>
      <c r="H397" s="4"/>
      <c r="I397" s="4"/>
    </row>
    <row r="398" spans="1:9" ht="15.75" customHeight="1">
      <c r="A398" s="17"/>
      <c r="B398" s="4"/>
      <c r="C398" s="4"/>
      <c r="D398" s="4"/>
      <c r="E398" s="4"/>
      <c r="F398" s="17"/>
      <c r="G398" s="4"/>
      <c r="H398" s="4"/>
      <c r="I398" s="4"/>
    </row>
    <row r="399" spans="1:9" ht="15.75" customHeight="1">
      <c r="A399" s="17"/>
      <c r="B399" s="4"/>
      <c r="C399" s="4"/>
      <c r="D399" s="4"/>
      <c r="E399" s="4"/>
      <c r="F399" s="17"/>
      <c r="G399" s="4"/>
      <c r="H399" s="4"/>
      <c r="I399" s="4"/>
    </row>
    <row r="400" spans="1:9" ht="15.75" customHeight="1">
      <c r="A400" s="17"/>
      <c r="B400" s="4"/>
      <c r="C400" s="4"/>
      <c r="D400" s="4"/>
      <c r="E400" s="4"/>
      <c r="F400" s="17"/>
      <c r="G400" s="4"/>
      <c r="H400" s="4"/>
      <c r="I400" s="4"/>
    </row>
    <row r="401" spans="1:9" ht="15.75" customHeight="1">
      <c r="A401" s="17"/>
      <c r="B401" s="4"/>
      <c r="C401" s="4"/>
      <c r="D401" s="4"/>
      <c r="E401" s="4"/>
      <c r="F401" s="17"/>
      <c r="G401" s="4"/>
      <c r="H401" s="4"/>
      <c r="I401" s="4"/>
    </row>
    <row r="402" spans="1:9" ht="15.75" customHeight="1">
      <c r="A402" s="17"/>
      <c r="B402" s="4"/>
      <c r="C402" s="4"/>
      <c r="D402" s="4"/>
      <c r="E402" s="4"/>
      <c r="F402" s="17"/>
      <c r="G402" s="4"/>
      <c r="H402" s="4"/>
      <c r="I402" s="4"/>
    </row>
    <row r="403" spans="1:9" ht="15.75" customHeight="1">
      <c r="A403" s="17"/>
      <c r="B403" s="4"/>
      <c r="C403" s="4"/>
      <c r="D403" s="4"/>
      <c r="E403" s="4"/>
      <c r="F403" s="17"/>
      <c r="G403" s="4"/>
      <c r="H403" s="4"/>
      <c r="I403" s="4"/>
    </row>
    <row r="404" spans="1:9" ht="15.75" customHeight="1">
      <c r="A404" s="17"/>
      <c r="B404" s="4"/>
      <c r="C404" s="4"/>
      <c r="D404" s="4"/>
      <c r="E404" s="4"/>
      <c r="F404" s="17"/>
      <c r="G404" s="4"/>
      <c r="H404" s="4"/>
      <c r="I404" s="4"/>
    </row>
    <row r="405" spans="1:9" ht="15.75" customHeight="1">
      <c r="A405" s="17"/>
      <c r="B405" s="4"/>
      <c r="C405" s="4"/>
      <c r="D405" s="4"/>
      <c r="E405" s="4"/>
      <c r="F405" s="17"/>
      <c r="G405" s="4"/>
      <c r="H405" s="4"/>
      <c r="I405" s="4"/>
    </row>
    <row r="406" spans="1:9" ht="15.75" customHeight="1">
      <c r="A406" s="17"/>
      <c r="B406" s="4"/>
      <c r="C406" s="4"/>
      <c r="D406" s="4"/>
      <c r="E406" s="4"/>
      <c r="F406" s="17"/>
      <c r="G406" s="4"/>
      <c r="H406" s="4"/>
      <c r="I406" s="4"/>
    </row>
    <row r="407" spans="1:9" ht="15.75" customHeight="1">
      <c r="A407" s="17"/>
      <c r="B407" s="4"/>
      <c r="C407" s="4"/>
      <c r="D407" s="4"/>
      <c r="E407" s="4"/>
      <c r="F407" s="17"/>
      <c r="G407" s="4"/>
      <c r="H407" s="4"/>
      <c r="I407" s="4"/>
    </row>
    <row r="408" spans="1:9" ht="15.75" customHeight="1">
      <c r="A408" s="17"/>
      <c r="B408" s="4"/>
      <c r="C408" s="4"/>
      <c r="D408" s="4"/>
      <c r="E408" s="4"/>
      <c r="F408" s="17"/>
      <c r="G408" s="4"/>
      <c r="H408" s="4"/>
      <c r="I408" s="4"/>
    </row>
    <row r="409" spans="1:9" ht="15.75" customHeight="1">
      <c r="A409" s="17"/>
      <c r="B409" s="4"/>
      <c r="C409" s="4"/>
      <c r="D409" s="4"/>
      <c r="E409" s="4"/>
      <c r="F409" s="17"/>
      <c r="G409" s="4"/>
      <c r="H409" s="4"/>
      <c r="I409" s="4"/>
    </row>
    <row r="410" spans="1:9" ht="15.75" customHeight="1">
      <c r="A410" s="17"/>
      <c r="B410" s="4"/>
      <c r="C410" s="4"/>
      <c r="D410" s="4"/>
      <c r="E410" s="4"/>
      <c r="F410" s="17"/>
      <c r="G410" s="4"/>
      <c r="H410" s="4"/>
      <c r="I410" s="4"/>
    </row>
    <row r="411" spans="1:9" ht="15.75" customHeight="1">
      <c r="A411" s="17"/>
      <c r="B411" s="4"/>
      <c r="C411" s="4"/>
      <c r="D411" s="4"/>
      <c r="E411" s="4"/>
      <c r="F411" s="17"/>
      <c r="G411" s="4"/>
      <c r="H411" s="4"/>
      <c r="I411" s="4"/>
    </row>
    <row r="412" spans="1:9" ht="15.75" customHeight="1">
      <c r="A412" s="17"/>
      <c r="B412" s="4"/>
      <c r="C412" s="4"/>
      <c r="D412" s="4"/>
      <c r="E412" s="4"/>
      <c r="F412" s="17"/>
      <c r="G412" s="4"/>
      <c r="H412" s="4"/>
      <c r="I412" s="4"/>
    </row>
    <row r="413" spans="1:9" ht="15.75" customHeight="1">
      <c r="A413" s="17"/>
      <c r="B413" s="4"/>
      <c r="C413" s="4"/>
      <c r="D413" s="4"/>
      <c r="E413" s="4"/>
      <c r="F413" s="17"/>
      <c r="G413" s="4"/>
      <c r="H413" s="4"/>
      <c r="I413" s="4"/>
    </row>
    <row r="414" spans="1:9" ht="15.75" customHeight="1">
      <c r="A414" s="17"/>
      <c r="B414" s="4"/>
      <c r="C414" s="4"/>
      <c r="D414" s="4"/>
      <c r="E414" s="4"/>
      <c r="F414" s="17"/>
      <c r="G414" s="4"/>
      <c r="H414" s="4"/>
      <c r="I414" s="4"/>
    </row>
    <row r="415" spans="1:9" ht="15.75" customHeight="1">
      <c r="A415" s="17"/>
      <c r="B415" s="4"/>
      <c r="C415" s="4"/>
      <c r="D415" s="4"/>
      <c r="E415" s="4"/>
      <c r="F415" s="17"/>
      <c r="G415" s="4"/>
      <c r="H415" s="4"/>
      <c r="I415" s="4"/>
    </row>
    <row r="416" spans="1:9" ht="15.75" customHeight="1">
      <c r="A416" s="17"/>
      <c r="B416" s="4"/>
      <c r="C416" s="4"/>
      <c r="D416" s="4"/>
      <c r="E416" s="4"/>
      <c r="F416" s="17"/>
      <c r="G416" s="4"/>
      <c r="H416" s="4"/>
      <c r="I416" s="4"/>
    </row>
    <row r="417" spans="1:9" ht="15.75" customHeight="1">
      <c r="A417" s="17"/>
      <c r="B417" s="4"/>
      <c r="C417" s="4"/>
      <c r="D417" s="4"/>
      <c r="E417" s="4"/>
      <c r="F417" s="17"/>
      <c r="G417" s="4"/>
      <c r="H417" s="4"/>
      <c r="I417" s="4"/>
    </row>
    <row r="418" spans="1:9" ht="15.75" customHeight="1">
      <c r="A418" s="17"/>
      <c r="B418" s="4"/>
      <c r="C418" s="4"/>
      <c r="D418" s="4"/>
      <c r="E418" s="4"/>
      <c r="F418" s="17"/>
      <c r="G418" s="4"/>
      <c r="H418" s="4"/>
      <c r="I418" s="4"/>
    </row>
    <row r="419" spans="1:9" ht="15.75" customHeight="1">
      <c r="A419" s="17"/>
      <c r="B419" s="4"/>
      <c r="C419" s="4"/>
      <c r="D419" s="4"/>
      <c r="E419" s="4"/>
      <c r="F419" s="17"/>
      <c r="G419" s="4"/>
      <c r="H419" s="4"/>
      <c r="I419" s="4"/>
    </row>
    <row r="420" spans="1:9" ht="15.75" customHeight="1">
      <c r="A420" s="17"/>
      <c r="B420" s="4"/>
      <c r="C420" s="4"/>
      <c r="D420" s="4"/>
      <c r="E420" s="4"/>
      <c r="F420" s="17"/>
      <c r="G420" s="4"/>
      <c r="H420" s="4"/>
      <c r="I420" s="4"/>
    </row>
    <row r="421" spans="1:9" ht="15.75" customHeight="1">
      <c r="A421" s="17"/>
      <c r="B421" s="4"/>
      <c r="C421" s="4"/>
      <c r="D421" s="4"/>
      <c r="E421" s="4"/>
      <c r="F421" s="17"/>
      <c r="G421" s="4"/>
      <c r="H421" s="4"/>
      <c r="I421" s="4"/>
    </row>
    <row r="422" spans="1:9" ht="15.75" customHeight="1">
      <c r="A422" s="17"/>
      <c r="B422" s="4"/>
      <c r="C422" s="4"/>
      <c r="D422" s="4"/>
      <c r="E422" s="4"/>
      <c r="F422" s="17"/>
      <c r="G422" s="4"/>
      <c r="H422" s="4"/>
      <c r="I422" s="4"/>
    </row>
    <row r="423" spans="1:9" ht="15.75" customHeight="1">
      <c r="A423" s="17"/>
      <c r="B423" s="4"/>
      <c r="C423" s="4"/>
      <c r="D423" s="4"/>
      <c r="E423" s="4"/>
      <c r="F423" s="17"/>
      <c r="G423" s="4"/>
      <c r="H423" s="4"/>
      <c r="I423" s="4"/>
    </row>
    <row r="424" spans="1:9" ht="15.75" customHeight="1">
      <c r="A424" s="17"/>
      <c r="B424" s="4"/>
      <c r="C424" s="4"/>
      <c r="D424" s="4"/>
      <c r="E424" s="4"/>
      <c r="F424" s="17"/>
      <c r="G424" s="4"/>
      <c r="H424" s="4"/>
      <c r="I424" s="4"/>
    </row>
    <row r="425" spans="1:9" ht="15.75" customHeight="1">
      <c r="A425" s="17"/>
      <c r="B425" s="4"/>
      <c r="C425" s="4"/>
      <c r="D425" s="4"/>
      <c r="E425" s="4"/>
      <c r="F425" s="17"/>
      <c r="G425" s="4"/>
      <c r="H425" s="4"/>
      <c r="I425" s="4"/>
    </row>
    <row r="426" spans="1:9" ht="15.75" customHeight="1">
      <c r="A426" s="17"/>
      <c r="B426" s="4"/>
      <c r="C426" s="4"/>
      <c r="D426" s="4"/>
      <c r="E426" s="4"/>
      <c r="F426" s="17"/>
      <c r="G426" s="4"/>
      <c r="H426" s="4"/>
      <c r="I426" s="4"/>
    </row>
    <row r="427" spans="1:9" ht="15.75" customHeight="1">
      <c r="A427" s="17"/>
      <c r="B427" s="4"/>
      <c r="C427" s="4"/>
      <c r="D427" s="4"/>
      <c r="E427" s="4"/>
      <c r="F427" s="17"/>
      <c r="G427" s="4"/>
      <c r="H427" s="4"/>
      <c r="I427" s="4"/>
    </row>
    <row r="428" spans="1:9" ht="15.75" customHeight="1">
      <c r="A428" s="17"/>
      <c r="B428" s="4"/>
      <c r="C428" s="4"/>
      <c r="D428" s="4"/>
      <c r="E428" s="4"/>
      <c r="F428" s="17"/>
      <c r="G428" s="4"/>
      <c r="H428" s="4"/>
      <c r="I428" s="4"/>
    </row>
    <row r="429" spans="1:9" ht="15.75" customHeight="1">
      <c r="A429" s="17"/>
      <c r="B429" s="4"/>
      <c r="C429" s="4"/>
      <c r="D429" s="4"/>
      <c r="E429" s="4"/>
      <c r="F429" s="17"/>
      <c r="G429" s="4"/>
      <c r="H429" s="4"/>
      <c r="I429" s="4"/>
    </row>
    <row r="430" spans="1:9" ht="15.75" customHeight="1">
      <c r="A430" s="17"/>
      <c r="B430" s="4"/>
      <c r="C430" s="4"/>
      <c r="D430" s="4"/>
      <c r="E430" s="4"/>
      <c r="F430" s="17"/>
      <c r="G430" s="4"/>
      <c r="H430" s="4"/>
      <c r="I430" s="4"/>
    </row>
    <row r="431" spans="1:9" ht="15.75" customHeight="1">
      <c r="A431" s="17"/>
      <c r="B431" s="4"/>
      <c r="C431" s="4"/>
      <c r="D431" s="4"/>
      <c r="E431" s="4"/>
      <c r="F431" s="17"/>
      <c r="G431" s="4"/>
      <c r="H431" s="4"/>
      <c r="I431" s="4"/>
    </row>
    <row r="432" spans="1:9" ht="15.75" customHeight="1">
      <c r="A432" s="17"/>
      <c r="B432" s="4"/>
      <c r="C432" s="4"/>
      <c r="D432" s="4"/>
      <c r="E432" s="4"/>
      <c r="F432" s="17"/>
      <c r="G432" s="4"/>
      <c r="H432" s="4"/>
      <c r="I432" s="4"/>
    </row>
    <row r="433" spans="1:9" ht="15.75" customHeight="1">
      <c r="A433" s="17"/>
      <c r="B433" s="4"/>
      <c r="C433" s="4"/>
      <c r="D433" s="4"/>
      <c r="E433" s="4"/>
      <c r="F433" s="17"/>
      <c r="G433" s="4"/>
      <c r="H433" s="4"/>
      <c r="I433" s="4"/>
    </row>
    <row r="434" spans="1:9" ht="15.75" customHeight="1">
      <c r="A434" s="17"/>
      <c r="B434" s="4"/>
      <c r="C434" s="4"/>
      <c r="D434" s="4"/>
      <c r="E434" s="4"/>
      <c r="F434" s="17"/>
      <c r="G434" s="4"/>
      <c r="H434" s="4"/>
      <c r="I434" s="4"/>
    </row>
    <row r="435" spans="1:9" ht="15.75" customHeight="1">
      <c r="A435" s="17"/>
      <c r="B435" s="4"/>
      <c r="C435" s="4"/>
      <c r="D435" s="4"/>
      <c r="E435" s="4"/>
      <c r="F435" s="17"/>
      <c r="G435" s="4"/>
      <c r="H435" s="4"/>
      <c r="I435" s="4"/>
    </row>
    <row r="436" spans="1:9" ht="15.75" customHeight="1">
      <c r="A436" s="17"/>
      <c r="B436" s="4"/>
      <c r="C436" s="4"/>
      <c r="D436" s="4"/>
      <c r="E436" s="4"/>
      <c r="F436" s="17"/>
      <c r="G436" s="4"/>
      <c r="H436" s="4"/>
      <c r="I436" s="4"/>
    </row>
    <row r="437" spans="1:9" ht="15.75" customHeight="1">
      <c r="A437" s="17"/>
      <c r="B437" s="4"/>
      <c r="C437" s="4"/>
      <c r="D437" s="4"/>
      <c r="E437" s="4"/>
      <c r="F437" s="17"/>
      <c r="G437" s="4"/>
      <c r="H437" s="4"/>
      <c r="I437" s="4"/>
    </row>
    <row r="438" spans="1:9" ht="15.75" customHeight="1">
      <c r="A438" s="17"/>
      <c r="B438" s="4"/>
      <c r="C438" s="4"/>
      <c r="D438" s="4"/>
      <c r="E438" s="4"/>
      <c r="F438" s="17"/>
      <c r="G438" s="4"/>
      <c r="H438" s="4"/>
      <c r="I438" s="4"/>
    </row>
    <row r="439" spans="1:9" ht="15.75" customHeight="1">
      <c r="A439" s="17"/>
      <c r="B439" s="4"/>
      <c r="C439" s="4"/>
      <c r="D439" s="4"/>
      <c r="E439" s="4"/>
      <c r="F439" s="17"/>
      <c r="G439" s="4"/>
      <c r="H439" s="4"/>
      <c r="I439" s="4"/>
    </row>
    <row r="440" spans="1:9" ht="15.75" customHeight="1">
      <c r="A440" s="17"/>
      <c r="B440" s="4"/>
      <c r="C440" s="4"/>
      <c r="D440" s="4"/>
      <c r="E440" s="4"/>
      <c r="F440" s="17"/>
      <c r="G440" s="4"/>
      <c r="H440" s="4"/>
      <c r="I440" s="4"/>
    </row>
    <row r="441" spans="1:9" ht="15.75" customHeight="1">
      <c r="A441" s="17"/>
      <c r="B441" s="4"/>
      <c r="C441" s="4"/>
      <c r="D441" s="4"/>
      <c r="E441" s="4"/>
      <c r="F441" s="17"/>
      <c r="G441" s="4"/>
      <c r="H441" s="4"/>
      <c r="I441" s="4"/>
    </row>
    <row r="442" spans="1:9" ht="15.75" customHeight="1">
      <c r="A442" s="17"/>
      <c r="B442" s="4"/>
      <c r="C442" s="4"/>
      <c r="D442" s="4"/>
      <c r="E442" s="4"/>
      <c r="F442" s="17"/>
      <c r="G442" s="4"/>
      <c r="H442" s="4"/>
      <c r="I442" s="4"/>
    </row>
    <row r="443" spans="1:9" ht="15.75" customHeight="1">
      <c r="A443" s="17"/>
      <c r="B443" s="4"/>
      <c r="C443" s="4"/>
      <c r="D443" s="4"/>
      <c r="E443" s="4"/>
      <c r="F443" s="17"/>
      <c r="G443" s="4"/>
      <c r="H443" s="4"/>
      <c r="I443" s="4"/>
    </row>
    <row r="444" spans="1:9" ht="15.75" customHeight="1">
      <c r="A444" s="17"/>
      <c r="B444" s="4"/>
      <c r="C444" s="4"/>
      <c r="D444" s="4"/>
      <c r="E444" s="4"/>
      <c r="F444" s="17"/>
      <c r="G444" s="4"/>
      <c r="H444" s="4"/>
      <c r="I444" s="4"/>
    </row>
    <row r="445" spans="1:9" ht="15.75" customHeight="1">
      <c r="A445" s="17"/>
      <c r="B445" s="4"/>
      <c r="C445" s="4"/>
      <c r="D445" s="4"/>
      <c r="E445" s="4"/>
      <c r="F445" s="17"/>
      <c r="G445" s="4"/>
      <c r="H445" s="4"/>
      <c r="I445" s="4"/>
    </row>
    <row r="446" spans="1:9" ht="15.75" customHeight="1">
      <c r="A446" s="17"/>
      <c r="B446" s="4"/>
      <c r="C446" s="4"/>
      <c r="D446" s="4"/>
      <c r="E446" s="4"/>
      <c r="F446" s="17"/>
      <c r="G446" s="4"/>
      <c r="H446" s="4"/>
      <c r="I446" s="4"/>
    </row>
    <row r="447" spans="1:9" ht="15.75" customHeight="1">
      <c r="A447" s="17"/>
      <c r="B447" s="4"/>
      <c r="C447" s="4"/>
      <c r="D447" s="4"/>
      <c r="E447" s="4"/>
      <c r="F447" s="17"/>
      <c r="G447" s="4"/>
      <c r="H447" s="4"/>
      <c r="I447" s="4"/>
    </row>
    <row r="448" spans="1:9" ht="15.75" customHeight="1">
      <c r="A448" s="17"/>
      <c r="B448" s="4"/>
      <c r="C448" s="4"/>
      <c r="D448" s="4"/>
      <c r="E448" s="4"/>
      <c r="F448" s="17"/>
      <c r="G448" s="4"/>
      <c r="H448" s="4"/>
      <c r="I448" s="4"/>
    </row>
    <row r="449" spans="1:9" ht="15.75" customHeight="1">
      <c r="A449" s="17"/>
      <c r="B449" s="4"/>
      <c r="C449" s="4"/>
      <c r="D449" s="4"/>
      <c r="E449" s="4"/>
      <c r="F449" s="17"/>
      <c r="G449" s="4"/>
      <c r="H449" s="4"/>
      <c r="I449" s="4"/>
    </row>
    <row r="450" spans="1:9" ht="15.75" customHeight="1">
      <c r="A450" s="17"/>
      <c r="B450" s="4"/>
      <c r="C450" s="4"/>
      <c r="D450" s="4"/>
      <c r="E450" s="4"/>
      <c r="F450" s="17"/>
      <c r="G450" s="4"/>
      <c r="H450" s="4"/>
      <c r="I450" s="4"/>
    </row>
    <row r="451" spans="1:9" ht="15.75" customHeight="1">
      <c r="A451" s="17"/>
      <c r="B451" s="4"/>
      <c r="C451" s="4"/>
      <c r="D451" s="4"/>
      <c r="E451" s="4"/>
      <c r="F451" s="17"/>
      <c r="G451" s="4"/>
      <c r="H451" s="4"/>
      <c r="I451" s="4"/>
    </row>
    <row r="452" spans="1:9" ht="15.75" customHeight="1">
      <c r="A452" s="17"/>
      <c r="B452" s="4"/>
      <c r="C452" s="4"/>
      <c r="D452" s="4"/>
      <c r="E452" s="4"/>
      <c r="F452" s="17"/>
      <c r="G452" s="4"/>
      <c r="H452" s="4"/>
      <c r="I452" s="4"/>
    </row>
    <row r="453" spans="1:9" ht="15.75" customHeight="1">
      <c r="A453" s="17"/>
      <c r="B453" s="4"/>
      <c r="C453" s="4"/>
      <c r="D453" s="4"/>
      <c r="E453" s="4"/>
      <c r="F453" s="17"/>
      <c r="G453" s="4"/>
      <c r="H453" s="4"/>
      <c r="I453" s="4"/>
    </row>
    <row r="454" spans="1:9" ht="15.75" customHeight="1">
      <c r="A454" s="17"/>
      <c r="B454" s="4"/>
      <c r="C454" s="4"/>
      <c r="D454" s="4"/>
      <c r="E454" s="4"/>
      <c r="F454" s="17"/>
      <c r="G454" s="4"/>
      <c r="H454" s="4"/>
      <c r="I454" s="4"/>
    </row>
    <row r="455" spans="1:9" ht="15.75" customHeight="1">
      <c r="A455" s="17"/>
      <c r="B455" s="4"/>
      <c r="C455" s="4"/>
      <c r="D455" s="4"/>
      <c r="E455" s="4"/>
      <c r="F455" s="17"/>
      <c r="G455" s="4"/>
      <c r="H455" s="4"/>
      <c r="I455" s="4"/>
    </row>
    <row r="456" spans="1:9" ht="15.75" customHeight="1">
      <c r="A456" s="17"/>
      <c r="B456" s="4"/>
      <c r="C456" s="4"/>
      <c r="D456" s="4"/>
      <c r="E456" s="4"/>
      <c r="F456" s="17"/>
      <c r="G456" s="4"/>
      <c r="H456" s="4"/>
      <c r="I456" s="4"/>
    </row>
    <row r="457" spans="1:9" ht="15.75" customHeight="1">
      <c r="A457" s="17"/>
      <c r="B457" s="4"/>
      <c r="C457" s="4"/>
      <c r="D457" s="4"/>
      <c r="E457" s="4"/>
      <c r="F457" s="17"/>
      <c r="G457" s="4"/>
      <c r="H457" s="4"/>
      <c r="I457" s="4"/>
    </row>
    <row r="458" spans="1:9" ht="15.75" customHeight="1">
      <c r="A458" s="17"/>
      <c r="B458" s="4"/>
      <c r="C458" s="4"/>
      <c r="D458" s="4"/>
      <c r="E458" s="4"/>
      <c r="F458" s="17"/>
      <c r="G458" s="4"/>
      <c r="H458" s="4"/>
      <c r="I458" s="4"/>
    </row>
    <row r="459" spans="1:9" ht="15.75" customHeight="1">
      <c r="A459" s="17"/>
      <c r="B459" s="4"/>
      <c r="C459" s="4"/>
      <c r="D459" s="4"/>
      <c r="E459" s="4"/>
      <c r="F459" s="17"/>
      <c r="G459" s="4"/>
      <c r="H459" s="4"/>
      <c r="I459" s="4"/>
    </row>
    <row r="460" spans="1:9" ht="15.75" customHeight="1">
      <c r="A460" s="17"/>
      <c r="B460" s="4"/>
      <c r="C460" s="4"/>
      <c r="D460" s="4"/>
      <c r="E460" s="4"/>
      <c r="F460" s="17"/>
      <c r="G460" s="4"/>
      <c r="H460" s="4"/>
      <c r="I460" s="4"/>
    </row>
    <row r="461" spans="1:9" ht="15.75" customHeight="1">
      <c r="A461" s="17"/>
      <c r="B461" s="4"/>
      <c r="C461" s="4"/>
      <c r="D461" s="4"/>
      <c r="E461" s="4"/>
      <c r="F461" s="17"/>
      <c r="G461" s="4"/>
      <c r="H461" s="4"/>
      <c r="I461" s="4"/>
    </row>
    <row r="462" spans="1:9" ht="15.75" customHeight="1">
      <c r="A462" s="17"/>
      <c r="B462" s="4"/>
      <c r="C462" s="4"/>
      <c r="D462" s="4"/>
      <c r="E462" s="4"/>
      <c r="F462" s="17"/>
      <c r="G462" s="4"/>
      <c r="H462" s="4"/>
      <c r="I462" s="4"/>
    </row>
    <row r="463" spans="1:9" ht="15.75" customHeight="1">
      <c r="A463" s="17"/>
      <c r="B463" s="4"/>
      <c r="C463" s="4"/>
      <c r="D463" s="4"/>
      <c r="E463" s="4"/>
      <c r="F463" s="17"/>
      <c r="G463" s="4"/>
      <c r="H463" s="4"/>
      <c r="I463" s="4"/>
    </row>
    <row r="464" spans="1:9" ht="15.75" customHeight="1">
      <c r="A464" s="17"/>
      <c r="B464" s="4"/>
      <c r="C464" s="4"/>
      <c r="D464" s="4"/>
      <c r="E464" s="4"/>
      <c r="F464" s="17"/>
      <c r="G464" s="4"/>
      <c r="H464" s="4"/>
      <c r="I464" s="4"/>
    </row>
    <row r="465" spans="1:9" ht="15.75" customHeight="1">
      <c r="A465" s="17"/>
      <c r="B465" s="4"/>
      <c r="C465" s="4"/>
      <c r="D465" s="4"/>
      <c r="E465" s="4"/>
      <c r="F465" s="17"/>
      <c r="G465" s="4"/>
      <c r="H465" s="4"/>
      <c r="I465" s="4"/>
    </row>
    <row r="466" spans="1:9" ht="15.75" customHeight="1">
      <c r="A466" s="17"/>
      <c r="B466" s="4"/>
      <c r="C466" s="4"/>
      <c r="D466" s="4"/>
      <c r="E466" s="4"/>
      <c r="F466" s="17"/>
      <c r="G466" s="4"/>
      <c r="H466" s="4"/>
      <c r="I466" s="4"/>
    </row>
    <row r="467" spans="1:9" ht="15.75" customHeight="1">
      <c r="A467" s="17"/>
      <c r="B467" s="4"/>
      <c r="C467" s="4"/>
      <c r="D467" s="4"/>
      <c r="E467" s="4"/>
      <c r="F467" s="17"/>
      <c r="G467" s="4"/>
      <c r="H467" s="4"/>
      <c r="I467" s="4"/>
    </row>
    <row r="468" spans="1:9" ht="15.75" customHeight="1">
      <c r="A468" s="17"/>
      <c r="B468" s="4"/>
      <c r="C468" s="4"/>
      <c r="D468" s="4"/>
      <c r="E468" s="4"/>
      <c r="F468" s="17"/>
      <c r="G468" s="4"/>
      <c r="H468" s="4"/>
      <c r="I468" s="4"/>
    </row>
    <row r="469" spans="1:9" ht="15.75" customHeight="1">
      <c r="A469" s="17"/>
      <c r="B469" s="4"/>
      <c r="C469" s="4"/>
      <c r="D469" s="4"/>
      <c r="E469" s="4"/>
      <c r="F469" s="17"/>
      <c r="G469" s="4"/>
      <c r="H469" s="4"/>
      <c r="I469" s="4"/>
    </row>
    <row r="470" spans="1:9" ht="15.75" customHeight="1">
      <c r="A470" s="17"/>
      <c r="B470" s="4"/>
      <c r="C470" s="4"/>
      <c r="D470" s="4"/>
      <c r="E470" s="4"/>
      <c r="F470" s="17"/>
      <c r="G470" s="4"/>
      <c r="H470" s="4"/>
      <c r="I470" s="4"/>
    </row>
    <row r="471" spans="1:9" ht="15.75" customHeight="1">
      <c r="A471" s="17"/>
      <c r="B471" s="4"/>
      <c r="C471" s="4"/>
      <c r="D471" s="4"/>
      <c r="E471" s="4"/>
      <c r="F471" s="17"/>
      <c r="G471" s="4"/>
      <c r="H471" s="4"/>
      <c r="I471" s="4"/>
    </row>
    <row r="472" spans="1:9" ht="15.75" customHeight="1">
      <c r="A472" s="17"/>
      <c r="B472" s="4"/>
      <c r="C472" s="4"/>
      <c r="D472" s="4"/>
      <c r="E472" s="4"/>
      <c r="F472" s="17"/>
      <c r="G472" s="4"/>
      <c r="H472" s="4"/>
      <c r="I472" s="4"/>
    </row>
    <row r="473" spans="1:9" ht="15.75" customHeight="1">
      <c r="A473" s="17"/>
      <c r="B473" s="4"/>
      <c r="C473" s="4"/>
      <c r="D473" s="4"/>
      <c r="E473" s="4"/>
      <c r="F473" s="17"/>
      <c r="G473" s="4"/>
      <c r="H473" s="4"/>
      <c r="I473" s="4"/>
    </row>
    <row r="474" spans="1:9" ht="15.75" customHeight="1">
      <c r="A474" s="17"/>
      <c r="B474" s="4"/>
      <c r="C474" s="4"/>
      <c r="D474" s="4"/>
      <c r="E474" s="4"/>
      <c r="F474" s="17"/>
      <c r="G474" s="4"/>
      <c r="H474" s="4"/>
      <c r="I474" s="4"/>
    </row>
    <row r="475" spans="1:9" ht="15.75" customHeight="1">
      <c r="A475" s="17"/>
      <c r="B475" s="4"/>
      <c r="C475" s="4"/>
      <c r="D475" s="4"/>
      <c r="E475" s="4"/>
      <c r="F475" s="17"/>
      <c r="G475" s="4"/>
      <c r="H475" s="4"/>
      <c r="I475" s="4"/>
    </row>
    <row r="476" spans="1:9" ht="15.75" customHeight="1">
      <c r="A476" s="17"/>
      <c r="B476" s="4"/>
      <c r="C476" s="4"/>
      <c r="D476" s="4"/>
      <c r="E476" s="4"/>
      <c r="F476" s="17"/>
      <c r="G476" s="4"/>
      <c r="H476" s="4"/>
      <c r="I476" s="4"/>
    </row>
    <row r="477" spans="1:9" ht="15.75" customHeight="1">
      <c r="A477" s="17"/>
      <c r="B477" s="4"/>
      <c r="C477" s="4"/>
      <c r="D477" s="4"/>
      <c r="E477" s="4"/>
      <c r="F477" s="17"/>
      <c r="G477" s="4"/>
      <c r="H477" s="4"/>
      <c r="I477" s="4"/>
    </row>
    <row r="478" spans="1:9" ht="15.75" customHeight="1">
      <c r="A478" s="17"/>
      <c r="B478" s="4"/>
      <c r="C478" s="4"/>
      <c r="D478" s="4"/>
      <c r="E478" s="4"/>
      <c r="F478" s="17"/>
      <c r="G478" s="4"/>
      <c r="H478" s="4"/>
      <c r="I478" s="4"/>
    </row>
    <row r="479" spans="1:9" ht="15.75" customHeight="1">
      <c r="A479" s="17"/>
      <c r="B479" s="4"/>
      <c r="C479" s="4"/>
      <c r="D479" s="4"/>
      <c r="E479" s="4"/>
      <c r="F479" s="17"/>
      <c r="G479" s="4"/>
      <c r="H479" s="4"/>
      <c r="I479" s="4"/>
    </row>
    <row r="480" spans="1:9" ht="15.75" customHeight="1">
      <c r="A480" s="17"/>
      <c r="B480" s="4"/>
      <c r="C480" s="4"/>
      <c r="D480" s="4"/>
      <c r="E480" s="4"/>
      <c r="F480" s="17"/>
      <c r="G480" s="4"/>
      <c r="H480" s="4"/>
      <c r="I480" s="4"/>
    </row>
    <row r="481" spans="1:9" ht="15.75" customHeight="1">
      <c r="A481" s="17"/>
      <c r="B481" s="4"/>
      <c r="C481" s="4"/>
      <c r="D481" s="4"/>
      <c r="E481" s="4"/>
      <c r="F481" s="17"/>
      <c r="G481" s="4"/>
      <c r="H481" s="4"/>
      <c r="I481" s="4"/>
    </row>
    <row r="482" spans="1:9" ht="15.75" customHeight="1">
      <c r="A482" s="17"/>
      <c r="B482" s="4"/>
      <c r="C482" s="4"/>
      <c r="D482" s="4"/>
      <c r="E482" s="4"/>
      <c r="F482" s="17"/>
      <c r="G482" s="4"/>
      <c r="H482" s="4"/>
      <c r="I482" s="4"/>
    </row>
    <row r="483" spans="1:9" ht="15.75" customHeight="1">
      <c r="A483" s="17"/>
      <c r="B483" s="4"/>
      <c r="C483" s="4"/>
      <c r="D483" s="4"/>
      <c r="E483" s="4"/>
      <c r="F483" s="17"/>
      <c r="G483" s="4"/>
      <c r="H483" s="4"/>
      <c r="I483" s="4"/>
    </row>
    <row r="484" spans="1:9" ht="15.75" customHeight="1">
      <c r="A484" s="17"/>
      <c r="B484" s="4"/>
      <c r="C484" s="4"/>
      <c r="D484" s="4"/>
      <c r="E484" s="4"/>
      <c r="F484" s="17"/>
      <c r="G484" s="4"/>
      <c r="H484" s="4"/>
      <c r="I484" s="4"/>
    </row>
    <row r="485" spans="1:9" ht="15.75" customHeight="1">
      <c r="A485" s="17"/>
      <c r="B485" s="4"/>
      <c r="C485" s="4"/>
      <c r="D485" s="4"/>
      <c r="E485" s="4"/>
      <c r="F485" s="17"/>
      <c r="G485" s="4"/>
      <c r="H485" s="4"/>
      <c r="I485" s="4"/>
    </row>
    <row r="486" spans="1:9" ht="15.75" customHeight="1">
      <c r="A486" s="17"/>
      <c r="B486" s="4"/>
      <c r="C486" s="4"/>
      <c r="D486" s="4"/>
      <c r="E486" s="4"/>
      <c r="F486" s="17"/>
      <c r="G486" s="4"/>
      <c r="H486" s="4"/>
      <c r="I486" s="4"/>
    </row>
    <row r="487" spans="1:9" ht="15.75" customHeight="1">
      <c r="A487" s="17"/>
      <c r="B487" s="4"/>
      <c r="C487" s="4"/>
      <c r="D487" s="4"/>
      <c r="E487" s="4"/>
      <c r="F487" s="17"/>
      <c r="G487" s="4"/>
      <c r="H487" s="4"/>
      <c r="I487" s="4"/>
    </row>
    <row r="488" spans="1:9" ht="15.75" customHeight="1">
      <c r="A488" s="17"/>
      <c r="B488" s="4"/>
      <c r="C488" s="4"/>
      <c r="D488" s="4"/>
      <c r="E488" s="4"/>
      <c r="F488" s="17"/>
      <c r="G488" s="4"/>
      <c r="H488" s="4"/>
      <c r="I488" s="4"/>
    </row>
    <row r="489" spans="1:9" ht="15.75" customHeight="1">
      <c r="A489" s="17"/>
      <c r="B489" s="4"/>
      <c r="C489" s="4"/>
      <c r="D489" s="4"/>
      <c r="E489" s="4"/>
      <c r="F489" s="17"/>
      <c r="G489" s="4"/>
      <c r="H489" s="4"/>
      <c r="I489" s="4"/>
    </row>
    <row r="490" spans="1:9" ht="15.75" customHeight="1">
      <c r="A490" s="17"/>
      <c r="B490" s="4"/>
      <c r="C490" s="4"/>
      <c r="D490" s="4"/>
      <c r="E490" s="4"/>
      <c r="F490" s="17"/>
      <c r="G490" s="4"/>
      <c r="H490" s="4"/>
      <c r="I490" s="4"/>
    </row>
    <row r="491" spans="1:9" ht="15.75" customHeight="1">
      <c r="A491" s="17"/>
      <c r="B491" s="4"/>
      <c r="C491" s="4"/>
      <c r="D491" s="4"/>
      <c r="E491" s="4"/>
      <c r="F491" s="17"/>
      <c r="G491" s="4"/>
      <c r="H491" s="4"/>
      <c r="I491" s="4"/>
    </row>
    <row r="492" spans="1:9" ht="15.75" customHeight="1">
      <c r="A492" s="17"/>
      <c r="B492" s="4"/>
      <c r="C492" s="4"/>
      <c r="D492" s="4"/>
      <c r="E492" s="4"/>
      <c r="F492" s="17"/>
      <c r="G492" s="4"/>
      <c r="H492" s="4"/>
      <c r="I492" s="4"/>
    </row>
    <row r="493" spans="1:9" ht="15.75" customHeight="1">
      <c r="A493" s="17"/>
      <c r="B493" s="4"/>
      <c r="C493" s="4"/>
      <c r="D493" s="4"/>
      <c r="E493" s="4"/>
      <c r="F493" s="17"/>
      <c r="G493" s="4"/>
      <c r="H493" s="4"/>
      <c r="I493" s="4"/>
    </row>
    <row r="494" spans="1:9" ht="15.75" customHeight="1">
      <c r="A494" s="17"/>
      <c r="B494" s="4"/>
      <c r="C494" s="4"/>
      <c r="D494" s="4"/>
      <c r="E494" s="4"/>
      <c r="F494" s="17"/>
      <c r="G494" s="4"/>
      <c r="H494" s="4"/>
      <c r="I494" s="4"/>
    </row>
    <row r="495" spans="1:9" ht="15.75" customHeight="1">
      <c r="A495" s="17"/>
      <c r="B495" s="4"/>
      <c r="C495" s="4"/>
      <c r="D495" s="4"/>
      <c r="E495" s="4"/>
      <c r="F495" s="17"/>
      <c r="G495" s="4"/>
      <c r="H495" s="4"/>
      <c r="I495" s="4"/>
    </row>
    <row r="496" spans="1:9" ht="15.75" customHeight="1">
      <c r="A496" s="17"/>
      <c r="B496" s="4"/>
      <c r="C496" s="4"/>
      <c r="D496" s="4"/>
      <c r="E496" s="4"/>
      <c r="F496" s="17"/>
      <c r="G496" s="4"/>
      <c r="H496" s="4"/>
      <c r="I496" s="4"/>
    </row>
    <row r="497" spans="1:9" ht="15.75" customHeight="1">
      <c r="A497" s="17"/>
      <c r="B497" s="4"/>
      <c r="C497" s="4"/>
      <c r="D497" s="4"/>
      <c r="E497" s="4"/>
      <c r="F497" s="17"/>
      <c r="G497" s="4"/>
      <c r="H497" s="4"/>
      <c r="I497" s="4"/>
    </row>
    <row r="498" spans="1:9" ht="15.75" customHeight="1">
      <c r="A498" s="17"/>
      <c r="B498" s="4"/>
      <c r="C498" s="4"/>
      <c r="D498" s="4"/>
      <c r="E498" s="4"/>
      <c r="F498" s="17"/>
      <c r="G498" s="4"/>
      <c r="H498" s="4"/>
      <c r="I498" s="4"/>
    </row>
    <row r="499" spans="1:9" ht="15.75" customHeight="1">
      <c r="A499" s="17"/>
      <c r="B499" s="4"/>
      <c r="C499" s="4"/>
      <c r="D499" s="4"/>
      <c r="E499" s="4"/>
      <c r="F499" s="17"/>
      <c r="G499" s="4"/>
      <c r="H499" s="4"/>
      <c r="I499" s="4"/>
    </row>
    <row r="500" spans="1:9" ht="15.75" customHeight="1">
      <c r="A500" s="17"/>
      <c r="B500" s="4"/>
      <c r="C500" s="4"/>
      <c r="D500" s="4"/>
      <c r="E500" s="4"/>
      <c r="F500" s="17"/>
      <c r="G500" s="4"/>
      <c r="H500" s="4"/>
      <c r="I500" s="4"/>
    </row>
    <row r="501" spans="1:9" ht="15.75" customHeight="1">
      <c r="A501" s="17"/>
      <c r="B501" s="4"/>
      <c r="C501" s="4"/>
      <c r="D501" s="4"/>
      <c r="E501" s="4"/>
      <c r="F501" s="17"/>
      <c r="G501" s="4"/>
      <c r="H501" s="4"/>
      <c r="I501" s="4"/>
    </row>
    <row r="502" spans="1:9" ht="15.75" customHeight="1">
      <c r="A502" s="17"/>
      <c r="B502" s="4"/>
      <c r="C502" s="4"/>
      <c r="D502" s="4"/>
      <c r="E502" s="4"/>
      <c r="F502" s="17"/>
      <c r="G502" s="4"/>
      <c r="H502" s="4"/>
      <c r="I502" s="4"/>
    </row>
    <row r="503" spans="1:9" ht="15.75" customHeight="1">
      <c r="A503" s="17"/>
      <c r="B503" s="4"/>
      <c r="C503" s="4"/>
      <c r="D503" s="4"/>
      <c r="E503" s="4"/>
      <c r="F503" s="17"/>
      <c r="G503" s="4"/>
      <c r="H503" s="4"/>
      <c r="I503" s="4"/>
    </row>
    <row r="504" spans="1:9" ht="15.75" customHeight="1">
      <c r="A504" s="17"/>
      <c r="B504" s="4"/>
      <c r="C504" s="4"/>
      <c r="D504" s="4"/>
      <c r="E504" s="4"/>
      <c r="F504" s="17"/>
      <c r="G504" s="4"/>
      <c r="H504" s="4"/>
      <c r="I504" s="4"/>
    </row>
    <row r="505" spans="1:9" ht="15.75" customHeight="1">
      <c r="A505" s="17"/>
      <c r="B505" s="4"/>
      <c r="C505" s="4"/>
      <c r="D505" s="4"/>
      <c r="E505" s="4"/>
      <c r="F505" s="17"/>
      <c r="G505" s="4"/>
      <c r="H505" s="4"/>
      <c r="I505" s="4"/>
    </row>
    <row r="506" spans="1:9" ht="15.75" customHeight="1">
      <c r="A506" s="17"/>
      <c r="B506" s="4"/>
      <c r="C506" s="4"/>
      <c r="D506" s="4"/>
      <c r="E506" s="4"/>
      <c r="F506" s="17"/>
      <c r="G506" s="4"/>
      <c r="H506" s="4"/>
      <c r="I506" s="4"/>
    </row>
    <row r="507" spans="1:9" ht="15.75" customHeight="1">
      <c r="A507" s="17"/>
      <c r="B507" s="4"/>
      <c r="C507" s="4"/>
      <c r="D507" s="4"/>
      <c r="E507" s="4"/>
      <c r="F507" s="17"/>
      <c r="G507" s="4"/>
      <c r="H507" s="4"/>
      <c r="I507" s="4"/>
    </row>
    <row r="508" spans="1:9" ht="15.75" customHeight="1">
      <c r="A508" s="17"/>
      <c r="B508" s="4"/>
      <c r="C508" s="4"/>
      <c r="D508" s="4"/>
      <c r="E508" s="4"/>
      <c r="F508" s="17"/>
      <c r="G508" s="4"/>
      <c r="H508" s="4"/>
      <c r="I508" s="4"/>
    </row>
    <row r="509" spans="1:9" ht="15.75" customHeight="1">
      <c r="A509" s="17"/>
      <c r="B509" s="4"/>
      <c r="C509" s="4"/>
      <c r="D509" s="4"/>
      <c r="E509" s="4"/>
      <c r="F509" s="17"/>
      <c r="G509" s="4"/>
      <c r="H509" s="4"/>
      <c r="I509" s="4"/>
    </row>
    <row r="510" spans="1:9" ht="15.75" customHeight="1">
      <c r="A510" s="17"/>
      <c r="B510" s="4"/>
      <c r="C510" s="4"/>
      <c r="D510" s="4"/>
      <c r="E510" s="4"/>
      <c r="F510" s="17"/>
      <c r="G510" s="4"/>
      <c r="H510" s="4"/>
      <c r="I510" s="4"/>
    </row>
    <row r="511" spans="1:9" ht="15.75" customHeight="1">
      <c r="A511" s="17"/>
      <c r="B511" s="4"/>
      <c r="C511" s="4"/>
      <c r="D511" s="4"/>
      <c r="E511" s="4"/>
      <c r="F511" s="17"/>
      <c r="G511" s="4"/>
      <c r="H511" s="4"/>
      <c r="I511" s="4"/>
    </row>
    <row r="512" spans="1:9" ht="15.75" customHeight="1">
      <c r="A512" s="17"/>
      <c r="B512" s="4"/>
      <c r="C512" s="4"/>
      <c r="D512" s="4"/>
      <c r="E512" s="4"/>
      <c r="F512" s="17"/>
      <c r="G512" s="4"/>
      <c r="H512" s="4"/>
      <c r="I512" s="4"/>
    </row>
    <row r="513" spans="1:9" ht="15.75" customHeight="1">
      <c r="A513" s="17"/>
      <c r="B513" s="4"/>
      <c r="C513" s="4"/>
      <c r="D513" s="4"/>
      <c r="E513" s="4"/>
      <c r="F513" s="17"/>
      <c r="G513" s="4"/>
      <c r="H513" s="4"/>
      <c r="I513" s="4"/>
    </row>
    <row r="514" spans="1:9" ht="15.75" customHeight="1">
      <c r="A514" s="17"/>
      <c r="B514" s="4"/>
      <c r="C514" s="4"/>
      <c r="D514" s="4"/>
      <c r="E514" s="4"/>
      <c r="F514" s="17"/>
      <c r="G514" s="4"/>
      <c r="H514" s="4"/>
      <c r="I514" s="4"/>
    </row>
    <row r="515" spans="1:9" ht="15.75" customHeight="1">
      <c r="A515" s="17"/>
      <c r="B515" s="4"/>
      <c r="C515" s="4"/>
      <c r="D515" s="4"/>
      <c r="E515" s="4"/>
      <c r="F515" s="17"/>
      <c r="G515" s="4"/>
      <c r="H515" s="4"/>
      <c r="I515" s="4"/>
    </row>
    <row r="516" spans="1:9" ht="15.75" customHeight="1">
      <c r="A516" s="17"/>
      <c r="B516" s="4"/>
      <c r="C516" s="4"/>
      <c r="D516" s="4"/>
      <c r="E516" s="4"/>
      <c r="F516" s="17"/>
      <c r="G516" s="4"/>
      <c r="H516" s="4"/>
      <c r="I516" s="4"/>
    </row>
    <row r="517" spans="1:9" ht="15.75" customHeight="1">
      <c r="A517" s="17"/>
      <c r="B517" s="4"/>
      <c r="C517" s="4"/>
      <c r="D517" s="4"/>
      <c r="E517" s="4"/>
      <c r="F517" s="17"/>
      <c r="G517" s="4"/>
      <c r="H517" s="4"/>
      <c r="I517" s="4"/>
    </row>
    <row r="518" spans="1:9" ht="15.75" customHeight="1">
      <c r="A518" s="17"/>
      <c r="B518" s="4"/>
      <c r="C518" s="4"/>
      <c r="D518" s="4"/>
      <c r="E518" s="4"/>
      <c r="F518" s="17"/>
      <c r="G518" s="4"/>
      <c r="H518" s="4"/>
      <c r="I518" s="4"/>
    </row>
    <row r="519" spans="1:9" ht="15.75" customHeight="1">
      <c r="A519" s="17"/>
      <c r="B519" s="4"/>
      <c r="C519" s="4"/>
      <c r="D519" s="4"/>
      <c r="E519" s="4"/>
      <c r="F519" s="17"/>
      <c r="G519" s="4"/>
      <c r="H519" s="4"/>
      <c r="I519" s="4"/>
    </row>
    <row r="520" spans="1:9" ht="15.75" customHeight="1">
      <c r="A520" s="17"/>
      <c r="B520" s="4"/>
      <c r="C520" s="4"/>
      <c r="D520" s="4"/>
      <c r="E520" s="4"/>
      <c r="F520" s="17"/>
      <c r="G520" s="4"/>
      <c r="H520" s="4"/>
      <c r="I520" s="4"/>
    </row>
    <row r="521" spans="1:9" ht="15.75" customHeight="1">
      <c r="A521" s="17"/>
      <c r="B521" s="4"/>
      <c r="C521" s="4"/>
      <c r="D521" s="4"/>
      <c r="E521" s="4"/>
      <c r="F521" s="17"/>
      <c r="G521" s="4"/>
      <c r="H521" s="4"/>
      <c r="I521" s="4"/>
    </row>
    <row r="522" spans="1:9" ht="15.75" customHeight="1">
      <c r="A522" s="17"/>
      <c r="B522" s="4"/>
      <c r="C522" s="4"/>
      <c r="D522" s="4"/>
      <c r="E522" s="4"/>
      <c r="F522" s="17"/>
      <c r="G522" s="4"/>
      <c r="H522" s="4"/>
      <c r="I522" s="4"/>
    </row>
    <row r="523" spans="1:9" ht="15.75" customHeight="1">
      <c r="A523" s="17"/>
      <c r="B523" s="4"/>
      <c r="C523" s="4"/>
      <c r="D523" s="4"/>
      <c r="E523" s="4"/>
      <c r="F523" s="17"/>
      <c r="G523" s="4"/>
      <c r="H523" s="4"/>
      <c r="I523" s="4"/>
    </row>
    <row r="524" spans="1:9" ht="15.75" customHeight="1">
      <c r="A524" s="17"/>
      <c r="B524" s="4"/>
      <c r="C524" s="4"/>
      <c r="D524" s="4"/>
      <c r="E524" s="4"/>
      <c r="F524" s="17"/>
      <c r="G524" s="4"/>
      <c r="H524" s="4"/>
      <c r="I524" s="4"/>
    </row>
    <row r="525" spans="1:9" ht="15.75" customHeight="1">
      <c r="A525" s="17"/>
      <c r="B525" s="4"/>
      <c r="C525" s="4"/>
      <c r="D525" s="4"/>
      <c r="E525" s="4"/>
      <c r="F525" s="17"/>
      <c r="G525" s="4"/>
      <c r="H525" s="4"/>
      <c r="I525" s="4"/>
    </row>
    <row r="526" spans="1:9" ht="15.75" customHeight="1">
      <c r="A526" s="17"/>
      <c r="B526" s="4"/>
      <c r="C526" s="4"/>
      <c r="D526" s="4"/>
      <c r="E526" s="4"/>
      <c r="F526" s="17"/>
      <c r="G526" s="4"/>
      <c r="H526" s="4"/>
      <c r="I526" s="4"/>
    </row>
    <row r="527" spans="1:9" ht="15.75" customHeight="1">
      <c r="A527" s="17"/>
      <c r="B527" s="4"/>
      <c r="C527" s="4"/>
      <c r="D527" s="4"/>
      <c r="E527" s="4"/>
      <c r="F527" s="17"/>
      <c r="G527" s="4"/>
      <c r="H527" s="4"/>
      <c r="I527" s="4"/>
    </row>
    <row r="528" spans="1:9" ht="15.75" customHeight="1">
      <c r="A528" s="17"/>
      <c r="B528" s="4"/>
      <c r="C528" s="4"/>
      <c r="D528" s="4"/>
      <c r="E528" s="4"/>
      <c r="F528" s="17"/>
      <c r="G528" s="4"/>
      <c r="H528" s="4"/>
      <c r="I528" s="4"/>
    </row>
    <row r="529" spans="1:9" ht="15.75" customHeight="1">
      <c r="A529" s="17"/>
      <c r="B529" s="4"/>
      <c r="C529" s="4"/>
      <c r="D529" s="4"/>
      <c r="E529" s="4"/>
      <c r="F529" s="17"/>
      <c r="G529" s="4"/>
      <c r="H529" s="4"/>
      <c r="I529" s="4"/>
    </row>
    <row r="530" spans="1:9" ht="15.75" customHeight="1">
      <c r="A530" s="17"/>
      <c r="B530" s="4"/>
      <c r="C530" s="4"/>
      <c r="D530" s="4"/>
      <c r="E530" s="4"/>
      <c r="F530" s="17"/>
      <c r="G530" s="4"/>
      <c r="H530" s="4"/>
      <c r="I530" s="4"/>
    </row>
    <row r="531" spans="1:9" ht="15.75" customHeight="1">
      <c r="A531" s="17"/>
      <c r="B531" s="4"/>
      <c r="C531" s="4"/>
      <c r="D531" s="4"/>
      <c r="E531" s="4"/>
      <c r="F531" s="17"/>
      <c r="G531" s="4"/>
      <c r="H531" s="4"/>
      <c r="I531" s="4"/>
    </row>
    <row r="532" spans="1:9" ht="15.75" customHeight="1">
      <c r="A532" s="17"/>
      <c r="B532" s="4"/>
      <c r="C532" s="4"/>
      <c r="D532" s="4"/>
      <c r="E532" s="4"/>
      <c r="F532" s="17"/>
      <c r="G532" s="4"/>
      <c r="H532" s="4"/>
      <c r="I532" s="4"/>
    </row>
    <row r="533" spans="1:9" ht="15.75" customHeight="1">
      <c r="A533" s="17"/>
      <c r="B533" s="4"/>
      <c r="C533" s="4"/>
      <c r="D533" s="4"/>
      <c r="E533" s="4"/>
      <c r="F533" s="17"/>
      <c r="G533" s="4"/>
      <c r="H533" s="4"/>
      <c r="I533" s="4"/>
    </row>
    <row r="534" spans="1:9" ht="15.75" customHeight="1">
      <c r="A534" s="17"/>
      <c r="B534" s="4"/>
      <c r="C534" s="4"/>
      <c r="D534" s="4"/>
      <c r="E534" s="4"/>
      <c r="F534" s="17"/>
      <c r="G534" s="4"/>
      <c r="H534" s="4"/>
      <c r="I534" s="4"/>
    </row>
    <row r="535" spans="1:9" ht="15.75" customHeight="1">
      <c r="A535" s="17"/>
      <c r="B535" s="4"/>
      <c r="C535" s="4"/>
      <c r="D535" s="4"/>
      <c r="E535" s="4"/>
      <c r="F535" s="17"/>
      <c r="G535" s="4"/>
      <c r="H535" s="4"/>
      <c r="I535" s="4"/>
    </row>
    <row r="536" spans="1:9" ht="15.75" customHeight="1">
      <c r="A536" s="17"/>
      <c r="B536" s="4"/>
      <c r="C536" s="4"/>
      <c r="D536" s="4"/>
      <c r="E536" s="4"/>
      <c r="F536" s="17"/>
      <c r="G536" s="4"/>
      <c r="H536" s="4"/>
      <c r="I536" s="4"/>
    </row>
    <row r="537" spans="1:9" ht="15.75" customHeight="1">
      <c r="A537" s="17"/>
      <c r="B537" s="4"/>
      <c r="C537" s="4"/>
      <c r="D537" s="4"/>
      <c r="E537" s="4"/>
      <c r="F537" s="17"/>
      <c r="G537" s="4"/>
      <c r="H537" s="4"/>
      <c r="I537" s="4"/>
    </row>
    <row r="538" spans="1:9" ht="15.75" customHeight="1">
      <c r="A538" s="17"/>
      <c r="B538" s="4"/>
      <c r="C538" s="4"/>
      <c r="D538" s="4"/>
      <c r="E538" s="4"/>
      <c r="F538" s="17"/>
      <c r="G538" s="4"/>
      <c r="H538" s="4"/>
      <c r="I538" s="4"/>
    </row>
    <row r="539" spans="1:9" ht="15.75" customHeight="1">
      <c r="A539" s="17"/>
      <c r="B539" s="4"/>
      <c r="C539" s="4"/>
      <c r="D539" s="4"/>
      <c r="E539" s="4"/>
      <c r="F539" s="17"/>
      <c r="G539" s="4"/>
      <c r="H539" s="4"/>
      <c r="I539" s="4"/>
    </row>
    <row r="540" spans="1:9" ht="15.75" customHeight="1">
      <c r="A540" s="17"/>
      <c r="B540" s="4"/>
      <c r="C540" s="4"/>
      <c r="D540" s="4"/>
      <c r="E540" s="4"/>
      <c r="F540" s="17"/>
      <c r="G540" s="4"/>
      <c r="H540" s="4"/>
      <c r="I540" s="4"/>
    </row>
    <row r="541" spans="1:9" ht="15.75" customHeight="1">
      <c r="A541" s="17"/>
      <c r="B541" s="4"/>
      <c r="C541" s="4"/>
      <c r="D541" s="4"/>
      <c r="E541" s="4"/>
      <c r="F541" s="17"/>
      <c r="G541" s="4"/>
      <c r="H541" s="4"/>
      <c r="I541" s="4"/>
    </row>
    <row r="542" spans="1:9" ht="15.75" customHeight="1">
      <c r="A542" s="17"/>
      <c r="B542" s="4"/>
      <c r="C542" s="4"/>
      <c r="D542" s="4"/>
      <c r="E542" s="4"/>
      <c r="F542" s="17"/>
      <c r="G542" s="4"/>
      <c r="H542" s="4"/>
      <c r="I542" s="4"/>
    </row>
    <row r="543" spans="1:9" ht="15.75" customHeight="1">
      <c r="A543" s="17"/>
      <c r="B543" s="4"/>
      <c r="C543" s="4"/>
      <c r="D543" s="4"/>
      <c r="E543" s="4"/>
      <c r="F543" s="17"/>
      <c r="G543" s="4"/>
      <c r="H543" s="4"/>
      <c r="I543" s="4"/>
    </row>
    <row r="544" spans="1:9" ht="15.75" customHeight="1">
      <c r="A544" s="17"/>
      <c r="B544" s="4"/>
      <c r="C544" s="4"/>
      <c r="D544" s="4"/>
      <c r="E544" s="4"/>
      <c r="F544" s="17"/>
      <c r="G544" s="4"/>
      <c r="H544" s="4"/>
      <c r="I544" s="4"/>
    </row>
    <row r="545" spans="1:9" ht="15.75" customHeight="1">
      <c r="A545" s="17"/>
      <c r="B545" s="4"/>
      <c r="C545" s="4"/>
      <c r="D545" s="4"/>
      <c r="E545" s="4"/>
      <c r="F545" s="17"/>
      <c r="G545" s="4"/>
      <c r="H545" s="4"/>
      <c r="I545" s="4"/>
    </row>
    <row r="546" spans="1:9" ht="15.75" customHeight="1">
      <c r="A546" s="17"/>
      <c r="B546" s="4"/>
      <c r="C546" s="4"/>
      <c r="D546" s="4"/>
      <c r="E546" s="4"/>
      <c r="F546" s="17"/>
      <c r="G546" s="4"/>
      <c r="H546" s="4"/>
      <c r="I546" s="4"/>
    </row>
    <row r="547" spans="1:9" ht="15.75" customHeight="1">
      <c r="A547" s="17"/>
      <c r="B547" s="4"/>
      <c r="C547" s="4"/>
      <c r="D547" s="4"/>
      <c r="E547" s="4"/>
      <c r="F547" s="17"/>
      <c r="G547" s="4"/>
      <c r="H547" s="4"/>
      <c r="I547" s="4"/>
    </row>
    <row r="548" spans="1:9" ht="15.75" customHeight="1">
      <c r="A548" s="17"/>
      <c r="B548" s="4"/>
      <c r="C548" s="4"/>
      <c r="D548" s="4"/>
      <c r="E548" s="4"/>
      <c r="F548" s="17"/>
      <c r="G548" s="4"/>
      <c r="H548" s="4"/>
      <c r="I548" s="4"/>
    </row>
    <row r="549" spans="1:9" ht="15.75" customHeight="1">
      <c r="A549" s="17"/>
      <c r="B549" s="4"/>
      <c r="C549" s="4"/>
      <c r="D549" s="4"/>
      <c r="E549" s="4"/>
      <c r="F549" s="17"/>
      <c r="G549" s="4"/>
      <c r="H549" s="4"/>
      <c r="I549" s="4"/>
    </row>
    <row r="550" spans="1:9" ht="15.75" customHeight="1">
      <c r="A550" s="17"/>
      <c r="B550" s="4"/>
      <c r="C550" s="4"/>
      <c r="D550" s="4"/>
      <c r="E550" s="4"/>
      <c r="F550" s="17"/>
      <c r="G550" s="4"/>
      <c r="H550" s="4"/>
      <c r="I550" s="4"/>
    </row>
    <row r="551" spans="1:9" ht="15.75" customHeight="1">
      <c r="A551" s="17"/>
      <c r="B551" s="4"/>
      <c r="C551" s="4"/>
      <c r="D551" s="4"/>
      <c r="E551" s="4"/>
      <c r="F551" s="17"/>
      <c r="G551" s="4"/>
      <c r="H551" s="4"/>
      <c r="I551" s="4"/>
    </row>
    <row r="552" spans="1:9" ht="15.75" customHeight="1">
      <c r="A552" s="17"/>
      <c r="B552" s="4"/>
      <c r="C552" s="4"/>
      <c r="D552" s="4"/>
      <c r="E552" s="4"/>
      <c r="F552" s="17"/>
      <c r="G552" s="4"/>
      <c r="H552" s="4"/>
      <c r="I552" s="4"/>
    </row>
    <row r="553" spans="1:9" ht="15.75" customHeight="1">
      <c r="A553" s="17"/>
      <c r="B553" s="4"/>
      <c r="C553" s="4"/>
      <c r="D553" s="4"/>
      <c r="E553" s="4"/>
      <c r="F553" s="17"/>
      <c r="G553" s="4"/>
      <c r="H553" s="4"/>
      <c r="I553" s="4"/>
    </row>
    <row r="554" spans="1:9" ht="15.75" customHeight="1">
      <c r="A554" s="17"/>
      <c r="B554" s="4"/>
      <c r="C554" s="4"/>
      <c r="D554" s="4"/>
      <c r="E554" s="4"/>
      <c r="F554" s="17"/>
      <c r="G554" s="4"/>
      <c r="H554" s="4"/>
      <c r="I554" s="4"/>
    </row>
    <row r="555" spans="1:9" ht="15.75" customHeight="1">
      <c r="A555" s="17"/>
      <c r="B555" s="4"/>
      <c r="C555" s="4"/>
      <c r="D555" s="4"/>
      <c r="E555" s="4"/>
      <c r="F555" s="17"/>
      <c r="G555" s="4"/>
      <c r="H555" s="4"/>
      <c r="I555" s="4"/>
    </row>
    <row r="556" spans="1:9" ht="15.75" customHeight="1">
      <c r="A556" s="17"/>
      <c r="B556" s="4"/>
      <c r="C556" s="4"/>
      <c r="D556" s="4"/>
      <c r="E556" s="4"/>
      <c r="F556" s="17"/>
      <c r="G556" s="4"/>
      <c r="H556" s="4"/>
      <c r="I556" s="4"/>
    </row>
    <row r="557" spans="1:9" ht="15.75" customHeight="1">
      <c r="A557" s="17"/>
      <c r="B557" s="4"/>
      <c r="C557" s="4"/>
      <c r="D557" s="4"/>
      <c r="E557" s="4"/>
      <c r="F557" s="17"/>
      <c r="G557" s="4"/>
      <c r="H557" s="4"/>
      <c r="I557" s="4"/>
    </row>
    <row r="558" spans="1:9" ht="15.75" customHeight="1">
      <c r="A558" s="17"/>
      <c r="B558" s="4"/>
      <c r="C558" s="4"/>
      <c r="D558" s="4"/>
      <c r="E558" s="4"/>
      <c r="F558" s="17"/>
      <c r="G558" s="4"/>
      <c r="H558" s="4"/>
      <c r="I558" s="4"/>
    </row>
    <row r="559" spans="1:9" ht="15.75" customHeight="1">
      <c r="A559" s="17"/>
      <c r="B559" s="4"/>
      <c r="C559" s="4"/>
      <c r="D559" s="4"/>
      <c r="E559" s="4"/>
      <c r="F559" s="17"/>
      <c r="G559" s="4"/>
      <c r="H559" s="4"/>
      <c r="I559" s="4"/>
    </row>
    <row r="560" spans="1:9" ht="15.75" customHeight="1">
      <c r="A560" s="17"/>
      <c r="B560" s="4"/>
      <c r="C560" s="4"/>
      <c r="D560" s="4"/>
      <c r="E560" s="4"/>
      <c r="F560" s="17"/>
      <c r="G560" s="4"/>
      <c r="H560" s="4"/>
      <c r="I560" s="4"/>
    </row>
    <row r="561" spans="1:9" ht="15.75" customHeight="1">
      <c r="A561" s="17"/>
      <c r="B561" s="4"/>
      <c r="C561" s="4"/>
      <c r="D561" s="4"/>
      <c r="E561" s="4"/>
      <c r="F561" s="17"/>
      <c r="G561" s="4"/>
      <c r="H561" s="4"/>
      <c r="I561" s="4"/>
    </row>
    <row r="562" spans="1:9" ht="15.75" customHeight="1">
      <c r="A562" s="17"/>
      <c r="B562" s="4"/>
      <c r="C562" s="4"/>
      <c r="D562" s="4"/>
      <c r="E562" s="4"/>
      <c r="F562" s="17"/>
      <c r="G562" s="4"/>
      <c r="H562" s="4"/>
      <c r="I562" s="4"/>
    </row>
    <row r="563" spans="1:9" ht="15.75" customHeight="1">
      <c r="A563" s="17"/>
      <c r="B563" s="4"/>
      <c r="C563" s="4"/>
      <c r="D563" s="4"/>
      <c r="E563" s="4"/>
      <c r="F563" s="17"/>
      <c r="G563" s="4"/>
      <c r="H563" s="4"/>
      <c r="I563" s="4"/>
    </row>
    <row r="564" spans="1:9" ht="15.75" customHeight="1">
      <c r="A564" s="17"/>
      <c r="B564" s="4"/>
      <c r="C564" s="4"/>
      <c r="D564" s="4"/>
      <c r="E564" s="4"/>
      <c r="F564" s="17"/>
      <c r="G564" s="4"/>
      <c r="H564" s="4"/>
      <c r="I564" s="4"/>
    </row>
    <row r="565" spans="1:9" ht="15.75" customHeight="1">
      <c r="A565" s="17"/>
      <c r="B565" s="4"/>
      <c r="C565" s="4"/>
      <c r="D565" s="4"/>
      <c r="E565" s="4"/>
      <c r="F565" s="17"/>
      <c r="G565" s="4"/>
      <c r="H565" s="4"/>
      <c r="I565" s="4"/>
    </row>
    <row r="566" spans="1:9" ht="15.75" customHeight="1">
      <c r="A566" s="17"/>
      <c r="B566" s="4"/>
      <c r="C566" s="4"/>
      <c r="D566" s="4"/>
      <c r="E566" s="4"/>
      <c r="F566" s="17"/>
      <c r="G566" s="4"/>
      <c r="H566" s="4"/>
      <c r="I566" s="4"/>
    </row>
    <row r="567" spans="1:9" ht="15.75" customHeight="1">
      <c r="A567" s="17"/>
      <c r="B567" s="4"/>
      <c r="C567" s="4"/>
      <c r="D567" s="4"/>
      <c r="E567" s="4"/>
      <c r="F567" s="17"/>
      <c r="G567" s="4"/>
      <c r="H567" s="4"/>
      <c r="I567" s="4"/>
    </row>
    <row r="568" spans="1:9" ht="15.75" customHeight="1">
      <c r="A568" s="17"/>
      <c r="B568" s="4"/>
      <c r="C568" s="4"/>
      <c r="D568" s="4"/>
      <c r="E568" s="4"/>
      <c r="F568" s="17"/>
      <c r="G568" s="4"/>
      <c r="H568" s="4"/>
      <c r="I568" s="4"/>
    </row>
    <row r="569" spans="1:9" ht="15.75" customHeight="1">
      <c r="A569" s="17"/>
      <c r="B569" s="4"/>
      <c r="C569" s="4"/>
      <c r="D569" s="4"/>
      <c r="E569" s="4"/>
      <c r="F569" s="17"/>
      <c r="G569" s="4"/>
      <c r="H569" s="4"/>
      <c r="I569" s="4"/>
    </row>
    <row r="570" spans="1:9" ht="15.75" customHeight="1">
      <c r="A570" s="17"/>
      <c r="B570" s="4"/>
      <c r="C570" s="4"/>
      <c r="D570" s="4"/>
      <c r="E570" s="4"/>
      <c r="F570" s="17"/>
      <c r="G570" s="4"/>
      <c r="H570" s="4"/>
      <c r="I570" s="4"/>
    </row>
    <row r="571" spans="1:9" ht="15.75" customHeight="1">
      <c r="A571" s="17"/>
      <c r="B571" s="4"/>
      <c r="C571" s="4"/>
      <c r="D571" s="4"/>
      <c r="E571" s="4"/>
      <c r="F571" s="17"/>
      <c r="G571" s="4"/>
      <c r="H571" s="4"/>
      <c r="I571" s="4"/>
    </row>
    <row r="572" spans="1:9" ht="15.75" customHeight="1">
      <c r="A572" s="17"/>
      <c r="B572" s="4"/>
      <c r="C572" s="4"/>
      <c r="D572" s="4"/>
      <c r="E572" s="4"/>
      <c r="F572" s="17"/>
      <c r="G572" s="4"/>
      <c r="H572" s="4"/>
      <c r="I572" s="4"/>
    </row>
    <row r="573" spans="1:9" ht="15.75" customHeight="1">
      <c r="A573" s="17"/>
      <c r="B573" s="4"/>
      <c r="C573" s="4"/>
      <c r="D573" s="4"/>
      <c r="E573" s="4"/>
      <c r="F573" s="17"/>
      <c r="G573" s="4"/>
      <c r="H573" s="4"/>
      <c r="I573" s="4"/>
    </row>
    <row r="574" spans="1:9" ht="15.75" customHeight="1">
      <c r="A574" s="17"/>
      <c r="B574" s="4"/>
      <c r="C574" s="4"/>
      <c r="D574" s="4"/>
      <c r="E574" s="4"/>
      <c r="F574" s="17"/>
      <c r="G574" s="4"/>
      <c r="H574" s="4"/>
      <c r="I574" s="4"/>
    </row>
    <row r="575" spans="1:9" ht="15.75" customHeight="1">
      <c r="A575" s="17"/>
      <c r="B575" s="4"/>
      <c r="C575" s="4"/>
      <c r="D575" s="4"/>
      <c r="E575" s="4"/>
      <c r="F575" s="17"/>
      <c r="G575" s="4"/>
      <c r="H575" s="4"/>
      <c r="I575" s="4"/>
    </row>
    <row r="576" spans="1:9" ht="15.75" customHeight="1">
      <c r="A576" s="17"/>
      <c r="B576" s="4"/>
      <c r="C576" s="4"/>
      <c r="D576" s="4"/>
      <c r="E576" s="4"/>
      <c r="F576" s="17"/>
      <c r="G576" s="4"/>
      <c r="H576" s="4"/>
      <c r="I576" s="4"/>
    </row>
    <row r="577" spans="1:9" ht="15.75" customHeight="1">
      <c r="A577" s="17"/>
      <c r="B577" s="4"/>
      <c r="C577" s="4"/>
      <c r="D577" s="4"/>
      <c r="E577" s="4"/>
      <c r="F577" s="17"/>
      <c r="G577" s="4"/>
      <c r="H577" s="4"/>
      <c r="I577" s="4"/>
    </row>
    <row r="578" spans="1:9" ht="15.75" customHeight="1">
      <c r="A578" s="17"/>
      <c r="B578" s="4"/>
      <c r="C578" s="4"/>
      <c r="D578" s="4"/>
      <c r="E578" s="4"/>
      <c r="F578" s="17"/>
      <c r="G578" s="4"/>
      <c r="H578" s="4"/>
      <c r="I578" s="4"/>
    </row>
    <row r="579" spans="1:9" ht="15.75" customHeight="1">
      <c r="A579" s="17"/>
      <c r="B579" s="4"/>
      <c r="C579" s="4"/>
      <c r="D579" s="4"/>
      <c r="E579" s="4"/>
      <c r="F579" s="17"/>
      <c r="G579" s="4"/>
      <c r="H579" s="4"/>
      <c r="I579" s="4"/>
    </row>
    <row r="580" spans="1:9" ht="15.75" customHeight="1">
      <c r="A580" s="17"/>
      <c r="B580" s="4"/>
      <c r="C580" s="4"/>
      <c r="D580" s="4"/>
      <c r="E580" s="4"/>
      <c r="F580" s="17"/>
      <c r="G580" s="4"/>
      <c r="H580" s="4"/>
      <c r="I580" s="4"/>
    </row>
    <row r="581" spans="1:9" ht="15.75" customHeight="1">
      <c r="A581" s="17"/>
      <c r="B581" s="4"/>
      <c r="C581" s="4"/>
      <c r="D581" s="4"/>
      <c r="E581" s="4"/>
      <c r="F581" s="17"/>
      <c r="G581" s="4"/>
      <c r="H581" s="4"/>
      <c r="I581" s="4"/>
    </row>
    <row r="582" spans="1:9" ht="15.75" customHeight="1">
      <c r="A582" s="17"/>
      <c r="B582" s="4"/>
      <c r="C582" s="4"/>
      <c r="D582" s="4"/>
      <c r="E582" s="4"/>
      <c r="F582" s="17"/>
      <c r="G582" s="4"/>
      <c r="H582" s="4"/>
      <c r="I582" s="4"/>
    </row>
    <row r="583" spans="1:9" ht="15.75" customHeight="1">
      <c r="A583" s="17"/>
      <c r="B583" s="4"/>
      <c r="C583" s="4"/>
      <c r="D583" s="4"/>
      <c r="E583" s="4"/>
      <c r="F583" s="17"/>
      <c r="G583" s="4"/>
      <c r="H583" s="4"/>
      <c r="I583" s="4"/>
    </row>
    <row r="584" spans="1:9" ht="15.75" customHeight="1">
      <c r="A584" s="17"/>
      <c r="B584" s="4"/>
      <c r="C584" s="4"/>
      <c r="D584" s="4"/>
      <c r="E584" s="4"/>
      <c r="F584" s="17"/>
      <c r="G584" s="4"/>
      <c r="H584" s="4"/>
      <c r="I584" s="4"/>
    </row>
    <row r="585" spans="1:9" ht="15.75" customHeight="1">
      <c r="A585" s="17"/>
      <c r="B585" s="4"/>
      <c r="C585" s="4"/>
      <c r="D585" s="4"/>
      <c r="E585" s="4"/>
      <c r="F585" s="17"/>
      <c r="G585" s="4"/>
      <c r="H585" s="4"/>
      <c r="I585" s="4"/>
    </row>
    <row r="586" spans="1:9" ht="15.75" customHeight="1">
      <c r="A586" s="17"/>
      <c r="B586" s="4"/>
      <c r="C586" s="4"/>
      <c r="D586" s="4"/>
      <c r="E586" s="4"/>
      <c r="F586" s="17"/>
      <c r="G586" s="4"/>
      <c r="H586" s="4"/>
      <c r="I586" s="4"/>
    </row>
    <row r="587" spans="1:9" ht="15.75" customHeight="1">
      <c r="A587" s="17"/>
      <c r="B587" s="4"/>
      <c r="C587" s="4"/>
      <c r="D587" s="4"/>
      <c r="E587" s="4"/>
      <c r="F587" s="17"/>
      <c r="G587" s="4"/>
      <c r="H587" s="4"/>
      <c r="I587" s="4"/>
    </row>
    <row r="588" spans="1:9" ht="15.75" customHeight="1">
      <c r="A588" s="17"/>
      <c r="B588" s="4"/>
      <c r="C588" s="4"/>
      <c r="D588" s="4"/>
      <c r="E588" s="4"/>
      <c r="F588" s="17"/>
      <c r="G588" s="4"/>
      <c r="H588" s="4"/>
      <c r="I588" s="4"/>
    </row>
    <row r="589" spans="1:9" ht="15.75" customHeight="1">
      <c r="A589" s="17"/>
      <c r="B589" s="4"/>
      <c r="C589" s="4"/>
      <c r="D589" s="4"/>
      <c r="E589" s="4"/>
      <c r="F589" s="17"/>
      <c r="G589" s="4"/>
      <c r="H589" s="4"/>
      <c r="I589" s="4"/>
    </row>
    <row r="590" spans="1:9" ht="15.75" customHeight="1">
      <c r="A590" s="17"/>
      <c r="B590" s="4"/>
      <c r="C590" s="4"/>
      <c r="D590" s="4"/>
      <c r="E590" s="4"/>
      <c r="F590" s="17"/>
      <c r="G590" s="4"/>
      <c r="H590" s="4"/>
      <c r="I590" s="4"/>
    </row>
    <row r="591" spans="1:9" ht="15.75" customHeight="1">
      <c r="A591" s="17"/>
      <c r="B591" s="4"/>
      <c r="C591" s="4"/>
      <c r="D591" s="4"/>
      <c r="E591" s="4"/>
      <c r="F591" s="17"/>
      <c r="G591" s="4"/>
      <c r="H591" s="4"/>
      <c r="I591" s="4"/>
    </row>
    <row r="592" spans="1:9" ht="15.75" customHeight="1">
      <c r="A592" s="17"/>
      <c r="B592" s="4"/>
      <c r="C592" s="4"/>
      <c r="D592" s="4"/>
      <c r="E592" s="4"/>
      <c r="F592" s="17"/>
      <c r="G592" s="4"/>
      <c r="H592" s="4"/>
      <c r="I592" s="4"/>
    </row>
    <row r="593" spans="1:9" ht="15.75" customHeight="1">
      <c r="A593" s="17"/>
      <c r="B593" s="4"/>
      <c r="C593" s="4"/>
      <c r="D593" s="4"/>
      <c r="E593" s="4"/>
      <c r="F593" s="17"/>
      <c r="G593" s="4"/>
      <c r="H593" s="4"/>
      <c r="I593" s="4"/>
    </row>
    <row r="594" spans="1:9" ht="15.75" customHeight="1">
      <c r="A594" s="17"/>
      <c r="B594" s="4"/>
      <c r="C594" s="4"/>
      <c r="D594" s="4"/>
      <c r="E594" s="4"/>
      <c r="F594" s="17"/>
      <c r="G594" s="4"/>
      <c r="H594" s="4"/>
      <c r="I594" s="4"/>
    </row>
    <row r="595" spans="1:9" ht="15.75" customHeight="1">
      <c r="A595" s="17"/>
      <c r="B595" s="4"/>
      <c r="C595" s="4"/>
      <c r="D595" s="4"/>
      <c r="E595" s="4"/>
      <c r="F595" s="17"/>
      <c r="G595" s="4"/>
      <c r="H595" s="4"/>
      <c r="I595" s="4"/>
    </row>
    <row r="596" spans="1:9" ht="15.75" customHeight="1">
      <c r="A596" s="17"/>
      <c r="B596" s="4"/>
      <c r="C596" s="4"/>
      <c r="D596" s="4"/>
      <c r="E596" s="4"/>
      <c r="F596" s="17"/>
      <c r="G596" s="4"/>
      <c r="H596" s="4"/>
      <c r="I596" s="4"/>
    </row>
    <row r="597" spans="1:9" ht="15.75" customHeight="1">
      <c r="A597" s="17"/>
      <c r="B597" s="4"/>
      <c r="C597" s="4"/>
      <c r="D597" s="4"/>
      <c r="E597" s="4"/>
      <c r="F597" s="17"/>
      <c r="G597" s="4"/>
      <c r="H597" s="4"/>
      <c r="I597" s="4"/>
    </row>
    <row r="598" spans="1:9" ht="15.75" customHeight="1">
      <c r="A598" s="17"/>
      <c r="B598" s="4"/>
      <c r="C598" s="4"/>
      <c r="D598" s="4"/>
      <c r="E598" s="4"/>
      <c r="F598" s="17"/>
      <c r="G598" s="4"/>
      <c r="H598" s="4"/>
      <c r="I598" s="4"/>
    </row>
    <row r="599" spans="1:9" ht="15.75" customHeight="1">
      <c r="A599" s="17"/>
      <c r="B599" s="4"/>
      <c r="C599" s="4"/>
      <c r="D599" s="4"/>
      <c r="E599" s="4"/>
      <c r="F599" s="17"/>
      <c r="G599" s="4"/>
      <c r="H599" s="4"/>
      <c r="I599" s="4"/>
    </row>
    <row r="600" spans="1:9" ht="15.75" customHeight="1">
      <c r="A600" s="17"/>
      <c r="B600" s="4"/>
      <c r="C600" s="4"/>
      <c r="D600" s="4"/>
      <c r="E600" s="4"/>
      <c r="F600" s="17"/>
      <c r="G600" s="4"/>
      <c r="H600" s="4"/>
      <c r="I600" s="4"/>
    </row>
    <row r="601" spans="1:9" ht="15.75" customHeight="1">
      <c r="A601" s="17"/>
      <c r="B601" s="4"/>
      <c r="C601" s="4"/>
      <c r="D601" s="4"/>
      <c r="E601" s="4"/>
      <c r="F601" s="17"/>
      <c r="G601" s="4"/>
      <c r="H601" s="4"/>
      <c r="I601" s="4"/>
    </row>
    <row r="602" spans="1:9" ht="15.75" customHeight="1">
      <c r="A602" s="17"/>
      <c r="B602" s="4"/>
      <c r="C602" s="4"/>
      <c r="D602" s="4"/>
      <c r="E602" s="4"/>
      <c r="F602" s="17"/>
      <c r="G602" s="4"/>
      <c r="H602" s="4"/>
      <c r="I602" s="4"/>
    </row>
    <row r="603" spans="1:9" ht="15.75" customHeight="1">
      <c r="A603" s="17"/>
      <c r="B603" s="4"/>
      <c r="C603" s="4"/>
      <c r="D603" s="4"/>
      <c r="E603" s="4"/>
      <c r="F603" s="17"/>
      <c r="G603" s="4"/>
      <c r="H603" s="4"/>
      <c r="I603" s="4"/>
    </row>
    <row r="604" spans="1:9" ht="15.75" customHeight="1">
      <c r="A604" s="17"/>
      <c r="B604" s="4"/>
      <c r="C604" s="4"/>
      <c r="D604" s="4"/>
      <c r="E604" s="4"/>
      <c r="F604" s="17"/>
      <c r="G604" s="4"/>
      <c r="H604" s="4"/>
      <c r="I604" s="4"/>
    </row>
    <row r="605" spans="1:9" ht="15.75" customHeight="1">
      <c r="A605" s="17"/>
      <c r="B605" s="4"/>
      <c r="C605" s="4"/>
      <c r="D605" s="4"/>
      <c r="E605" s="4"/>
      <c r="F605" s="17"/>
      <c r="G605" s="4"/>
      <c r="H605" s="4"/>
      <c r="I605" s="4"/>
    </row>
    <row r="606" spans="1:9" ht="15.75" customHeight="1">
      <c r="A606" s="17"/>
      <c r="B606" s="4"/>
      <c r="C606" s="4"/>
      <c r="D606" s="4"/>
      <c r="E606" s="4"/>
      <c r="F606" s="17"/>
      <c r="G606" s="4"/>
      <c r="H606" s="4"/>
      <c r="I606" s="4"/>
    </row>
    <row r="607" spans="1:9" ht="15.75" customHeight="1">
      <c r="A607" s="17"/>
      <c r="B607" s="4"/>
      <c r="C607" s="4"/>
      <c r="D607" s="4"/>
      <c r="E607" s="4"/>
      <c r="F607" s="17"/>
      <c r="G607" s="4"/>
      <c r="H607" s="4"/>
      <c r="I607" s="4"/>
    </row>
    <row r="608" spans="1:9" ht="15.75" customHeight="1">
      <c r="A608" s="17"/>
      <c r="B608" s="4"/>
      <c r="C608" s="4"/>
      <c r="D608" s="4"/>
      <c r="E608" s="4"/>
      <c r="F608" s="17"/>
      <c r="G608" s="4"/>
      <c r="H608" s="4"/>
      <c r="I608" s="4"/>
    </row>
    <row r="609" spans="1:9" ht="15.75" customHeight="1">
      <c r="A609" s="17"/>
      <c r="B609" s="4"/>
      <c r="C609" s="4"/>
      <c r="D609" s="4"/>
      <c r="E609" s="4"/>
      <c r="F609" s="17"/>
      <c r="G609" s="4"/>
      <c r="H609" s="4"/>
      <c r="I609" s="4"/>
    </row>
    <row r="610" spans="1:9" ht="15.75" customHeight="1">
      <c r="A610" s="17"/>
      <c r="B610" s="4"/>
      <c r="C610" s="4"/>
      <c r="D610" s="4"/>
      <c r="E610" s="4"/>
      <c r="F610" s="17"/>
      <c r="G610" s="4"/>
      <c r="H610" s="4"/>
      <c r="I610" s="4"/>
    </row>
    <row r="611" spans="1:9" ht="15.75" customHeight="1">
      <c r="A611" s="17"/>
      <c r="B611" s="4"/>
      <c r="C611" s="4"/>
      <c r="D611" s="4"/>
      <c r="E611" s="4"/>
      <c r="F611" s="17"/>
      <c r="G611" s="4"/>
      <c r="H611" s="4"/>
      <c r="I611" s="4"/>
    </row>
    <row r="612" spans="1:9" ht="15.75" customHeight="1">
      <c r="A612" s="17"/>
      <c r="B612" s="4"/>
      <c r="C612" s="4"/>
      <c r="D612" s="4"/>
      <c r="E612" s="4"/>
      <c r="F612" s="17"/>
      <c r="G612" s="4"/>
      <c r="H612" s="4"/>
      <c r="I612" s="4"/>
    </row>
    <row r="613" spans="1:9" ht="15.75" customHeight="1">
      <c r="A613" s="17"/>
      <c r="B613" s="4"/>
      <c r="C613" s="4"/>
      <c r="D613" s="4"/>
      <c r="E613" s="4"/>
      <c r="F613" s="17"/>
      <c r="G613" s="4"/>
      <c r="H613" s="4"/>
      <c r="I613" s="4"/>
    </row>
    <row r="614" spans="1:9" ht="15.75" customHeight="1">
      <c r="A614" s="17"/>
      <c r="B614" s="4"/>
      <c r="C614" s="4"/>
      <c r="D614" s="4"/>
      <c r="E614" s="4"/>
      <c r="F614" s="17"/>
      <c r="G614" s="4"/>
      <c r="H614" s="4"/>
      <c r="I614" s="4"/>
    </row>
    <row r="615" spans="1:9" ht="15.75" customHeight="1">
      <c r="A615" s="17"/>
      <c r="B615" s="4"/>
      <c r="C615" s="4"/>
      <c r="D615" s="4"/>
      <c r="E615" s="4"/>
      <c r="F615" s="17"/>
      <c r="G615" s="4"/>
      <c r="H615" s="4"/>
      <c r="I615" s="4"/>
    </row>
    <row r="616" spans="1:9" ht="15.75" customHeight="1">
      <c r="A616" s="17"/>
      <c r="B616" s="4"/>
      <c r="C616" s="4"/>
      <c r="D616" s="4"/>
      <c r="E616" s="4"/>
      <c r="F616" s="17"/>
      <c r="G616" s="4"/>
      <c r="H616" s="4"/>
      <c r="I616" s="4"/>
    </row>
    <row r="617" spans="1:9" ht="15.75" customHeight="1">
      <c r="A617" s="17"/>
      <c r="B617" s="4"/>
      <c r="C617" s="4"/>
      <c r="D617" s="4"/>
      <c r="E617" s="4"/>
      <c r="F617" s="17"/>
      <c r="G617" s="4"/>
      <c r="H617" s="4"/>
      <c r="I617" s="4"/>
    </row>
    <row r="618" spans="1:9" ht="15.75" customHeight="1">
      <c r="A618" s="17"/>
      <c r="B618" s="4"/>
      <c r="C618" s="4"/>
      <c r="D618" s="4"/>
      <c r="E618" s="4"/>
      <c r="F618" s="17"/>
      <c r="G618" s="4"/>
      <c r="H618" s="4"/>
      <c r="I618" s="4"/>
    </row>
    <row r="619" spans="1:9" ht="15.75" customHeight="1">
      <c r="A619" s="17"/>
      <c r="B619" s="4"/>
      <c r="C619" s="4"/>
      <c r="D619" s="4"/>
      <c r="E619" s="4"/>
      <c r="F619" s="17"/>
      <c r="G619" s="4"/>
      <c r="H619" s="4"/>
      <c r="I619" s="4"/>
    </row>
    <row r="620" spans="1:9" ht="15.75" customHeight="1">
      <c r="A620" s="17"/>
      <c r="B620" s="4"/>
      <c r="C620" s="4"/>
      <c r="D620" s="4"/>
      <c r="E620" s="4"/>
      <c r="F620" s="17"/>
      <c r="G620" s="4"/>
      <c r="H620" s="4"/>
      <c r="I620" s="4"/>
    </row>
    <row r="621" spans="1:9" ht="15.75" customHeight="1">
      <c r="A621" s="17"/>
      <c r="B621" s="4"/>
      <c r="C621" s="4"/>
      <c r="D621" s="4"/>
      <c r="E621" s="4"/>
      <c r="F621" s="17"/>
      <c r="G621" s="4"/>
      <c r="H621" s="4"/>
      <c r="I621" s="4"/>
    </row>
    <row r="622" spans="1:9" ht="15.75" customHeight="1">
      <c r="A622" s="17"/>
      <c r="B622" s="4"/>
      <c r="C622" s="4"/>
      <c r="D622" s="4"/>
      <c r="E622" s="4"/>
      <c r="F622" s="17"/>
      <c r="G622" s="4"/>
      <c r="H622" s="4"/>
      <c r="I622" s="4"/>
    </row>
    <row r="623" spans="1:9" ht="15.75" customHeight="1">
      <c r="A623" s="17"/>
      <c r="B623" s="4"/>
      <c r="C623" s="4"/>
      <c r="D623" s="4"/>
      <c r="E623" s="4"/>
      <c r="F623" s="17"/>
      <c r="G623" s="4"/>
      <c r="H623" s="4"/>
      <c r="I623" s="4"/>
    </row>
    <row r="624" spans="1:9" ht="15.75" customHeight="1">
      <c r="A624" s="17"/>
      <c r="B624" s="4"/>
      <c r="C624" s="4"/>
      <c r="D624" s="4"/>
      <c r="E624" s="4"/>
      <c r="F624" s="17"/>
      <c r="G624" s="4"/>
      <c r="H624" s="4"/>
      <c r="I624" s="4"/>
    </row>
    <row r="625" spans="1:9" ht="15.75" customHeight="1">
      <c r="A625" s="17"/>
      <c r="B625" s="4"/>
      <c r="C625" s="4"/>
      <c r="D625" s="4"/>
      <c r="E625" s="4"/>
      <c r="F625" s="17"/>
      <c r="G625" s="4"/>
      <c r="H625" s="4"/>
      <c r="I625" s="4"/>
    </row>
    <row r="626" spans="1:9" ht="15.75" customHeight="1">
      <c r="A626" s="17"/>
      <c r="B626" s="4"/>
      <c r="C626" s="4"/>
      <c r="D626" s="4"/>
      <c r="E626" s="4"/>
      <c r="F626" s="17"/>
      <c r="G626" s="4"/>
      <c r="H626" s="4"/>
      <c r="I626" s="4"/>
    </row>
    <row r="627" spans="1:9" ht="15.75" customHeight="1">
      <c r="A627" s="17"/>
      <c r="B627" s="4"/>
      <c r="C627" s="4"/>
      <c r="D627" s="4"/>
      <c r="E627" s="4"/>
      <c r="F627" s="17"/>
      <c r="G627" s="4"/>
      <c r="H627" s="4"/>
      <c r="I627" s="4"/>
    </row>
    <row r="628" spans="1:9" ht="15.75" customHeight="1">
      <c r="A628" s="17"/>
      <c r="B628" s="4"/>
      <c r="C628" s="4"/>
      <c r="D628" s="4"/>
      <c r="E628" s="4"/>
      <c r="F628" s="17"/>
      <c r="G628" s="4"/>
      <c r="H628" s="4"/>
      <c r="I628" s="4"/>
    </row>
    <row r="629" spans="1:9" ht="15.75" customHeight="1">
      <c r="A629" s="17"/>
      <c r="B629" s="4"/>
      <c r="C629" s="4"/>
      <c r="D629" s="4"/>
      <c r="E629" s="4"/>
      <c r="F629" s="17"/>
      <c r="G629" s="4"/>
      <c r="H629" s="4"/>
      <c r="I629" s="4"/>
    </row>
    <row r="630" spans="1:9" ht="15.75" customHeight="1">
      <c r="A630" s="17"/>
      <c r="B630" s="4"/>
      <c r="C630" s="4"/>
      <c r="D630" s="4"/>
      <c r="E630" s="4"/>
      <c r="F630" s="17"/>
      <c r="G630" s="4"/>
      <c r="H630" s="4"/>
      <c r="I630" s="4"/>
    </row>
    <row r="631" spans="1:9" ht="15.75" customHeight="1">
      <c r="A631" s="17"/>
      <c r="B631" s="4"/>
      <c r="C631" s="4"/>
      <c r="D631" s="4"/>
      <c r="E631" s="4"/>
      <c r="F631" s="17"/>
      <c r="G631" s="4"/>
      <c r="H631" s="4"/>
      <c r="I631" s="4"/>
    </row>
    <row r="632" spans="1:9" ht="15.75" customHeight="1">
      <c r="A632" s="17"/>
      <c r="B632" s="4"/>
      <c r="C632" s="4"/>
      <c r="D632" s="4"/>
      <c r="E632" s="4"/>
      <c r="F632" s="17"/>
      <c r="G632" s="4"/>
      <c r="H632" s="4"/>
      <c r="I632" s="4"/>
    </row>
    <row r="633" spans="1:9" ht="15.75" customHeight="1">
      <c r="A633" s="17"/>
      <c r="B633" s="4"/>
      <c r="C633" s="4"/>
      <c r="D633" s="4"/>
      <c r="E633" s="4"/>
      <c r="F633" s="17"/>
      <c r="G633" s="4"/>
      <c r="H633" s="4"/>
      <c r="I633" s="4"/>
    </row>
    <row r="634" spans="1:9" ht="15.75" customHeight="1">
      <c r="A634" s="17"/>
      <c r="B634" s="4"/>
      <c r="C634" s="4"/>
      <c r="D634" s="4"/>
      <c r="E634" s="4"/>
      <c r="F634" s="17"/>
      <c r="G634" s="4"/>
      <c r="H634" s="4"/>
      <c r="I634" s="4"/>
    </row>
    <row r="635" spans="1:9" ht="15.75" customHeight="1">
      <c r="A635" s="17"/>
      <c r="B635" s="4"/>
      <c r="C635" s="4"/>
      <c r="D635" s="4"/>
      <c r="E635" s="4"/>
      <c r="F635" s="17"/>
      <c r="G635" s="4"/>
      <c r="H635" s="4"/>
      <c r="I635" s="4"/>
    </row>
    <row r="636" spans="1:9" ht="15.75" customHeight="1">
      <c r="A636" s="17"/>
      <c r="B636" s="4"/>
      <c r="C636" s="4"/>
      <c r="D636" s="4"/>
      <c r="E636" s="4"/>
      <c r="F636" s="17"/>
      <c r="G636" s="4"/>
      <c r="H636" s="4"/>
      <c r="I636" s="4"/>
    </row>
    <row r="637" spans="1:9" ht="15.75" customHeight="1">
      <c r="A637" s="17"/>
      <c r="B637" s="4"/>
      <c r="C637" s="4"/>
      <c r="D637" s="4"/>
      <c r="E637" s="4"/>
      <c r="F637" s="17"/>
      <c r="G637" s="4"/>
      <c r="H637" s="4"/>
      <c r="I637" s="4"/>
    </row>
    <row r="638" spans="1:9" ht="15.75" customHeight="1">
      <c r="A638" s="17"/>
      <c r="B638" s="4"/>
      <c r="C638" s="4"/>
      <c r="D638" s="4"/>
      <c r="E638" s="4"/>
      <c r="F638" s="17"/>
      <c r="G638" s="4"/>
      <c r="H638" s="4"/>
      <c r="I638" s="4"/>
    </row>
    <row r="639" spans="1:9" ht="15.75" customHeight="1">
      <c r="A639" s="17"/>
      <c r="B639" s="4"/>
      <c r="C639" s="4"/>
      <c r="D639" s="4"/>
      <c r="E639" s="4"/>
      <c r="F639" s="17"/>
      <c r="G639" s="4"/>
      <c r="H639" s="4"/>
      <c r="I639" s="4"/>
    </row>
    <row r="640" spans="1:9" ht="15.75" customHeight="1">
      <c r="A640" s="17"/>
      <c r="B640" s="4"/>
      <c r="C640" s="4"/>
      <c r="D640" s="4"/>
      <c r="E640" s="4"/>
      <c r="F640" s="17"/>
      <c r="G640" s="4"/>
      <c r="H640" s="4"/>
      <c r="I640" s="4"/>
    </row>
    <row r="641" spans="1:9" ht="15.75" customHeight="1">
      <c r="A641" s="17"/>
      <c r="B641" s="4"/>
      <c r="C641" s="4"/>
      <c r="D641" s="4"/>
      <c r="E641" s="4"/>
      <c r="F641" s="17"/>
      <c r="G641" s="4"/>
      <c r="H641" s="4"/>
      <c r="I641" s="4"/>
    </row>
    <row r="642" spans="1:9" ht="15.75" customHeight="1">
      <c r="A642" s="17"/>
      <c r="B642" s="4"/>
      <c r="C642" s="4"/>
      <c r="D642" s="4"/>
      <c r="E642" s="4"/>
      <c r="F642" s="17"/>
      <c r="G642" s="4"/>
      <c r="H642" s="4"/>
      <c r="I642" s="4"/>
    </row>
    <row r="643" spans="1:9" ht="15.75" customHeight="1">
      <c r="A643" s="17"/>
      <c r="B643" s="4"/>
      <c r="C643" s="4"/>
      <c r="D643" s="4"/>
      <c r="E643" s="4"/>
      <c r="F643" s="17"/>
      <c r="G643" s="4"/>
      <c r="H643" s="4"/>
      <c r="I643" s="4"/>
    </row>
    <row r="644" spans="1:9" ht="15.75" customHeight="1">
      <c r="A644" s="17"/>
      <c r="B644" s="4"/>
      <c r="C644" s="4"/>
      <c r="D644" s="4"/>
      <c r="E644" s="4"/>
      <c r="F644" s="17"/>
      <c r="G644" s="4"/>
      <c r="H644" s="4"/>
      <c r="I644" s="4"/>
    </row>
    <row r="645" spans="1:9" ht="15.75" customHeight="1">
      <c r="A645" s="17"/>
      <c r="B645" s="4"/>
      <c r="C645" s="4"/>
      <c r="D645" s="4"/>
      <c r="E645" s="4"/>
      <c r="F645" s="17"/>
      <c r="G645" s="4"/>
      <c r="H645" s="4"/>
      <c r="I645" s="4"/>
    </row>
    <row r="646" spans="1:9" ht="15.75" customHeight="1">
      <c r="A646" s="17"/>
      <c r="B646" s="4"/>
      <c r="C646" s="4"/>
      <c r="D646" s="4"/>
      <c r="E646" s="4"/>
      <c r="F646" s="17"/>
      <c r="G646" s="4"/>
      <c r="H646" s="4"/>
      <c r="I646" s="4"/>
    </row>
    <row r="647" spans="1:9" ht="15.75" customHeight="1">
      <c r="A647" s="17"/>
      <c r="B647" s="4"/>
      <c r="C647" s="4"/>
      <c r="D647" s="4"/>
      <c r="E647" s="4"/>
      <c r="F647" s="17"/>
      <c r="G647" s="4"/>
      <c r="H647" s="4"/>
      <c r="I647" s="4"/>
    </row>
    <row r="648" spans="1:9" ht="15.75" customHeight="1">
      <c r="A648" s="17"/>
      <c r="B648" s="4"/>
      <c r="C648" s="4"/>
      <c r="D648" s="4"/>
      <c r="E648" s="4"/>
      <c r="F648" s="17"/>
      <c r="G648" s="4"/>
      <c r="H648" s="4"/>
      <c r="I648" s="4"/>
    </row>
    <row r="649" spans="1:9" ht="15.75" customHeight="1">
      <c r="A649" s="17"/>
      <c r="B649" s="4"/>
      <c r="C649" s="4"/>
      <c r="D649" s="4"/>
      <c r="E649" s="4"/>
      <c r="F649" s="17"/>
      <c r="G649" s="4"/>
      <c r="H649" s="4"/>
      <c r="I649" s="4"/>
    </row>
    <row r="650" spans="1:9" ht="15.75" customHeight="1">
      <c r="A650" s="17"/>
      <c r="B650" s="4"/>
      <c r="C650" s="4"/>
      <c r="D650" s="4"/>
      <c r="E650" s="4"/>
      <c r="F650" s="17"/>
      <c r="G650" s="4"/>
      <c r="H650" s="4"/>
      <c r="I650" s="4"/>
    </row>
    <row r="651" spans="1:9" ht="15.75" customHeight="1">
      <c r="A651" s="17"/>
      <c r="B651" s="4"/>
      <c r="C651" s="4"/>
      <c r="D651" s="4"/>
      <c r="E651" s="4"/>
      <c r="F651" s="17"/>
      <c r="G651" s="4"/>
      <c r="H651" s="4"/>
      <c r="I651" s="4"/>
    </row>
    <row r="652" spans="1:9" ht="15.75" customHeight="1">
      <c r="A652" s="17"/>
      <c r="B652" s="4"/>
      <c r="C652" s="4"/>
      <c r="D652" s="4"/>
      <c r="E652" s="4"/>
      <c r="F652" s="17"/>
      <c r="G652" s="4"/>
      <c r="H652" s="4"/>
      <c r="I652" s="4"/>
    </row>
    <row r="653" spans="1:9" ht="15.75" customHeight="1">
      <c r="A653" s="17"/>
      <c r="B653" s="4"/>
      <c r="C653" s="4"/>
      <c r="D653" s="4"/>
      <c r="E653" s="4"/>
      <c r="F653" s="17"/>
      <c r="G653" s="4"/>
      <c r="H653" s="4"/>
      <c r="I653" s="4"/>
    </row>
    <row r="654" spans="1:9" ht="15.75" customHeight="1">
      <c r="A654" s="17"/>
      <c r="B654" s="4"/>
      <c r="C654" s="4"/>
      <c r="D654" s="4"/>
      <c r="E654" s="4"/>
      <c r="F654" s="17"/>
      <c r="G654" s="4"/>
      <c r="H654" s="4"/>
      <c r="I654" s="4"/>
    </row>
    <row r="655" spans="1:9" ht="15.75" customHeight="1">
      <c r="A655" s="17"/>
      <c r="B655" s="4"/>
      <c r="C655" s="4"/>
      <c r="D655" s="4"/>
      <c r="E655" s="4"/>
      <c r="F655" s="17"/>
      <c r="G655" s="4"/>
      <c r="H655" s="4"/>
      <c r="I655" s="4"/>
    </row>
    <row r="656" spans="1:9" ht="15.75" customHeight="1">
      <c r="A656" s="17"/>
      <c r="B656" s="4"/>
      <c r="C656" s="4"/>
      <c r="D656" s="4"/>
      <c r="E656" s="4"/>
      <c r="F656" s="17"/>
      <c r="G656" s="4"/>
      <c r="H656" s="4"/>
      <c r="I656" s="4"/>
    </row>
    <row r="657" spans="1:9" ht="15.75" customHeight="1">
      <c r="A657" s="17"/>
      <c r="B657" s="4"/>
      <c r="C657" s="4"/>
      <c r="D657" s="4"/>
      <c r="E657" s="4"/>
      <c r="F657" s="17"/>
      <c r="G657" s="4"/>
      <c r="H657" s="4"/>
      <c r="I657" s="4"/>
    </row>
    <row r="658" spans="1:9" ht="15.75" customHeight="1">
      <c r="A658" s="17"/>
      <c r="B658" s="4"/>
      <c r="C658" s="4"/>
      <c r="D658" s="4"/>
      <c r="E658" s="4"/>
      <c r="F658" s="17"/>
      <c r="G658" s="4"/>
      <c r="H658" s="4"/>
      <c r="I658" s="4"/>
    </row>
    <row r="659" spans="1:9" ht="15.75" customHeight="1">
      <c r="A659" s="17"/>
      <c r="B659" s="4"/>
      <c r="C659" s="4"/>
      <c r="D659" s="4"/>
      <c r="E659" s="4"/>
      <c r="F659" s="17"/>
      <c r="G659" s="4"/>
      <c r="H659" s="4"/>
      <c r="I659" s="4"/>
    </row>
    <row r="660" spans="1:9" ht="15.75" customHeight="1">
      <c r="A660" s="17"/>
      <c r="B660" s="4"/>
      <c r="C660" s="4"/>
      <c r="D660" s="4"/>
      <c r="E660" s="4"/>
      <c r="F660" s="17"/>
      <c r="G660" s="4"/>
      <c r="H660" s="4"/>
      <c r="I660" s="4"/>
    </row>
    <row r="661" spans="1:9" ht="15.75" customHeight="1">
      <c r="A661" s="17"/>
      <c r="B661" s="4"/>
      <c r="C661" s="4"/>
      <c r="D661" s="4"/>
      <c r="E661" s="4"/>
      <c r="F661" s="17"/>
      <c r="G661" s="4"/>
      <c r="H661" s="4"/>
      <c r="I661" s="4"/>
    </row>
    <row r="662" spans="1:9" ht="15.75" customHeight="1">
      <c r="A662" s="17"/>
      <c r="B662" s="4"/>
      <c r="C662" s="4"/>
      <c r="D662" s="4"/>
      <c r="E662" s="4"/>
      <c r="F662" s="17"/>
      <c r="G662" s="4"/>
      <c r="H662" s="4"/>
      <c r="I662" s="4"/>
    </row>
    <row r="663" spans="1:9" ht="15.75" customHeight="1">
      <c r="A663" s="17"/>
      <c r="B663" s="4"/>
      <c r="C663" s="4"/>
      <c r="D663" s="4"/>
      <c r="E663" s="4"/>
      <c r="F663" s="17"/>
      <c r="G663" s="4"/>
      <c r="H663" s="4"/>
      <c r="I663" s="4"/>
    </row>
    <row r="664" spans="1:9" ht="15.75" customHeight="1">
      <c r="A664" s="17"/>
      <c r="B664" s="4"/>
      <c r="C664" s="4"/>
      <c r="D664" s="4"/>
      <c r="E664" s="4"/>
      <c r="F664" s="17"/>
      <c r="G664" s="4"/>
      <c r="H664" s="4"/>
      <c r="I664" s="4"/>
    </row>
    <row r="665" spans="1:9" ht="15.75" customHeight="1">
      <c r="A665" s="17"/>
      <c r="B665" s="4"/>
      <c r="C665" s="4"/>
      <c r="D665" s="4"/>
      <c r="E665" s="4"/>
      <c r="F665" s="17"/>
      <c r="G665" s="4"/>
      <c r="H665" s="4"/>
      <c r="I665" s="4"/>
    </row>
    <row r="666" spans="1:9" ht="15.75" customHeight="1">
      <c r="A666" s="17"/>
      <c r="B666" s="4"/>
      <c r="C666" s="4"/>
      <c r="D666" s="4"/>
      <c r="E666" s="4"/>
      <c r="F666" s="17"/>
      <c r="G666" s="4"/>
      <c r="H666" s="4"/>
      <c r="I666" s="4"/>
    </row>
    <row r="667" spans="1:9" ht="15.75" customHeight="1">
      <c r="A667" s="17"/>
      <c r="B667" s="4"/>
      <c r="C667" s="4"/>
      <c r="D667" s="4"/>
      <c r="E667" s="4"/>
      <c r="F667" s="17"/>
      <c r="G667" s="4"/>
      <c r="H667" s="4"/>
      <c r="I667" s="4"/>
    </row>
    <row r="668" spans="1:9" ht="15.75" customHeight="1">
      <c r="A668" s="17"/>
      <c r="B668" s="4"/>
      <c r="C668" s="4"/>
      <c r="D668" s="4"/>
      <c r="E668" s="4"/>
      <c r="F668" s="17"/>
      <c r="G668" s="4"/>
      <c r="H668" s="4"/>
      <c r="I668" s="4"/>
    </row>
    <row r="669" spans="1:9" ht="15.75" customHeight="1">
      <c r="A669" s="17"/>
      <c r="B669" s="4"/>
      <c r="C669" s="4"/>
      <c r="D669" s="4"/>
      <c r="E669" s="4"/>
      <c r="F669" s="17"/>
      <c r="G669" s="4"/>
      <c r="H669" s="4"/>
      <c r="I669" s="4"/>
    </row>
    <row r="670" spans="1:9" ht="15.75" customHeight="1">
      <c r="A670" s="17"/>
      <c r="B670" s="4"/>
      <c r="C670" s="4"/>
      <c r="D670" s="4"/>
      <c r="E670" s="4"/>
      <c r="F670" s="17"/>
      <c r="G670" s="4"/>
      <c r="H670" s="4"/>
      <c r="I670" s="4"/>
    </row>
    <row r="671" spans="1:9" ht="15.75" customHeight="1">
      <c r="A671" s="17"/>
      <c r="B671" s="4"/>
      <c r="C671" s="4"/>
      <c r="D671" s="4"/>
      <c r="E671" s="4"/>
      <c r="F671" s="17"/>
      <c r="G671" s="4"/>
      <c r="H671" s="4"/>
      <c r="I671" s="4"/>
    </row>
    <row r="672" spans="1:9" ht="15.75" customHeight="1">
      <c r="A672" s="17"/>
      <c r="B672" s="4"/>
      <c r="C672" s="4"/>
      <c r="D672" s="4"/>
      <c r="E672" s="4"/>
      <c r="F672" s="17"/>
      <c r="G672" s="4"/>
      <c r="H672" s="4"/>
      <c r="I672" s="4"/>
    </row>
    <row r="673" spans="1:9" ht="15.75" customHeight="1">
      <c r="A673" s="17"/>
      <c r="B673" s="4"/>
      <c r="C673" s="4"/>
      <c r="D673" s="4"/>
      <c r="E673" s="4"/>
      <c r="F673" s="17"/>
      <c r="G673" s="4"/>
      <c r="H673" s="4"/>
      <c r="I673" s="4"/>
    </row>
    <row r="674" spans="1:9" ht="15.75" customHeight="1">
      <c r="A674" s="17"/>
      <c r="B674" s="4"/>
      <c r="C674" s="4"/>
      <c r="D674" s="4"/>
      <c r="E674" s="4"/>
      <c r="F674" s="17"/>
      <c r="G674" s="4"/>
      <c r="H674" s="4"/>
      <c r="I674" s="4"/>
    </row>
    <row r="675" spans="1:9" ht="15.75" customHeight="1">
      <c r="A675" s="17"/>
      <c r="B675" s="4"/>
      <c r="C675" s="4"/>
      <c r="D675" s="4"/>
      <c r="E675" s="4"/>
      <c r="F675" s="17"/>
      <c r="G675" s="4"/>
      <c r="H675" s="4"/>
      <c r="I675" s="4"/>
    </row>
    <row r="676" spans="1:9" ht="15.75" customHeight="1">
      <c r="A676" s="17"/>
      <c r="B676" s="4"/>
      <c r="C676" s="4"/>
      <c r="D676" s="4"/>
      <c r="E676" s="4"/>
      <c r="F676" s="17"/>
      <c r="G676" s="4"/>
      <c r="H676" s="4"/>
      <c r="I676" s="4"/>
    </row>
    <row r="677" spans="1:9" ht="15.75" customHeight="1">
      <c r="A677" s="17"/>
      <c r="B677" s="4"/>
      <c r="C677" s="4"/>
      <c r="D677" s="4"/>
      <c r="E677" s="4"/>
      <c r="F677" s="17"/>
      <c r="G677" s="4"/>
      <c r="H677" s="4"/>
      <c r="I677" s="4"/>
    </row>
    <row r="678" spans="1:9" ht="15.75" customHeight="1">
      <c r="A678" s="17"/>
      <c r="B678" s="4"/>
      <c r="C678" s="4"/>
      <c r="D678" s="4"/>
      <c r="E678" s="4"/>
      <c r="F678" s="17"/>
      <c r="G678" s="4"/>
      <c r="H678" s="4"/>
      <c r="I678" s="4"/>
    </row>
    <row r="679" spans="1:9" ht="15.75" customHeight="1">
      <c r="A679" s="17"/>
      <c r="B679" s="4"/>
      <c r="C679" s="4"/>
      <c r="D679" s="4"/>
      <c r="E679" s="4"/>
      <c r="F679" s="17"/>
      <c r="G679" s="4"/>
      <c r="H679" s="4"/>
      <c r="I679" s="4"/>
    </row>
    <row r="680" spans="1:9" ht="15.75" customHeight="1">
      <c r="A680" s="17"/>
      <c r="B680" s="4"/>
      <c r="C680" s="4"/>
      <c r="D680" s="4"/>
      <c r="E680" s="4"/>
      <c r="F680" s="17"/>
      <c r="G680" s="4"/>
      <c r="H680" s="4"/>
      <c r="I680" s="4"/>
    </row>
    <row r="681" spans="1:9" ht="15.75" customHeight="1">
      <c r="A681" s="17"/>
      <c r="B681" s="4"/>
      <c r="C681" s="4"/>
      <c r="D681" s="4"/>
      <c r="E681" s="4"/>
      <c r="F681" s="17"/>
      <c r="G681" s="4"/>
      <c r="H681" s="4"/>
      <c r="I681" s="4"/>
    </row>
    <row r="682" spans="1:9" ht="15.75" customHeight="1">
      <c r="A682" s="17"/>
      <c r="B682" s="4"/>
      <c r="C682" s="4"/>
      <c r="D682" s="4"/>
      <c r="E682" s="4"/>
      <c r="F682" s="17"/>
      <c r="G682" s="4"/>
      <c r="H682" s="4"/>
      <c r="I682" s="4"/>
    </row>
    <row r="683" spans="1:9" ht="15.75" customHeight="1">
      <c r="A683" s="17"/>
      <c r="B683" s="4"/>
      <c r="C683" s="4"/>
      <c r="D683" s="4"/>
      <c r="E683" s="4"/>
      <c r="F683" s="17"/>
      <c r="G683" s="4"/>
      <c r="H683" s="4"/>
      <c r="I683" s="4"/>
    </row>
    <row r="684" spans="1:9" ht="15.75" customHeight="1">
      <c r="A684" s="17"/>
      <c r="B684" s="4"/>
      <c r="C684" s="4"/>
      <c r="D684" s="4"/>
      <c r="E684" s="4"/>
      <c r="F684" s="17"/>
      <c r="G684" s="4"/>
      <c r="H684" s="4"/>
      <c r="I684" s="4"/>
    </row>
    <row r="685" spans="1:9" ht="15.75" customHeight="1">
      <c r="A685" s="17"/>
      <c r="B685" s="4"/>
      <c r="C685" s="4"/>
      <c r="D685" s="4"/>
      <c r="E685" s="4"/>
      <c r="F685" s="17"/>
      <c r="G685" s="4"/>
      <c r="H685" s="4"/>
      <c r="I685" s="4"/>
    </row>
    <row r="686" spans="1:9" ht="15.75" customHeight="1">
      <c r="A686" s="17"/>
      <c r="B686" s="4"/>
      <c r="C686" s="4"/>
      <c r="D686" s="4"/>
      <c r="E686" s="4"/>
      <c r="F686" s="17"/>
      <c r="G686" s="4"/>
      <c r="H686" s="4"/>
      <c r="I686" s="4"/>
    </row>
    <row r="687" spans="1:9" ht="15.75" customHeight="1">
      <c r="A687" s="17"/>
      <c r="B687" s="4"/>
      <c r="C687" s="4"/>
      <c r="D687" s="4"/>
      <c r="E687" s="4"/>
      <c r="F687" s="17"/>
      <c r="G687" s="4"/>
      <c r="H687" s="4"/>
      <c r="I687" s="4"/>
    </row>
    <row r="688" spans="1:9" ht="15.75" customHeight="1">
      <c r="A688" s="17"/>
      <c r="B688" s="4"/>
      <c r="C688" s="4"/>
      <c r="D688" s="4"/>
      <c r="E688" s="4"/>
      <c r="F688" s="17"/>
      <c r="G688" s="4"/>
      <c r="H688" s="4"/>
      <c r="I688" s="4"/>
    </row>
    <row r="689" spans="1:9" ht="15.75" customHeight="1">
      <c r="A689" s="17"/>
      <c r="B689" s="4"/>
      <c r="C689" s="4"/>
      <c r="D689" s="4"/>
      <c r="E689" s="4"/>
      <c r="F689" s="17"/>
      <c r="G689" s="4"/>
      <c r="H689" s="4"/>
      <c r="I689" s="4"/>
    </row>
    <row r="690" spans="1:9" ht="15.75" customHeight="1">
      <c r="A690" s="17"/>
      <c r="B690" s="4"/>
      <c r="C690" s="4"/>
      <c r="D690" s="4"/>
      <c r="E690" s="4"/>
      <c r="F690" s="17"/>
      <c r="G690" s="4"/>
      <c r="H690" s="4"/>
      <c r="I690" s="4"/>
    </row>
    <row r="691" spans="1:9" ht="15.75" customHeight="1">
      <c r="A691" s="17"/>
      <c r="B691" s="4"/>
      <c r="C691" s="4"/>
      <c r="D691" s="4"/>
      <c r="E691" s="4"/>
      <c r="F691" s="17"/>
      <c r="G691" s="4"/>
      <c r="H691" s="4"/>
      <c r="I691" s="4"/>
    </row>
    <row r="692" spans="1:9" ht="15.75" customHeight="1">
      <c r="A692" s="17"/>
      <c r="B692" s="4"/>
      <c r="C692" s="4"/>
      <c r="D692" s="4"/>
      <c r="E692" s="4"/>
      <c r="F692" s="17"/>
      <c r="G692" s="4"/>
      <c r="H692" s="4"/>
      <c r="I692" s="4"/>
    </row>
    <row r="693" spans="1:9" ht="15.75" customHeight="1">
      <c r="A693" s="17"/>
      <c r="B693" s="4"/>
      <c r="C693" s="4"/>
      <c r="D693" s="4"/>
      <c r="E693" s="4"/>
      <c r="F693" s="17"/>
      <c r="G693" s="4"/>
      <c r="H693" s="4"/>
      <c r="I693" s="4"/>
    </row>
    <row r="694" spans="1:9" ht="15.75" customHeight="1">
      <c r="A694" s="17"/>
      <c r="B694" s="4"/>
      <c r="C694" s="4"/>
      <c r="D694" s="4"/>
      <c r="E694" s="4"/>
      <c r="F694" s="17"/>
      <c r="G694" s="4"/>
      <c r="H694" s="4"/>
      <c r="I694" s="4"/>
    </row>
    <row r="695" spans="1:9" ht="15.75" customHeight="1">
      <c r="A695" s="17"/>
      <c r="B695" s="4"/>
      <c r="C695" s="4"/>
      <c r="D695" s="4"/>
      <c r="E695" s="4"/>
      <c r="F695" s="17"/>
      <c r="G695" s="4"/>
      <c r="H695" s="4"/>
      <c r="I695" s="4"/>
    </row>
    <row r="696" spans="1:9" ht="15.75" customHeight="1">
      <c r="A696" s="17"/>
      <c r="B696" s="4"/>
      <c r="C696" s="4"/>
      <c r="D696" s="4"/>
      <c r="E696" s="4"/>
      <c r="F696" s="17"/>
      <c r="G696" s="4"/>
      <c r="H696" s="4"/>
      <c r="I696" s="4"/>
    </row>
    <row r="697" spans="1:9" ht="15.75" customHeight="1">
      <c r="A697" s="17"/>
      <c r="B697" s="4"/>
      <c r="C697" s="4"/>
      <c r="D697" s="4"/>
      <c r="E697" s="4"/>
      <c r="F697" s="17"/>
      <c r="G697" s="4"/>
      <c r="H697" s="4"/>
      <c r="I697" s="4"/>
    </row>
    <row r="698" spans="1:9" ht="15.75" customHeight="1">
      <c r="A698" s="17"/>
      <c r="B698" s="4"/>
      <c r="C698" s="4"/>
      <c r="D698" s="4"/>
      <c r="E698" s="4"/>
      <c r="F698" s="17"/>
      <c r="G698" s="4"/>
      <c r="H698" s="4"/>
      <c r="I698" s="4"/>
    </row>
    <row r="699" spans="1:9" ht="15.75" customHeight="1">
      <c r="A699" s="17"/>
      <c r="B699" s="4"/>
      <c r="C699" s="4"/>
      <c r="D699" s="4"/>
      <c r="E699" s="4"/>
      <c r="F699" s="17"/>
      <c r="G699" s="4"/>
      <c r="H699" s="4"/>
      <c r="I699" s="4"/>
    </row>
    <row r="700" spans="1:9" ht="15.75" customHeight="1">
      <c r="A700" s="17"/>
      <c r="B700" s="4"/>
      <c r="C700" s="4"/>
      <c r="D700" s="4"/>
      <c r="E700" s="4"/>
      <c r="F700" s="17"/>
      <c r="G700" s="4"/>
      <c r="H700" s="4"/>
      <c r="I700" s="4"/>
    </row>
    <row r="701" spans="1:9" ht="15.75" customHeight="1">
      <c r="A701" s="17"/>
      <c r="B701" s="4"/>
      <c r="C701" s="4"/>
      <c r="D701" s="4"/>
      <c r="E701" s="4"/>
      <c r="F701" s="17"/>
      <c r="G701" s="4"/>
      <c r="H701" s="4"/>
      <c r="I701" s="4"/>
    </row>
    <row r="702" spans="1:9" ht="15.75" customHeight="1">
      <c r="A702" s="17"/>
      <c r="B702" s="4"/>
      <c r="C702" s="4"/>
      <c r="D702" s="4"/>
      <c r="E702" s="4"/>
      <c r="F702" s="17"/>
      <c r="G702" s="4"/>
      <c r="H702" s="4"/>
      <c r="I702" s="4"/>
    </row>
    <row r="703" spans="1:9" ht="15.75" customHeight="1">
      <c r="A703" s="17"/>
      <c r="B703" s="4"/>
      <c r="C703" s="4"/>
      <c r="D703" s="4"/>
      <c r="E703" s="4"/>
      <c r="F703" s="17"/>
      <c r="G703" s="4"/>
      <c r="H703" s="4"/>
      <c r="I703" s="4"/>
    </row>
    <row r="704" spans="1:9" ht="15.75" customHeight="1">
      <c r="A704" s="17"/>
      <c r="B704" s="4"/>
      <c r="C704" s="4"/>
      <c r="D704" s="4"/>
      <c r="E704" s="4"/>
      <c r="F704" s="17"/>
      <c r="G704" s="4"/>
      <c r="H704" s="4"/>
      <c r="I704" s="4"/>
    </row>
    <row r="705" spans="1:9" ht="15.75" customHeight="1">
      <c r="A705" s="17"/>
      <c r="B705" s="4"/>
      <c r="C705" s="4"/>
      <c r="D705" s="4"/>
      <c r="E705" s="4"/>
      <c r="F705" s="17"/>
      <c r="G705" s="4"/>
      <c r="H705" s="4"/>
      <c r="I705" s="4"/>
    </row>
    <row r="706" spans="1:9" ht="15.75" customHeight="1">
      <c r="A706" s="17"/>
      <c r="B706" s="4"/>
      <c r="C706" s="4"/>
      <c r="D706" s="4"/>
      <c r="E706" s="4"/>
      <c r="F706" s="17"/>
      <c r="G706" s="4"/>
      <c r="H706" s="4"/>
      <c r="I706" s="4"/>
    </row>
    <row r="707" spans="1:9" ht="15.75" customHeight="1">
      <c r="A707" s="17"/>
      <c r="B707" s="4"/>
      <c r="C707" s="4"/>
      <c r="D707" s="4"/>
      <c r="E707" s="4"/>
      <c r="F707" s="17"/>
      <c r="G707" s="4"/>
      <c r="H707" s="4"/>
      <c r="I707" s="4"/>
    </row>
    <row r="708" spans="1:9" ht="15.75" customHeight="1">
      <c r="A708" s="17"/>
      <c r="B708" s="4"/>
      <c r="C708" s="4"/>
      <c r="D708" s="4"/>
      <c r="E708" s="4"/>
      <c r="F708" s="17"/>
      <c r="G708" s="4"/>
      <c r="H708" s="4"/>
      <c r="I708" s="4"/>
    </row>
    <row r="709" spans="1:9" ht="15.75" customHeight="1">
      <c r="A709" s="17"/>
      <c r="B709" s="4"/>
      <c r="C709" s="4"/>
      <c r="D709" s="4"/>
      <c r="E709" s="4"/>
      <c r="F709" s="17"/>
      <c r="G709" s="4"/>
      <c r="H709" s="4"/>
      <c r="I709" s="4"/>
    </row>
    <row r="710" spans="1:9" ht="15.75" customHeight="1">
      <c r="A710" s="17"/>
      <c r="B710" s="4"/>
      <c r="C710" s="4"/>
      <c r="D710" s="4"/>
      <c r="E710" s="4"/>
      <c r="F710" s="17"/>
      <c r="G710" s="4"/>
      <c r="H710" s="4"/>
      <c r="I710" s="4"/>
    </row>
    <row r="711" spans="1:9" ht="15.75" customHeight="1">
      <c r="A711" s="17"/>
      <c r="B711" s="4"/>
      <c r="C711" s="4"/>
      <c r="D711" s="4"/>
      <c r="E711" s="4"/>
      <c r="F711" s="17"/>
      <c r="G711" s="4"/>
      <c r="H711" s="4"/>
      <c r="I711" s="4"/>
    </row>
    <row r="712" spans="1:9" ht="15.75" customHeight="1">
      <c r="A712" s="17"/>
      <c r="B712" s="4"/>
      <c r="C712" s="4"/>
      <c r="D712" s="4"/>
      <c r="E712" s="4"/>
      <c r="F712" s="17"/>
      <c r="G712" s="4"/>
      <c r="H712" s="4"/>
      <c r="I712" s="4"/>
    </row>
    <row r="713" spans="1:9" ht="15.75" customHeight="1">
      <c r="A713" s="17"/>
      <c r="B713" s="4"/>
      <c r="C713" s="4"/>
      <c r="D713" s="4"/>
      <c r="E713" s="4"/>
      <c r="F713" s="17"/>
      <c r="G713" s="4"/>
      <c r="H713" s="4"/>
      <c r="I713" s="4"/>
    </row>
    <row r="714" spans="1:9" ht="15.75" customHeight="1">
      <c r="A714" s="17"/>
      <c r="B714" s="4"/>
      <c r="C714" s="4"/>
      <c r="D714" s="4"/>
      <c r="E714" s="4"/>
      <c r="F714" s="17"/>
      <c r="G714" s="4"/>
      <c r="H714" s="4"/>
      <c r="I714" s="4"/>
    </row>
    <row r="715" spans="1:9" ht="15.75" customHeight="1">
      <c r="A715" s="17"/>
      <c r="B715" s="4"/>
      <c r="C715" s="4"/>
      <c r="D715" s="4"/>
      <c r="E715" s="4"/>
      <c r="F715" s="17"/>
      <c r="G715" s="4"/>
      <c r="H715" s="4"/>
      <c r="I715" s="4"/>
    </row>
    <row r="716" spans="1:9" ht="15.75" customHeight="1">
      <c r="A716" s="17"/>
      <c r="B716" s="4"/>
      <c r="C716" s="4"/>
      <c r="D716" s="4"/>
      <c r="E716" s="4"/>
      <c r="F716" s="17"/>
      <c r="G716" s="4"/>
      <c r="H716" s="4"/>
      <c r="I716" s="4"/>
    </row>
    <row r="717" spans="1:9" ht="15.75" customHeight="1">
      <c r="A717" s="17"/>
      <c r="B717" s="4"/>
      <c r="C717" s="4"/>
      <c r="D717" s="4"/>
      <c r="E717" s="4"/>
      <c r="F717" s="17"/>
      <c r="G717" s="4"/>
      <c r="H717" s="4"/>
      <c r="I717" s="4"/>
    </row>
    <row r="718" spans="1:9" ht="15.75" customHeight="1">
      <c r="A718" s="17"/>
      <c r="B718" s="4"/>
      <c r="C718" s="4"/>
      <c r="D718" s="4"/>
      <c r="E718" s="4"/>
      <c r="F718" s="17"/>
      <c r="G718" s="4"/>
      <c r="H718" s="4"/>
      <c r="I718" s="4"/>
    </row>
    <row r="719" spans="1:9" ht="15.75" customHeight="1">
      <c r="A719" s="17"/>
      <c r="B719" s="4"/>
      <c r="C719" s="4"/>
      <c r="D719" s="4"/>
      <c r="E719" s="4"/>
      <c r="F719" s="17"/>
      <c r="G719" s="4"/>
      <c r="H719" s="4"/>
      <c r="I719" s="4"/>
    </row>
    <row r="720" spans="1:9" ht="15.75" customHeight="1">
      <c r="A720" s="17"/>
      <c r="B720" s="4"/>
      <c r="C720" s="4"/>
      <c r="D720" s="4"/>
      <c r="E720" s="4"/>
      <c r="F720" s="17"/>
      <c r="G720" s="4"/>
      <c r="H720" s="4"/>
      <c r="I720" s="4"/>
    </row>
    <row r="721" spans="1:9" ht="15.75" customHeight="1">
      <c r="A721" s="17"/>
      <c r="B721" s="4"/>
      <c r="C721" s="4"/>
      <c r="D721" s="4"/>
      <c r="E721" s="4"/>
      <c r="F721" s="17"/>
      <c r="G721" s="4"/>
      <c r="H721" s="4"/>
      <c r="I721" s="4"/>
    </row>
    <row r="722" spans="1:9" ht="15.75" customHeight="1">
      <c r="A722" s="17"/>
      <c r="B722" s="4"/>
      <c r="C722" s="4"/>
      <c r="D722" s="4"/>
      <c r="E722" s="4"/>
      <c r="F722" s="17"/>
      <c r="G722" s="4"/>
      <c r="H722" s="4"/>
      <c r="I722" s="4"/>
    </row>
    <row r="723" spans="1:9" ht="15.75" customHeight="1">
      <c r="A723" s="17"/>
      <c r="B723" s="4"/>
      <c r="C723" s="4"/>
      <c r="D723" s="4"/>
      <c r="E723" s="4"/>
      <c r="F723" s="17"/>
      <c r="G723" s="4"/>
      <c r="H723" s="4"/>
      <c r="I723" s="4"/>
    </row>
    <row r="724" spans="1:9" ht="15.75" customHeight="1">
      <c r="A724" s="17"/>
      <c r="B724" s="4"/>
      <c r="C724" s="4"/>
      <c r="D724" s="4"/>
      <c r="E724" s="4"/>
      <c r="F724" s="17"/>
      <c r="G724" s="4"/>
      <c r="H724" s="4"/>
      <c r="I724" s="4"/>
    </row>
    <row r="725" spans="1:9" ht="15.75" customHeight="1">
      <c r="A725" s="17"/>
      <c r="B725" s="4"/>
      <c r="C725" s="4"/>
      <c r="D725" s="4"/>
      <c r="E725" s="4"/>
      <c r="F725" s="17"/>
      <c r="G725" s="4"/>
      <c r="H725" s="4"/>
      <c r="I725" s="4"/>
    </row>
    <row r="726" spans="1:9" ht="15.75" customHeight="1">
      <c r="A726" s="17"/>
      <c r="B726" s="4"/>
      <c r="C726" s="4"/>
      <c r="D726" s="4"/>
      <c r="E726" s="4"/>
      <c r="F726" s="17"/>
      <c r="G726" s="4"/>
      <c r="H726" s="4"/>
      <c r="I726" s="4"/>
    </row>
    <row r="727" spans="1:9" ht="15.75" customHeight="1">
      <c r="A727" s="17"/>
      <c r="B727" s="4"/>
      <c r="C727" s="4"/>
      <c r="D727" s="4"/>
      <c r="E727" s="4"/>
      <c r="F727" s="17"/>
      <c r="G727" s="4"/>
      <c r="H727" s="4"/>
      <c r="I727" s="4"/>
    </row>
    <row r="728" spans="1:9" ht="15.75" customHeight="1">
      <c r="A728" s="17"/>
      <c r="B728" s="4"/>
      <c r="C728" s="4"/>
      <c r="D728" s="4"/>
      <c r="E728" s="4"/>
      <c r="F728" s="17"/>
      <c r="G728" s="4"/>
      <c r="H728" s="4"/>
      <c r="I728" s="4"/>
    </row>
    <row r="729" spans="1:9" ht="15.75" customHeight="1">
      <c r="A729" s="17"/>
      <c r="B729" s="4"/>
      <c r="C729" s="4"/>
      <c r="D729" s="4"/>
      <c r="E729" s="4"/>
      <c r="F729" s="17"/>
      <c r="G729" s="4"/>
      <c r="H729" s="4"/>
      <c r="I729" s="4"/>
    </row>
    <row r="730" spans="1:9" ht="15.75" customHeight="1">
      <c r="A730" s="17"/>
      <c r="B730" s="4"/>
      <c r="C730" s="4"/>
      <c r="D730" s="4"/>
      <c r="E730" s="4"/>
      <c r="F730" s="17"/>
      <c r="G730" s="4"/>
      <c r="H730" s="4"/>
      <c r="I730" s="4"/>
    </row>
    <row r="731" spans="1:9" ht="15.75" customHeight="1">
      <c r="A731" s="17"/>
      <c r="B731" s="4"/>
      <c r="C731" s="4"/>
      <c r="D731" s="4"/>
      <c r="E731" s="4"/>
      <c r="F731" s="17"/>
      <c r="G731" s="4"/>
      <c r="H731" s="4"/>
      <c r="I731" s="4"/>
    </row>
    <row r="732" spans="1:9" ht="15.75" customHeight="1">
      <c r="A732" s="17"/>
      <c r="B732" s="4"/>
      <c r="C732" s="4"/>
      <c r="D732" s="4"/>
      <c r="E732" s="4"/>
      <c r="F732" s="17"/>
      <c r="G732" s="4"/>
      <c r="H732" s="4"/>
      <c r="I732" s="4"/>
    </row>
    <row r="733" spans="1:9" ht="15.75" customHeight="1">
      <c r="A733" s="17"/>
      <c r="B733" s="4"/>
      <c r="C733" s="4"/>
      <c r="D733" s="4"/>
      <c r="E733" s="4"/>
      <c r="F733" s="17"/>
      <c r="G733" s="4"/>
      <c r="H733" s="4"/>
      <c r="I733" s="4"/>
    </row>
    <row r="734" spans="1:9" ht="15.75" customHeight="1">
      <c r="A734" s="17"/>
      <c r="B734" s="4"/>
      <c r="C734" s="4"/>
      <c r="D734" s="4"/>
      <c r="E734" s="4"/>
      <c r="F734" s="17"/>
      <c r="G734" s="4"/>
      <c r="H734" s="4"/>
      <c r="I734" s="4"/>
    </row>
    <row r="735" spans="1:9" ht="15.75" customHeight="1">
      <c r="A735" s="17"/>
      <c r="B735" s="4"/>
      <c r="C735" s="4"/>
      <c r="D735" s="4"/>
      <c r="E735" s="4"/>
      <c r="F735" s="17"/>
      <c r="G735" s="4"/>
      <c r="H735" s="4"/>
      <c r="I735" s="4"/>
    </row>
    <row r="736" spans="1:9" ht="15.75" customHeight="1">
      <c r="A736" s="17"/>
      <c r="B736" s="4"/>
      <c r="C736" s="4"/>
      <c r="D736" s="4"/>
      <c r="E736" s="4"/>
      <c r="F736" s="17"/>
      <c r="G736" s="4"/>
      <c r="H736" s="4"/>
      <c r="I736" s="4"/>
    </row>
    <row r="737" spans="1:9" ht="15.75" customHeight="1">
      <c r="A737" s="17"/>
      <c r="B737" s="4"/>
      <c r="C737" s="4"/>
      <c r="D737" s="4"/>
      <c r="E737" s="4"/>
      <c r="F737" s="17"/>
      <c r="G737" s="4"/>
      <c r="H737" s="4"/>
      <c r="I737" s="4"/>
    </row>
    <row r="738" spans="1:9" ht="15.75" customHeight="1">
      <c r="A738" s="17"/>
      <c r="B738" s="4"/>
      <c r="C738" s="4"/>
      <c r="D738" s="4"/>
      <c r="E738" s="4"/>
      <c r="F738" s="17"/>
      <c r="G738" s="4"/>
      <c r="H738" s="4"/>
      <c r="I738" s="4"/>
    </row>
    <row r="739" spans="1:9" ht="15.75" customHeight="1">
      <c r="A739" s="17"/>
      <c r="B739" s="4"/>
      <c r="C739" s="4"/>
      <c r="D739" s="4"/>
      <c r="E739" s="4"/>
      <c r="F739" s="17"/>
      <c r="G739" s="4"/>
      <c r="H739" s="4"/>
      <c r="I739" s="4"/>
    </row>
    <row r="740" spans="1:9" ht="15.75" customHeight="1">
      <c r="A740" s="17"/>
      <c r="B740" s="4"/>
      <c r="C740" s="4"/>
      <c r="D740" s="4"/>
      <c r="E740" s="4"/>
      <c r="F740" s="17"/>
      <c r="G740" s="4"/>
      <c r="H740" s="4"/>
      <c r="I740" s="4"/>
    </row>
    <row r="741" spans="1:9" ht="15.75" customHeight="1">
      <c r="A741" s="17"/>
      <c r="B741" s="4"/>
      <c r="C741" s="4"/>
      <c r="D741" s="4"/>
      <c r="E741" s="4"/>
      <c r="F741" s="17"/>
      <c r="G741" s="4"/>
      <c r="H741" s="4"/>
      <c r="I741" s="4"/>
    </row>
    <row r="742" spans="1:9" ht="15.75" customHeight="1">
      <c r="A742" s="17"/>
      <c r="B742" s="4"/>
      <c r="C742" s="4"/>
      <c r="D742" s="4"/>
      <c r="E742" s="4"/>
      <c r="F742" s="17"/>
      <c r="G742" s="4"/>
      <c r="H742" s="4"/>
      <c r="I742" s="4"/>
    </row>
    <row r="743" spans="1:9" ht="15.75" customHeight="1">
      <c r="A743" s="17"/>
      <c r="B743" s="4"/>
      <c r="C743" s="4"/>
      <c r="D743" s="4"/>
      <c r="E743" s="4"/>
      <c r="F743" s="17"/>
      <c r="G743" s="4"/>
      <c r="H743" s="4"/>
      <c r="I743" s="4"/>
    </row>
    <row r="744" spans="1:9" ht="15.75" customHeight="1">
      <c r="A744" s="17"/>
      <c r="B744" s="4"/>
      <c r="C744" s="4"/>
      <c r="D744" s="4"/>
      <c r="E744" s="4"/>
      <c r="F744" s="17"/>
      <c r="G744" s="4"/>
      <c r="H744" s="4"/>
      <c r="I744" s="4"/>
    </row>
    <row r="745" spans="1:9" ht="15.75" customHeight="1">
      <c r="A745" s="17"/>
      <c r="B745" s="4"/>
      <c r="C745" s="4"/>
      <c r="D745" s="4"/>
      <c r="E745" s="4"/>
      <c r="F745" s="17"/>
      <c r="G745" s="4"/>
      <c r="H745" s="4"/>
      <c r="I745" s="4"/>
    </row>
    <row r="746" spans="1:9" ht="15.75" customHeight="1">
      <c r="A746" s="17"/>
      <c r="B746" s="4"/>
      <c r="C746" s="4"/>
      <c r="D746" s="4"/>
      <c r="E746" s="4"/>
      <c r="F746" s="17"/>
      <c r="G746" s="4"/>
      <c r="H746" s="4"/>
      <c r="I746" s="4"/>
    </row>
    <row r="747" spans="1:9" ht="15.75" customHeight="1">
      <c r="A747" s="17"/>
      <c r="B747" s="4"/>
      <c r="C747" s="4"/>
      <c r="D747" s="4"/>
      <c r="E747" s="4"/>
      <c r="F747" s="17"/>
      <c r="G747" s="4"/>
      <c r="H747" s="4"/>
      <c r="I747" s="4"/>
    </row>
    <row r="748" spans="1:9" ht="15.75" customHeight="1">
      <c r="A748" s="17"/>
      <c r="B748" s="4"/>
      <c r="C748" s="4"/>
      <c r="D748" s="4"/>
      <c r="E748" s="4"/>
      <c r="F748" s="17"/>
      <c r="G748" s="4"/>
      <c r="H748" s="4"/>
      <c r="I748" s="4"/>
    </row>
    <row r="749" spans="1:9" ht="15.75" customHeight="1">
      <c r="A749" s="17"/>
      <c r="B749" s="4"/>
      <c r="C749" s="4"/>
      <c r="D749" s="4"/>
      <c r="E749" s="4"/>
      <c r="F749" s="17"/>
      <c r="G749" s="4"/>
      <c r="H749" s="4"/>
      <c r="I749" s="4"/>
    </row>
    <row r="750" spans="1:9" ht="15.75" customHeight="1">
      <c r="A750" s="17"/>
      <c r="B750" s="4"/>
      <c r="C750" s="4"/>
      <c r="D750" s="4"/>
      <c r="E750" s="4"/>
      <c r="F750" s="17"/>
      <c r="G750" s="4"/>
      <c r="H750" s="4"/>
      <c r="I750" s="4"/>
    </row>
    <row r="751" spans="1:9" ht="15.75" customHeight="1">
      <c r="A751" s="17"/>
      <c r="B751" s="4"/>
      <c r="C751" s="4"/>
      <c r="D751" s="4"/>
      <c r="E751" s="4"/>
      <c r="F751" s="17"/>
      <c r="G751" s="4"/>
      <c r="H751" s="4"/>
      <c r="I751" s="4"/>
    </row>
    <row r="752" spans="1:9" ht="15.75" customHeight="1">
      <c r="A752" s="17"/>
      <c r="B752" s="4"/>
      <c r="C752" s="4"/>
      <c r="D752" s="4"/>
      <c r="E752" s="4"/>
      <c r="F752" s="17"/>
      <c r="G752" s="4"/>
      <c r="H752" s="4"/>
      <c r="I752" s="4"/>
    </row>
    <row r="753" spans="1:9" ht="15.75" customHeight="1">
      <c r="A753" s="17"/>
      <c r="B753" s="4"/>
      <c r="C753" s="4"/>
      <c r="D753" s="4"/>
      <c r="E753" s="4"/>
      <c r="F753" s="17"/>
      <c r="G753" s="4"/>
      <c r="H753" s="4"/>
      <c r="I753" s="4"/>
    </row>
    <row r="754" spans="1:9" ht="15.75" customHeight="1">
      <c r="A754" s="17"/>
      <c r="B754" s="4"/>
      <c r="C754" s="4"/>
      <c r="D754" s="4"/>
      <c r="E754" s="4"/>
      <c r="F754" s="17"/>
      <c r="G754" s="4"/>
      <c r="H754" s="4"/>
      <c r="I754" s="4"/>
    </row>
    <row r="755" spans="1:9" ht="15.75" customHeight="1">
      <c r="A755" s="17"/>
      <c r="B755" s="4"/>
      <c r="C755" s="4"/>
      <c r="D755" s="4"/>
      <c r="E755" s="4"/>
      <c r="F755" s="17"/>
      <c r="G755" s="4"/>
      <c r="H755" s="4"/>
      <c r="I755" s="4"/>
    </row>
    <row r="756" spans="1:9" ht="15.75" customHeight="1">
      <c r="A756" s="17"/>
      <c r="B756" s="4"/>
      <c r="C756" s="4"/>
      <c r="D756" s="4"/>
      <c r="E756" s="4"/>
      <c r="F756" s="17"/>
      <c r="G756" s="4"/>
      <c r="H756" s="4"/>
      <c r="I756" s="4"/>
    </row>
    <row r="757" spans="1:9" ht="15.75" customHeight="1">
      <c r="A757" s="17"/>
      <c r="B757" s="4"/>
      <c r="C757" s="4"/>
      <c r="D757" s="4"/>
      <c r="E757" s="4"/>
      <c r="F757" s="17"/>
      <c r="G757" s="4"/>
      <c r="H757" s="4"/>
      <c r="I757" s="4"/>
    </row>
    <row r="758" spans="1:9" ht="15.75" customHeight="1">
      <c r="A758" s="17"/>
      <c r="B758" s="4"/>
      <c r="C758" s="4"/>
      <c r="D758" s="4"/>
      <c r="E758" s="4"/>
      <c r="F758" s="17"/>
      <c r="G758" s="4"/>
      <c r="H758" s="4"/>
      <c r="I758" s="4"/>
    </row>
    <row r="759" spans="1:9" ht="15.75" customHeight="1">
      <c r="A759" s="17"/>
      <c r="B759" s="4"/>
      <c r="C759" s="4"/>
      <c r="D759" s="4"/>
      <c r="E759" s="4"/>
      <c r="F759" s="17"/>
      <c r="G759" s="4"/>
      <c r="H759" s="4"/>
      <c r="I759" s="4"/>
    </row>
    <row r="760" spans="1:9" ht="15.75" customHeight="1">
      <c r="A760" s="17"/>
      <c r="B760" s="4"/>
      <c r="C760" s="4"/>
      <c r="D760" s="4"/>
      <c r="E760" s="4"/>
      <c r="F760" s="17"/>
      <c r="G760" s="4"/>
      <c r="H760" s="4"/>
      <c r="I760" s="4"/>
    </row>
    <row r="761" spans="1:9" ht="15.75" customHeight="1">
      <c r="A761" s="17"/>
      <c r="B761" s="4"/>
      <c r="C761" s="4"/>
      <c r="D761" s="4"/>
      <c r="E761" s="4"/>
      <c r="F761" s="17"/>
      <c r="G761" s="4"/>
      <c r="H761" s="4"/>
      <c r="I761" s="4"/>
    </row>
    <row r="762" spans="1:9" ht="15.75" customHeight="1">
      <c r="A762" s="17"/>
      <c r="B762" s="4"/>
      <c r="C762" s="4"/>
      <c r="D762" s="4"/>
      <c r="E762" s="4"/>
      <c r="F762" s="17"/>
      <c r="G762" s="4"/>
      <c r="H762" s="4"/>
      <c r="I762" s="4"/>
    </row>
    <row r="763" spans="1:9" ht="15.75" customHeight="1">
      <c r="A763" s="17"/>
      <c r="B763" s="4"/>
      <c r="C763" s="4"/>
      <c r="D763" s="4"/>
      <c r="E763" s="4"/>
      <c r="F763" s="17"/>
      <c r="G763" s="4"/>
      <c r="H763" s="4"/>
      <c r="I763" s="4"/>
    </row>
    <row r="764" spans="1:9" ht="15.75" customHeight="1">
      <c r="A764" s="17"/>
      <c r="B764" s="4"/>
      <c r="C764" s="4"/>
      <c r="D764" s="4"/>
      <c r="E764" s="4"/>
      <c r="F764" s="17"/>
      <c r="G764" s="4"/>
      <c r="H764" s="4"/>
      <c r="I764" s="4"/>
    </row>
    <row r="765" spans="1:9" ht="15.75" customHeight="1">
      <c r="A765" s="17"/>
      <c r="B765" s="4"/>
      <c r="C765" s="4"/>
      <c r="D765" s="4"/>
      <c r="E765" s="4"/>
      <c r="F765" s="17"/>
      <c r="G765" s="4"/>
      <c r="H765" s="4"/>
      <c r="I765" s="4"/>
    </row>
    <row r="766" spans="1:9" ht="15.75" customHeight="1">
      <c r="A766" s="17"/>
      <c r="B766" s="4"/>
      <c r="C766" s="4"/>
      <c r="D766" s="4"/>
      <c r="E766" s="4"/>
      <c r="F766" s="17"/>
      <c r="G766" s="4"/>
      <c r="H766" s="4"/>
      <c r="I766" s="4"/>
    </row>
    <row r="767" spans="1:9" ht="15.75" customHeight="1">
      <c r="A767" s="17"/>
      <c r="B767" s="4"/>
      <c r="C767" s="4"/>
      <c r="D767" s="4"/>
      <c r="E767" s="4"/>
      <c r="F767" s="17"/>
      <c r="G767" s="4"/>
      <c r="H767" s="4"/>
      <c r="I767" s="4"/>
    </row>
    <row r="768" spans="1:9" ht="15.75" customHeight="1">
      <c r="A768" s="17"/>
      <c r="B768" s="4"/>
      <c r="C768" s="4"/>
      <c r="D768" s="4"/>
      <c r="E768" s="4"/>
      <c r="F768" s="17"/>
      <c r="G768" s="4"/>
      <c r="H768" s="4"/>
      <c r="I768" s="4"/>
    </row>
    <row r="769" spans="1:9" ht="15.75" customHeight="1">
      <c r="A769" s="17"/>
      <c r="B769" s="4"/>
      <c r="C769" s="4"/>
      <c r="D769" s="4"/>
      <c r="E769" s="4"/>
      <c r="F769" s="17"/>
      <c r="G769" s="4"/>
      <c r="H769" s="4"/>
      <c r="I769" s="4"/>
    </row>
    <row r="770" spans="1:9" ht="15.75" customHeight="1">
      <c r="A770" s="17"/>
      <c r="B770" s="4"/>
      <c r="C770" s="4"/>
      <c r="D770" s="4"/>
      <c r="E770" s="4"/>
      <c r="F770" s="17"/>
      <c r="G770" s="4"/>
      <c r="H770" s="4"/>
      <c r="I770" s="4"/>
    </row>
    <row r="771" spans="1:9" ht="15.75" customHeight="1">
      <c r="A771" s="17"/>
      <c r="B771" s="4"/>
      <c r="C771" s="4"/>
      <c r="D771" s="4"/>
      <c r="E771" s="4"/>
      <c r="F771" s="17"/>
      <c r="G771" s="4"/>
      <c r="H771" s="4"/>
      <c r="I771" s="4"/>
    </row>
    <row r="772" spans="1:9" ht="15.75" customHeight="1">
      <c r="A772" s="17"/>
      <c r="B772" s="4"/>
      <c r="C772" s="4"/>
      <c r="D772" s="4"/>
      <c r="E772" s="4"/>
      <c r="F772" s="17"/>
      <c r="G772" s="4"/>
      <c r="H772" s="4"/>
      <c r="I772" s="4"/>
    </row>
    <row r="773" spans="1:9" ht="15.75" customHeight="1">
      <c r="A773" s="17"/>
      <c r="B773" s="4"/>
      <c r="C773" s="4"/>
      <c r="D773" s="4"/>
      <c r="E773" s="4"/>
      <c r="F773" s="17"/>
      <c r="G773" s="4"/>
      <c r="H773" s="4"/>
      <c r="I773" s="4"/>
    </row>
    <row r="774" spans="1:9" ht="15.75" customHeight="1">
      <c r="A774" s="17"/>
      <c r="B774" s="4"/>
      <c r="C774" s="4"/>
      <c r="D774" s="4"/>
      <c r="E774" s="4"/>
      <c r="F774" s="17"/>
      <c r="G774" s="4"/>
      <c r="H774" s="4"/>
      <c r="I774" s="4"/>
    </row>
    <row r="775" spans="1:9" ht="15.75" customHeight="1">
      <c r="A775" s="17"/>
      <c r="B775" s="4"/>
      <c r="C775" s="4"/>
      <c r="D775" s="4"/>
      <c r="E775" s="4"/>
      <c r="F775" s="17"/>
      <c r="G775" s="4"/>
      <c r="H775" s="4"/>
      <c r="I775" s="4"/>
    </row>
    <row r="776" spans="1:9" ht="15.75" customHeight="1">
      <c r="A776" s="17"/>
      <c r="B776" s="4"/>
      <c r="C776" s="4"/>
      <c r="D776" s="4"/>
      <c r="E776" s="4"/>
      <c r="F776" s="17"/>
      <c r="G776" s="4"/>
      <c r="H776" s="4"/>
      <c r="I776" s="4"/>
    </row>
    <row r="777" spans="1:9" ht="15.75" customHeight="1">
      <c r="A777" s="17"/>
      <c r="B777" s="4"/>
      <c r="C777" s="4"/>
      <c r="D777" s="4"/>
      <c r="E777" s="4"/>
      <c r="F777" s="17"/>
      <c r="G777" s="4"/>
      <c r="H777" s="4"/>
      <c r="I777" s="4"/>
    </row>
    <row r="778" spans="1:9" ht="15.75" customHeight="1">
      <c r="A778" s="17"/>
      <c r="B778" s="4"/>
      <c r="C778" s="4"/>
      <c r="D778" s="4"/>
      <c r="E778" s="4"/>
      <c r="F778" s="17"/>
      <c r="G778" s="4"/>
      <c r="H778" s="4"/>
      <c r="I778" s="4"/>
    </row>
    <row r="779" spans="1:9" ht="15.75" customHeight="1">
      <c r="A779" s="17"/>
      <c r="B779" s="4"/>
      <c r="C779" s="4"/>
      <c r="D779" s="4"/>
      <c r="E779" s="4"/>
      <c r="F779" s="17"/>
      <c r="G779" s="4"/>
      <c r="H779" s="4"/>
      <c r="I779" s="4"/>
    </row>
    <row r="780" spans="1:9" ht="15.75" customHeight="1">
      <c r="A780" s="17"/>
      <c r="B780" s="4"/>
      <c r="C780" s="4"/>
      <c r="D780" s="4"/>
      <c r="E780" s="4"/>
      <c r="F780" s="17"/>
      <c r="G780" s="4"/>
      <c r="H780" s="4"/>
      <c r="I780" s="4"/>
    </row>
    <row r="781" spans="1:9" ht="15.75" customHeight="1">
      <c r="A781" s="17"/>
      <c r="B781" s="4"/>
      <c r="C781" s="4"/>
      <c r="D781" s="4"/>
      <c r="E781" s="4"/>
      <c r="F781" s="17"/>
      <c r="G781" s="4"/>
      <c r="H781" s="4"/>
      <c r="I781" s="4"/>
    </row>
    <row r="782" spans="1:9" ht="15.75" customHeight="1">
      <c r="A782" s="17"/>
      <c r="B782" s="4"/>
      <c r="C782" s="4"/>
      <c r="D782" s="4"/>
      <c r="E782" s="4"/>
      <c r="F782" s="17"/>
      <c r="G782" s="4"/>
      <c r="H782" s="4"/>
      <c r="I782" s="4"/>
    </row>
    <row r="783" spans="1:9" ht="15.75" customHeight="1">
      <c r="A783" s="17"/>
      <c r="B783" s="4"/>
      <c r="C783" s="4"/>
      <c r="D783" s="4"/>
      <c r="E783" s="4"/>
      <c r="F783" s="17"/>
      <c r="G783" s="4"/>
      <c r="H783" s="4"/>
      <c r="I783" s="4"/>
    </row>
    <row r="784" spans="1:9" ht="15.75" customHeight="1">
      <c r="A784" s="17"/>
      <c r="B784" s="4"/>
      <c r="C784" s="4"/>
      <c r="D784" s="4"/>
      <c r="E784" s="4"/>
      <c r="F784" s="17"/>
      <c r="G784" s="4"/>
      <c r="H784" s="4"/>
      <c r="I784" s="4"/>
    </row>
    <row r="785" spans="1:9" ht="15.75" customHeight="1">
      <c r="A785" s="17"/>
      <c r="B785" s="4"/>
      <c r="C785" s="4"/>
      <c r="D785" s="4"/>
      <c r="E785" s="4"/>
      <c r="F785" s="17"/>
      <c r="G785" s="4"/>
      <c r="H785" s="4"/>
      <c r="I785" s="4"/>
    </row>
    <row r="786" spans="1:9" ht="15.75" customHeight="1">
      <c r="A786" s="17"/>
      <c r="B786" s="4"/>
      <c r="C786" s="4"/>
      <c r="D786" s="4"/>
      <c r="E786" s="4"/>
      <c r="F786" s="17"/>
      <c r="G786" s="4"/>
      <c r="H786" s="4"/>
      <c r="I786" s="4"/>
    </row>
    <row r="787" spans="1:9" ht="15.75" customHeight="1">
      <c r="A787" s="17"/>
      <c r="B787" s="4"/>
      <c r="C787" s="4"/>
      <c r="D787" s="4"/>
      <c r="E787" s="4"/>
      <c r="F787" s="17"/>
      <c r="G787" s="4"/>
      <c r="H787" s="4"/>
      <c r="I787" s="4"/>
    </row>
    <row r="788" spans="1:9" ht="15.75" customHeight="1">
      <c r="A788" s="17"/>
      <c r="B788" s="4"/>
      <c r="C788" s="4"/>
      <c r="D788" s="4"/>
      <c r="E788" s="4"/>
      <c r="F788" s="17"/>
      <c r="G788" s="4"/>
      <c r="H788" s="4"/>
      <c r="I788" s="4"/>
    </row>
    <row r="789" spans="1:9" ht="15.75" customHeight="1">
      <c r="A789" s="17"/>
      <c r="B789" s="4"/>
      <c r="C789" s="4"/>
      <c r="D789" s="4"/>
      <c r="E789" s="4"/>
      <c r="F789" s="17"/>
      <c r="G789" s="4"/>
      <c r="H789" s="4"/>
      <c r="I789" s="4"/>
    </row>
    <row r="790" spans="1:9" ht="15.75" customHeight="1">
      <c r="A790" s="17"/>
      <c r="B790" s="4"/>
      <c r="C790" s="4"/>
      <c r="D790" s="4"/>
      <c r="E790" s="4"/>
      <c r="F790" s="17"/>
      <c r="G790" s="4"/>
      <c r="H790" s="4"/>
      <c r="I790" s="4"/>
    </row>
    <row r="791" spans="1:9" ht="15.75" customHeight="1">
      <c r="A791" s="17"/>
      <c r="B791" s="4"/>
      <c r="C791" s="4"/>
      <c r="D791" s="4"/>
      <c r="E791" s="4"/>
      <c r="F791" s="17"/>
      <c r="G791" s="4"/>
      <c r="H791" s="4"/>
      <c r="I791" s="4"/>
    </row>
    <row r="792" spans="1:9" ht="15.75" customHeight="1">
      <c r="A792" s="17"/>
      <c r="B792" s="4"/>
      <c r="C792" s="4"/>
      <c r="D792" s="4"/>
      <c r="E792" s="4"/>
      <c r="F792" s="17"/>
      <c r="G792" s="4"/>
      <c r="H792" s="4"/>
      <c r="I792" s="4"/>
    </row>
    <row r="793" spans="1:9" ht="15.75" customHeight="1">
      <c r="A793" s="17"/>
      <c r="B793" s="4"/>
      <c r="C793" s="4"/>
      <c r="D793" s="4"/>
      <c r="E793" s="4"/>
      <c r="F793" s="17"/>
      <c r="G793" s="4"/>
      <c r="H793" s="4"/>
      <c r="I793" s="4"/>
    </row>
    <row r="794" spans="1:9" ht="15.75" customHeight="1">
      <c r="A794" s="17"/>
      <c r="B794" s="4"/>
      <c r="C794" s="4"/>
      <c r="D794" s="4"/>
      <c r="E794" s="4"/>
      <c r="F794" s="17"/>
      <c r="G794" s="4"/>
      <c r="H794" s="4"/>
      <c r="I794" s="4"/>
    </row>
    <row r="795" spans="1:9" ht="15.75" customHeight="1">
      <c r="A795" s="17"/>
      <c r="B795" s="4"/>
      <c r="C795" s="4"/>
      <c r="D795" s="4"/>
      <c r="E795" s="4"/>
      <c r="F795" s="17"/>
      <c r="G795" s="4"/>
      <c r="H795" s="4"/>
      <c r="I795" s="4"/>
    </row>
    <row r="796" spans="1:9" ht="15.75" customHeight="1">
      <c r="A796" s="17"/>
      <c r="B796" s="4"/>
      <c r="C796" s="4"/>
      <c r="D796" s="4"/>
      <c r="E796" s="4"/>
      <c r="F796" s="17"/>
      <c r="G796" s="4"/>
      <c r="H796" s="4"/>
      <c r="I796" s="4"/>
    </row>
    <row r="797" spans="1:9" ht="15.75" customHeight="1">
      <c r="A797" s="17"/>
      <c r="B797" s="4"/>
      <c r="C797" s="4"/>
      <c r="D797" s="4"/>
      <c r="E797" s="4"/>
      <c r="F797" s="17"/>
      <c r="G797" s="4"/>
      <c r="H797" s="4"/>
      <c r="I797" s="4"/>
    </row>
    <row r="798" spans="1:9" ht="15.75" customHeight="1">
      <c r="A798" s="17"/>
      <c r="B798" s="4"/>
      <c r="C798" s="4"/>
      <c r="D798" s="4"/>
      <c r="E798" s="4"/>
      <c r="F798" s="17"/>
      <c r="G798" s="4"/>
      <c r="H798" s="4"/>
      <c r="I798" s="4"/>
    </row>
    <row r="799" spans="1:9" ht="15.75" customHeight="1">
      <c r="A799" s="17"/>
      <c r="B799" s="4"/>
      <c r="C799" s="4"/>
      <c r="D799" s="4"/>
      <c r="E799" s="4"/>
      <c r="F799" s="17"/>
      <c r="G799" s="4"/>
      <c r="H799" s="4"/>
      <c r="I799" s="4"/>
    </row>
    <row r="800" spans="1:9" ht="15.75" customHeight="1">
      <c r="A800" s="17"/>
      <c r="B800" s="4"/>
      <c r="C800" s="4"/>
      <c r="D800" s="4"/>
      <c r="E800" s="4"/>
      <c r="F800" s="17"/>
      <c r="G800" s="4"/>
      <c r="H800" s="4"/>
      <c r="I800" s="4"/>
    </row>
    <row r="801" spans="1:9" ht="15.75" customHeight="1">
      <c r="A801" s="17"/>
      <c r="B801" s="4"/>
      <c r="C801" s="4"/>
      <c r="D801" s="4"/>
      <c r="E801" s="4"/>
      <c r="F801" s="17"/>
      <c r="G801" s="4"/>
      <c r="H801" s="4"/>
      <c r="I801" s="4"/>
    </row>
    <row r="802" spans="1:9" ht="15.75" customHeight="1">
      <c r="A802" s="17"/>
      <c r="B802" s="4"/>
      <c r="C802" s="4"/>
      <c r="D802" s="4"/>
      <c r="E802" s="4"/>
      <c r="F802" s="17"/>
      <c r="G802" s="4"/>
      <c r="H802" s="4"/>
      <c r="I802" s="4"/>
    </row>
    <row r="803" spans="1:9" ht="15.75" customHeight="1">
      <c r="A803" s="17"/>
      <c r="B803" s="4"/>
      <c r="C803" s="4"/>
      <c r="D803" s="4"/>
      <c r="E803" s="4"/>
      <c r="F803" s="17"/>
      <c r="G803" s="4"/>
      <c r="H803" s="4"/>
      <c r="I803" s="4"/>
    </row>
    <row r="804" spans="1:9" ht="15.75" customHeight="1">
      <c r="A804" s="17"/>
      <c r="B804" s="4"/>
      <c r="C804" s="4"/>
      <c r="D804" s="4"/>
      <c r="E804" s="4"/>
      <c r="F804" s="17"/>
      <c r="G804" s="4"/>
      <c r="H804" s="4"/>
      <c r="I804" s="4"/>
    </row>
    <row r="805" spans="1:9" ht="15.75" customHeight="1">
      <c r="A805" s="17"/>
      <c r="B805" s="4"/>
      <c r="C805" s="4"/>
      <c r="D805" s="4"/>
      <c r="E805" s="4"/>
      <c r="F805" s="17"/>
      <c r="G805" s="4"/>
      <c r="H805" s="4"/>
      <c r="I805" s="4"/>
    </row>
    <row r="806" spans="1:9" ht="15.75" customHeight="1">
      <c r="A806" s="17"/>
      <c r="B806" s="4"/>
      <c r="C806" s="4"/>
      <c r="D806" s="4"/>
      <c r="E806" s="4"/>
      <c r="F806" s="17"/>
      <c r="G806" s="4"/>
      <c r="H806" s="4"/>
      <c r="I806" s="4"/>
    </row>
    <row r="807" spans="1:9" ht="15.75" customHeight="1">
      <c r="A807" s="17"/>
      <c r="B807" s="4"/>
      <c r="C807" s="4"/>
      <c r="D807" s="4"/>
      <c r="E807" s="4"/>
      <c r="F807" s="17"/>
      <c r="G807" s="4"/>
      <c r="H807" s="4"/>
      <c r="I807" s="4"/>
    </row>
    <row r="808" spans="1:9" ht="15.75" customHeight="1">
      <c r="A808" s="17"/>
      <c r="B808" s="4"/>
      <c r="C808" s="4"/>
      <c r="D808" s="4"/>
      <c r="E808" s="4"/>
      <c r="F808" s="17"/>
      <c r="G808" s="4"/>
      <c r="H808" s="4"/>
      <c r="I808" s="4"/>
    </row>
    <row r="809" spans="1:9" ht="15.75" customHeight="1">
      <c r="A809" s="17"/>
      <c r="B809" s="4"/>
      <c r="C809" s="4"/>
      <c r="D809" s="4"/>
      <c r="E809" s="4"/>
      <c r="F809" s="17"/>
      <c r="G809" s="4"/>
      <c r="H809" s="4"/>
      <c r="I809" s="4"/>
    </row>
    <row r="810" spans="1:9" ht="15.75" customHeight="1">
      <c r="A810" s="17"/>
      <c r="B810" s="4"/>
      <c r="C810" s="4"/>
      <c r="D810" s="4"/>
      <c r="E810" s="4"/>
      <c r="F810" s="17"/>
      <c r="G810" s="4"/>
      <c r="H810" s="4"/>
      <c r="I810" s="4"/>
    </row>
    <row r="811" spans="1:9" ht="15.75" customHeight="1">
      <c r="A811" s="17"/>
      <c r="B811" s="4"/>
      <c r="C811" s="4"/>
      <c r="D811" s="4"/>
      <c r="E811" s="4"/>
      <c r="F811" s="17"/>
      <c r="G811" s="4"/>
      <c r="H811" s="4"/>
      <c r="I811" s="4"/>
    </row>
    <row r="812" spans="1:9" ht="15.75" customHeight="1">
      <c r="A812" s="17"/>
      <c r="B812" s="4"/>
      <c r="C812" s="4"/>
      <c r="D812" s="4"/>
      <c r="E812" s="4"/>
      <c r="F812" s="17"/>
      <c r="G812" s="4"/>
      <c r="H812" s="4"/>
      <c r="I812" s="4"/>
    </row>
    <row r="813" spans="1:9" ht="15.75" customHeight="1">
      <c r="A813" s="17"/>
      <c r="B813" s="4"/>
      <c r="C813" s="4"/>
      <c r="D813" s="4"/>
      <c r="E813" s="4"/>
      <c r="F813" s="17"/>
      <c r="G813" s="4"/>
      <c r="H813" s="4"/>
      <c r="I813" s="4"/>
    </row>
    <row r="814" spans="1:9" ht="15.75" customHeight="1">
      <c r="A814" s="17"/>
      <c r="B814" s="4"/>
      <c r="C814" s="4"/>
      <c r="D814" s="4"/>
      <c r="E814" s="4"/>
      <c r="F814" s="17"/>
      <c r="G814" s="4"/>
      <c r="H814" s="4"/>
      <c r="I814" s="4"/>
    </row>
    <row r="815" spans="1:9" ht="15.75" customHeight="1">
      <c r="A815" s="17"/>
      <c r="B815" s="4"/>
      <c r="C815" s="4"/>
      <c r="D815" s="4"/>
      <c r="E815" s="4"/>
      <c r="F815" s="17"/>
      <c r="G815" s="4"/>
      <c r="H815" s="4"/>
      <c r="I815" s="4"/>
    </row>
    <row r="816" spans="1:9" ht="15.75" customHeight="1">
      <c r="A816" s="17"/>
      <c r="B816" s="4"/>
      <c r="C816" s="4"/>
      <c r="D816" s="4"/>
      <c r="E816" s="4"/>
      <c r="F816" s="17"/>
      <c r="G816" s="4"/>
      <c r="H816" s="4"/>
      <c r="I816" s="4"/>
    </row>
    <row r="817" spans="1:9" ht="15.75" customHeight="1">
      <c r="A817" s="17"/>
      <c r="B817" s="4"/>
      <c r="C817" s="4"/>
      <c r="D817" s="4"/>
      <c r="E817" s="4"/>
      <c r="F817" s="17"/>
      <c r="G817" s="4"/>
      <c r="H817" s="4"/>
      <c r="I817" s="4"/>
    </row>
    <row r="818" spans="1:9" ht="15.75" customHeight="1">
      <c r="A818" s="17"/>
      <c r="B818" s="4"/>
      <c r="C818" s="4"/>
      <c r="D818" s="4"/>
      <c r="E818" s="4"/>
      <c r="F818" s="17"/>
      <c r="G818" s="4"/>
      <c r="H818" s="4"/>
      <c r="I818" s="4"/>
    </row>
    <row r="819" spans="1:9" ht="15.75" customHeight="1">
      <c r="A819" s="17"/>
      <c r="B819" s="4"/>
      <c r="C819" s="4"/>
      <c r="D819" s="4"/>
      <c r="E819" s="4"/>
      <c r="F819" s="17"/>
      <c r="G819" s="4"/>
      <c r="H819" s="4"/>
      <c r="I819" s="4"/>
    </row>
    <row r="820" spans="1:9" ht="15.75" customHeight="1">
      <c r="A820" s="17"/>
      <c r="B820" s="4"/>
      <c r="C820" s="4"/>
      <c r="D820" s="4"/>
      <c r="E820" s="4"/>
      <c r="F820" s="17"/>
      <c r="G820" s="4"/>
      <c r="H820" s="4"/>
      <c r="I820" s="4"/>
    </row>
    <row r="821" spans="1:9" ht="15.75" customHeight="1">
      <c r="A821" s="17"/>
      <c r="B821" s="4"/>
      <c r="C821" s="4"/>
      <c r="D821" s="4"/>
      <c r="E821" s="4"/>
      <c r="F821" s="17"/>
      <c r="G821" s="4"/>
      <c r="H821" s="4"/>
      <c r="I821" s="4"/>
    </row>
    <row r="822" spans="1:9" ht="15.75" customHeight="1">
      <c r="A822" s="17"/>
      <c r="B822" s="4"/>
      <c r="C822" s="4"/>
      <c r="D822" s="4"/>
      <c r="E822" s="4"/>
      <c r="F822" s="17"/>
      <c r="G822" s="4"/>
      <c r="H822" s="4"/>
      <c r="I822" s="4"/>
    </row>
    <row r="823" spans="1:9" ht="15.75" customHeight="1">
      <c r="A823" s="17"/>
      <c r="B823" s="4"/>
      <c r="C823" s="4"/>
      <c r="D823" s="4"/>
      <c r="E823" s="4"/>
      <c r="F823" s="17"/>
      <c r="G823" s="4"/>
      <c r="H823" s="4"/>
      <c r="I823" s="4"/>
    </row>
    <row r="824" spans="1:9" ht="15.75" customHeight="1">
      <c r="A824" s="17"/>
      <c r="B824" s="4"/>
      <c r="C824" s="4"/>
      <c r="D824" s="4"/>
      <c r="E824" s="4"/>
      <c r="F824" s="17"/>
      <c r="G824" s="4"/>
      <c r="H824" s="4"/>
      <c r="I824" s="4"/>
    </row>
    <row r="825" spans="1:9" ht="15.75" customHeight="1">
      <c r="A825" s="17"/>
      <c r="B825" s="4"/>
      <c r="C825" s="4"/>
      <c r="D825" s="4"/>
      <c r="E825" s="4"/>
      <c r="F825" s="17"/>
      <c r="G825" s="4"/>
      <c r="H825" s="4"/>
      <c r="I825" s="4"/>
    </row>
    <row r="826" spans="1:9" ht="15.75" customHeight="1">
      <c r="A826" s="17"/>
      <c r="B826" s="4"/>
      <c r="C826" s="4"/>
      <c r="D826" s="4"/>
      <c r="E826" s="4"/>
      <c r="F826" s="17"/>
      <c r="G826" s="4"/>
      <c r="H826" s="4"/>
      <c r="I826" s="4"/>
    </row>
    <row r="827" spans="1:9" ht="15.75" customHeight="1">
      <c r="A827" s="17"/>
      <c r="B827" s="4"/>
      <c r="C827" s="4"/>
      <c r="D827" s="4"/>
      <c r="E827" s="4"/>
      <c r="F827" s="17"/>
      <c r="G827" s="4"/>
      <c r="H827" s="4"/>
      <c r="I827" s="4"/>
    </row>
    <row r="828" spans="1:9" ht="15.75" customHeight="1">
      <c r="A828" s="17"/>
      <c r="B828" s="4"/>
      <c r="C828" s="4"/>
      <c r="D828" s="4"/>
      <c r="E828" s="4"/>
      <c r="F828" s="17"/>
      <c r="G828" s="4"/>
      <c r="H828" s="4"/>
      <c r="I828" s="4"/>
    </row>
    <row r="829" spans="1:9" ht="15.75" customHeight="1">
      <c r="A829" s="17"/>
      <c r="B829" s="4"/>
      <c r="C829" s="4"/>
      <c r="D829" s="4"/>
      <c r="E829" s="4"/>
      <c r="F829" s="17"/>
      <c r="G829" s="4"/>
      <c r="H829" s="4"/>
      <c r="I829" s="4"/>
    </row>
    <row r="830" spans="1:9" ht="15.75" customHeight="1">
      <c r="A830" s="17"/>
      <c r="B830" s="4"/>
      <c r="C830" s="4"/>
      <c r="D830" s="4"/>
      <c r="E830" s="4"/>
      <c r="F830" s="17"/>
      <c r="G830" s="4"/>
      <c r="H830" s="4"/>
      <c r="I830" s="4"/>
    </row>
    <row r="831" spans="1:9" ht="15.75" customHeight="1">
      <c r="A831" s="17"/>
      <c r="B831" s="4"/>
      <c r="C831" s="4"/>
      <c r="D831" s="4"/>
      <c r="E831" s="4"/>
      <c r="F831" s="17"/>
      <c r="G831" s="4"/>
      <c r="H831" s="4"/>
      <c r="I831" s="4"/>
    </row>
    <row r="832" spans="1:9" ht="15.75" customHeight="1">
      <c r="A832" s="17"/>
      <c r="B832" s="4"/>
      <c r="C832" s="4"/>
      <c r="D832" s="4"/>
      <c r="E832" s="4"/>
      <c r="F832" s="17"/>
      <c r="G832" s="4"/>
      <c r="H832" s="4"/>
      <c r="I832" s="4"/>
    </row>
    <row r="833" spans="1:9" ht="15.75" customHeight="1">
      <c r="A833" s="17"/>
      <c r="B833" s="4"/>
      <c r="C833" s="4"/>
      <c r="D833" s="4"/>
      <c r="E833" s="4"/>
      <c r="F833" s="17"/>
      <c r="G833" s="4"/>
      <c r="H833" s="4"/>
      <c r="I833" s="4"/>
    </row>
    <row r="834" spans="1:9" ht="15.75" customHeight="1">
      <c r="A834" s="17"/>
      <c r="B834" s="4"/>
      <c r="C834" s="4"/>
      <c r="D834" s="4"/>
      <c r="E834" s="4"/>
      <c r="F834" s="17"/>
      <c r="G834" s="4"/>
      <c r="H834" s="4"/>
      <c r="I834" s="4"/>
    </row>
    <row r="835" spans="1:9" ht="15.75" customHeight="1">
      <c r="A835" s="17"/>
      <c r="B835" s="4"/>
      <c r="C835" s="4"/>
      <c r="D835" s="4"/>
      <c r="E835" s="4"/>
      <c r="F835" s="17"/>
      <c r="G835" s="4"/>
      <c r="H835" s="4"/>
      <c r="I835" s="4"/>
    </row>
    <row r="836" spans="1:9" ht="15.75" customHeight="1">
      <c r="A836" s="17"/>
      <c r="B836" s="4"/>
      <c r="C836" s="4"/>
      <c r="D836" s="4"/>
      <c r="E836" s="4"/>
      <c r="F836" s="17"/>
      <c r="G836" s="4"/>
      <c r="H836" s="4"/>
      <c r="I836" s="4"/>
    </row>
    <row r="837" spans="1:9" ht="15.75" customHeight="1">
      <c r="A837" s="17"/>
      <c r="B837" s="4"/>
      <c r="C837" s="4"/>
      <c r="D837" s="4"/>
      <c r="E837" s="4"/>
      <c r="F837" s="17"/>
      <c r="G837" s="4"/>
      <c r="H837" s="4"/>
      <c r="I837" s="4"/>
    </row>
    <row r="838" spans="1:9" ht="15.75" customHeight="1">
      <c r="A838" s="17"/>
      <c r="B838" s="4"/>
      <c r="C838" s="4"/>
      <c r="D838" s="4"/>
      <c r="E838" s="4"/>
      <c r="F838" s="17"/>
      <c r="G838" s="4"/>
      <c r="H838" s="4"/>
      <c r="I838" s="4"/>
    </row>
    <row r="839" spans="1:9" ht="15.75" customHeight="1">
      <c r="A839" s="17"/>
      <c r="B839" s="4"/>
      <c r="C839" s="4"/>
      <c r="D839" s="4"/>
      <c r="E839" s="4"/>
      <c r="F839" s="17"/>
      <c r="G839" s="4"/>
      <c r="H839" s="4"/>
      <c r="I839" s="4"/>
    </row>
    <row r="840" spans="1:9" ht="15.75" customHeight="1">
      <c r="A840" s="17"/>
      <c r="B840" s="4"/>
      <c r="C840" s="4"/>
      <c r="D840" s="4"/>
      <c r="E840" s="4"/>
      <c r="F840" s="17"/>
      <c r="G840" s="4"/>
      <c r="H840" s="4"/>
      <c r="I840" s="4"/>
    </row>
    <row r="841" spans="1:9" ht="15.75" customHeight="1">
      <c r="A841" s="17"/>
      <c r="B841" s="4"/>
      <c r="C841" s="4"/>
      <c r="D841" s="4"/>
      <c r="E841" s="4"/>
      <c r="F841" s="17"/>
      <c r="G841" s="4"/>
      <c r="H841" s="4"/>
      <c r="I841" s="4"/>
    </row>
    <row r="842" spans="1:9" ht="15.75" customHeight="1">
      <c r="A842" s="17"/>
      <c r="B842" s="4"/>
      <c r="C842" s="4"/>
      <c r="D842" s="4"/>
      <c r="E842" s="4"/>
      <c r="F842" s="17"/>
      <c r="G842" s="4"/>
      <c r="H842" s="4"/>
      <c r="I842" s="4"/>
    </row>
    <row r="843" spans="1:9" ht="15.75" customHeight="1">
      <c r="A843" s="17"/>
      <c r="B843" s="4"/>
      <c r="C843" s="4"/>
      <c r="D843" s="4"/>
      <c r="E843" s="4"/>
      <c r="F843" s="17"/>
      <c r="G843" s="4"/>
      <c r="H843" s="4"/>
      <c r="I843" s="4"/>
    </row>
    <row r="844" spans="1:9" ht="15.75" customHeight="1">
      <c r="A844" s="17"/>
      <c r="B844" s="4"/>
      <c r="C844" s="4"/>
      <c r="D844" s="4"/>
      <c r="E844" s="4"/>
      <c r="F844" s="17"/>
      <c r="G844" s="4"/>
      <c r="H844" s="4"/>
      <c r="I844" s="4"/>
    </row>
    <row r="845" spans="1:9" ht="15.75" customHeight="1">
      <c r="A845" s="17"/>
      <c r="B845" s="4"/>
      <c r="C845" s="4"/>
      <c r="D845" s="4"/>
      <c r="E845" s="4"/>
      <c r="F845" s="17"/>
      <c r="G845" s="4"/>
      <c r="H845" s="4"/>
      <c r="I845" s="4"/>
    </row>
    <row r="846" spans="1:9" ht="15.75" customHeight="1">
      <c r="A846" s="17"/>
      <c r="B846" s="4"/>
      <c r="C846" s="4"/>
      <c r="D846" s="4"/>
      <c r="E846" s="4"/>
      <c r="F846" s="17"/>
      <c r="G846" s="4"/>
      <c r="H846" s="4"/>
      <c r="I846" s="4"/>
    </row>
    <row r="847" spans="1:9" ht="15.75" customHeight="1">
      <c r="A847" s="17"/>
      <c r="B847" s="4"/>
      <c r="C847" s="4"/>
      <c r="D847" s="4"/>
      <c r="E847" s="4"/>
      <c r="F847" s="17"/>
      <c r="G847" s="4"/>
      <c r="H847" s="4"/>
      <c r="I847" s="4"/>
    </row>
    <row r="848" spans="1:9" ht="15.75" customHeight="1">
      <c r="A848" s="17"/>
      <c r="B848" s="4"/>
      <c r="C848" s="4"/>
      <c r="D848" s="4"/>
      <c r="E848" s="4"/>
      <c r="F848" s="17"/>
      <c r="G848" s="4"/>
      <c r="H848" s="4"/>
      <c r="I848" s="4"/>
    </row>
    <row r="849" spans="1:9" ht="15.75" customHeight="1">
      <c r="A849" s="17"/>
      <c r="B849" s="4"/>
      <c r="C849" s="4"/>
      <c r="D849" s="4"/>
      <c r="E849" s="4"/>
      <c r="F849" s="17"/>
      <c r="G849" s="4"/>
      <c r="H849" s="4"/>
      <c r="I849" s="4"/>
    </row>
    <row r="850" spans="1:9" ht="15.75" customHeight="1">
      <c r="A850" s="17"/>
      <c r="B850" s="4"/>
      <c r="C850" s="4"/>
      <c r="D850" s="4"/>
      <c r="E850" s="4"/>
      <c r="F850" s="17"/>
      <c r="G850" s="4"/>
      <c r="H850" s="4"/>
      <c r="I850" s="4"/>
    </row>
    <row r="851" spans="1:9" ht="15.75" customHeight="1">
      <c r="A851" s="17"/>
      <c r="B851" s="4"/>
      <c r="C851" s="4"/>
      <c r="D851" s="4"/>
      <c r="E851" s="4"/>
      <c r="F851" s="17"/>
      <c r="G851" s="4"/>
      <c r="H851" s="4"/>
      <c r="I851" s="4"/>
    </row>
    <row r="852" spans="1:9" ht="15.75" customHeight="1">
      <c r="A852" s="17"/>
      <c r="B852" s="4"/>
      <c r="C852" s="4"/>
      <c r="D852" s="4"/>
      <c r="E852" s="4"/>
      <c r="F852" s="17"/>
      <c r="G852" s="4"/>
      <c r="H852" s="4"/>
      <c r="I852" s="4"/>
    </row>
    <row r="853" spans="1:9" ht="15.75" customHeight="1">
      <c r="A853" s="17"/>
      <c r="B853" s="4"/>
      <c r="C853" s="4"/>
      <c r="D853" s="4"/>
      <c r="E853" s="4"/>
      <c r="F853" s="17"/>
      <c r="G853" s="4"/>
      <c r="H853" s="4"/>
      <c r="I853" s="4"/>
    </row>
    <row r="854" spans="1:9" ht="15.75" customHeight="1">
      <c r="A854" s="17"/>
      <c r="B854" s="4"/>
      <c r="C854" s="4"/>
      <c r="D854" s="4"/>
      <c r="E854" s="4"/>
      <c r="F854" s="17"/>
      <c r="G854" s="4"/>
      <c r="H854" s="4"/>
      <c r="I854" s="4"/>
    </row>
    <row r="855" spans="1:9" ht="15.75" customHeight="1">
      <c r="A855" s="17"/>
      <c r="B855" s="4"/>
      <c r="C855" s="4"/>
      <c r="D855" s="4"/>
      <c r="E855" s="4"/>
      <c r="F855" s="17"/>
      <c r="G855" s="4"/>
      <c r="H855" s="4"/>
      <c r="I855" s="4"/>
    </row>
    <row r="856" spans="1:9" ht="15.75" customHeight="1">
      <c r="A856" s="17"/>
      <c r="B856" s="4"/>
      <c r="C856" s="4"/>
      <c r="D856" s="4"/>
      <c r="E856" s="4"/>
      <c r="F856" s="17"/>
      <c r="G856" s="4"/>
      <c r="H856" s="4"/>
      <c r="I856" s="4"/>
    </row>
    <row r="857" spans="1:9" ht="15.75" customHeight="1">
      <c r="A857" s="17"/>
      <c r="B857" s="4"/>
      <c r="C857" s="4"/>
      <c r="D857" s="4"/>
      <c r="E857" s="4"/>
      <c r="F857" s="17"/>
      <c r="G857" s="4"/>
      <c r="H857" s="4"/>
      <c r="I857" s="4"/>
    </row>
    <row r="858" spans="1:9" ht="15.75" customHeight="1">
      <c r="A858" s="17"/>
      <c r="B858" s="4"/>
      <c r="C858" s="4"/>
      <c r="D858" s="4"/>
      <c r="E858" s="4"/>
      <c r="F858" s="17"/>
      <c r="G858" s="4"/>
      <c r="H858" s="4"/>
      <c r="I858" s="4"/>
    </row>
    <row r="859" spans="1:9" ht="15.75" customHeight="1">
      <c r="A859" s="17"/>
      <c r="B859" s="4"/>
      <c r="C859" s="4"/>
      <c r="D859" s="4"/>
      <c r="E859" s="4"/>
      <c r="F859" s="17"/>
      <c r="G859" s="4"/>
      <c r="H859" s="4"/>
      <c r="I859" s="4"/>
    </row>
    <row r="860" spans="1:9" ht="15.75" customHeight="1">
      <c r="A860" s="17"/>
      <c r="B860" s="4"/>
      <c r="C860" s="4"/>
      <c r="D860" s="4"/>
      <c r="E860" s="4"/>
      <c r="F860" s="17"/>
      <c r="G860" s="4"/>
      <c r="H860" s="4"/>
      <c r="I860" s="4"/>
    </row>
    <row r="861" spans="1:9" ht="15.75" customHeight="1">
      <c r="A861" s="17"/>
      <c r="B861" s="4"/>
      <c r="C861" s="4"/>
      <c r="D861" s="4"/>
      <c r="E861" s="4"/>
      <c r="F861" s="17"/>
      <c r="G861" s="4"/>
      <c r="H861" s="4"/>
      <c r="I861" s="4"/>
    </row>
    <row r="862" spans="1:9" ht="15.75" customHeight="1">
      <c r="A862" s="17"/>
      <c r="B862" s="4"/>
      <c r="C862" s="4"/>
      <c r="D862" s="4"/>
      <c r="E862" s="4"/>
      <c r="F862" s="17"/>
      <c r="G862" s="4"/>
      <c r="H862" s="4"/>
      <c r="I862" s="4"/>
    </row>
    <row r="863" spans="1:9" ht="15.75" customHeight="1">
      <c r="A863" s="17"/>
      <c r="B863" s="4"/>
      <c r="C863" s="4"/>
      <c r="D863" s="4"/>
      <c r="E863" s="4"/>
      <c r="F863" s="17"/>
      <c r="G863" s="4"/>
      <c r="H863" s="4"/>
      <c r="I863" s="4"/>
    </row>
    <row r="864" spans="1:9" ht="15.75" customHeight="1">
      <c r="A864" s="17"/>
      <c r="B864" s="4"/>
      <c r="C864" s="4"/>
      <c r="D864" s="4"/>
      <c r="E864" s="4"/>
      <c r="F864" s="17"/>
      <c r="G864" s="4"/>
      <c r="H864" s="4"/>
      <c r="I864" s="4"/>
    </row>
    <row r="865" spans="1:9" ht="15.75" customHeight="1">
      <c r="A865" s="17"/>
      <c r="B865" s="4"/>
      <c r="C865" s="4"/>
      <c r="D865" s="4"/>
      <c r="E865" s="4"/>
      <c r="F865" s="17"/>
      <c r="G865" s="4"/>
      <c r="H865" s="4"/>
      <c r="I865" s="4"/>
    </row>
    <row r="866" spans="1:9" ht="15.75" customHeight="1">
      <c r="A866" s="17"/>
      <c r="B866" s="4"/>
      <c r="C866" s="4"/>
      <c r="D866" s="4"/>
      <c r="E866" s="4"/>
      <c r="F866" s="17"/>
      <c r="G866" s="4"/>
      <c r="H866" s="4"/>
      <c r="I866" s="4"/>
    </row>
    <row r="867" spans="1:9" ht="15.75" customHeight="1">
      <c r="A867" s="17"/>
      <c r="B867" s="4"/>
      <c r="C867" s="4"/>
      <c r="D867" s="4"/>
      <c r="E867" s="4"/>
      <c r="F867" s="17"/>
      <c r="G867" s="4"/>
      <c r="H867" s="4"/>
      <c r="I867" s="4"/>
    </row>
    <row r="868" spans="1:9" ht="15.75" customHeight="1">
      <c r="A868" s="17"/>
      <c r="B868" s="4"/>
      <c r="C868" s="4"/>
      <c r="D868" s="4"/>
      <c r="E868" s="4"/>
      <c r="F868" s="17"/>
      <c r="G868" s="4"/>
      <c r="H868" s="4"/>
      <c r="I868" s="4"/>
    </row>
    <row r="869" spans="1:9" ht="15.75" customHeight="1">
      <c r="A869" s="17"/>
      <c r="B869" s="4"/>
      <c r="C869" s="4"/>
      <c r="D869" s="4"/>
      <c r="E869" s="4"/>
      <c r="F869" s="17"/>
      <c r="G869" s="4"/>
      <c r="H869" s="4"/>
      <c r="I869" s="4"/>
    </row>
    <row r="870" spans="1:9" ht="15.75" customHeight="1">
      <c r="A870" s="17"/>
      <c r="B870" s="4"/>
      <c r="C870" s="4"/>
      <c r="D870" s="4"/>
      <c r="E870" s="4"/>
      <c r="F870" s="17"/>
      <c r="G870" s="4"/>
      <c r="H870" s="4"/>
      <c r="I870" s="4"/>
    </row>
    <row r="871" spans="1:9" ht="15.75" customHeight="1">
      <c r="A871" s="17"/>
      <c r="B871" s="4"/>
      <c r="C871" s="4"/>
      <c r="D871" s="4"/>
      <c r="E871" s="4"/>
      <c r="F871" s="17"/>
      <c r="G871" s="4"/>
      <c r="H871" s="4"/>
      <c r="I871" s="4"/>
    </row>
    <row r="872" spans="1:9" ht="15.75" customHeight="1">
      <c r="A872" s="17"/>
      <c r="B872" s="4"/>
      <c r="C872" s="4"/>
      <c r="D872" s="4"/>
      <c r="E872" s="4"/>
      <c r="F872" s="17"/>
      <c r="G872" s="4"/>
      <c r="H872" s="4"/>
      <c r="I872" s="4"/>
    </row>
    <row r="873" spans="1:9" ht="15.75" customHeight="1">
      <c r="A873" s="17"/>
      <c r="B873" s="4"/>
      <c r="C873" s="4"/>
      <c r="D873" s="4"/>
      <c r="E873" s="4"/>
      <c r="F873" s="17"/>
      <c r="G873" s="4"/>
      <c r="H873" s="4"/>
      <c r="I873" s="4"/>
    </row>
    <row r="874" spans="1:9" ht="15.75" customHeight="1">
      <c r="A874" s="17"/>
      <c r="B874" s="4"/>
      <c r="C874" s="4"/>
      <c r="D874" s="4"/>
      <c r="E874" s="4"/>
      <c r="F874" s="17"/>
      <c r="G874" s="4"/>
      <c r="H874" s="4"/>
      <c r="I874" s="4"/>
    </row>
    <row r="875" spans="1:9" ht="15.75" customHeight="1">
      <c r="A875" s="17"/>
      <c r="B875" s="4"/>
      <c r="C875" s="4"/>
      <c r="D875" s="4"/>
      <c r="E875" s="4"/>
      <c r="F875" s="17"/>
      <c r="G875" s="4"/>
      <c r="H875" s="4"/>
      <c r="I875" s="4"/>
    </row>
    <row r="876" spans="1:9" ht="15.75" customHeight="1">
      <c r="A876" s="17"/>
      <c r="B876" s="4"/>
      <c r="C876" s="4"/>
      <c r="D876" s="4"/>
      <c r="E876" s="4"/>
      <c r="F876" s="17"/>
      <c r="G876" s="4"/>
      <c r="H876" s="4"/>
      <c r="I876" s="4"/>
    </row>
    <row r="877" spans="1:9" ht="15.75" customHeight="1">
      <c r="A877" s="17"/>
      <c r="B877" s="4"/>
      <c r="C877" s="4"/>
      <c r="D877" s="4"/>
      <c r="E877" s="4"/>
      <c r="F877" s="17"/>
      <c r="G877" s="4"/>
      <c r="H877" s="4"/>
      <c r="I877" s="4"/>
    </row>
    <row r="878" spans="1:9" ht="15.75" customHeight="1">
      <c r="A878" s="17"/>
      <c r="B878" s="4"/>
      <c r="C878" s="4"/>
      <c r="D878" s="4"/>
      <c r="E878" s="4"/>
      <c r="F878" s="17"/>
      <c r="G878" s="4"/>
      <c r="H878" s="4"/>
      <c r="I878" s="4"/>
    </row>
    <row r="879" spans="1:9" ht="15.75" customHeight="1">
      <c r="A879" s="17"/>
      <c r="B879" s="4"/>
      <c r="C879" s="4"/>
      <c r="D879" s="4"/>
      <c r="E879" s="4"/>
      <c r="F879" s="17"/>
      <c r="G879" s="4"/>
      <c r="H879" s="4"/>
      <c r="I879" s="4"/>
    </row>
    <row r="880" spans="1:9" ht="15.75" customHeight="1">
      <c r="A880" s="17"/>
      <c r="B880" s="4"/>
      <c r="C880" s="4"/>
      <c r="D880" s="4"/>
      <c r="E880" s="4"/>
      <c r="F880" s="17"/>
      <c r="G880" s="4"/>
      <c r="H880" s="4"/>
      <c r="I880" s="4"/>
    </row>
    <row r="881" spans="1:9" ht="15.75" customHeight="1">
      <c r="A881" s="17"/>
      <c r="B881" s="4"/>
      <c r="C881" s="4"/>
      <c r="D881" s="4"/>
      <c r="E881" s="4"/>
      <c r="F881" s="17"/>
      <c r="G881" s="4"/>
      <c r="H881" s="4"/>
      <c r="I881" s="4"/>
    </row>
    <row r="882" spans="1:9" ht="15.75" customHeight="1">
      <c r="A882" s="17"/>
      <c r="B882" s="4"/>
      <c r="C882" s="4"/>
      <c r="D882" s="4"/>
      <c r="E882" s="4"/>
      <c r="F882" s="17"/>
      <c r="G882" s="4"/>
      <c r="H882" s="4"/>
      <c r="I882" s="4"/>
    </row>
    <row r="883" spans="1:9" ht="15.75" customHeight="1">
      <c r="A883" s="17"/>
      <c r="B883" s="4"/>
      <c r="C883" s="4"/>
      <c r="D883" s="4"/>
      <c r="E883" s="4"/>
      <c r="F883" s="17"/>
      <c r="G883" s="4"/>
      <c r="H883" s="4"/>
      <c r="I883" s="4"/>
    </row>
    <row r="884" spans="1:9" ht="15.75" customHeight="1">
      <c r="A884" s="17"/>
      <c r="B884" s="4"/>
      <c r="C884" s="4"/>
      <c r="D884" s="4"/>
      <c r="E884" s="4"/>
      <c r="F884" s="17"/>
      <c r="G884" s="4"/>
      <c r="H884" s="4"/>
      <c r="I884" s="4"/>
    </row>
    <row r="885" spans="1:9" ht="15.75" customHeight="1">
      <c r="A885" s="17"/>
      <c r="B885" s="4"/>
      <c r="C885" s="4"/>
      <c r="D885" s="4"/>
      <c r="E885" s="4"/>
      <c r="F885" s="17"/>
      <c r="G885" s="4"/>
      <c r="H885" s="4"/>
      <c r="I885" s="4"/>
    </row>
    <row r="886" spans="1:9" ht="15.75" customHeight="1">
      <c r="A886" s="17"/>
      <c r="B886" s="4"/>
      <c r="C886" s="4"/>
      <c r="D886" s="4"/>
      <c r="E886" s="4"/>
      <c r="F886" s="17"/>
      <c r="G886" s="4"/>
      <c r="H886" s="4"/>
      <c r="I886" s="4"/>
    </row>
    <row r="887" spans="1:9" ht="15.75" customHeight="1">
      <c r="A887" s="17"/>
      <c r="B887" s="4"/>
      <c r="C887" s="4"/>
      <c r="D887" s="4"/>
      <c r="E887" s="4"/>
      <c r="F887" s="17"/>
      <c r="G887" s="4"/>
      <c r="H887" s="4"/>
      <c r="I887" s="4"/>
    </row>
    <row r="888" spans="1:9" ht="15.75" customHeight="1">
      <c r="A888" s="17"/>
      <c r="B888" s="4"/>
      <c r="C888" s="4"/>
      <c r="D888" s="4"/>
      <c r="E888" s="4"/>
      <c r="F888" s="17"/>
      <c r="G888" s="4"/>
      <c r="H888" s="4"/>
      <c r="I888" s="4"/>
    </row>
    <row r="889" spans="1:9" ht="15.75" customHeight="1">
      <c r="A889" s="17"/>
      <c r="B889" s="4"/>
      <c r="C889" s="4"/>
      <c r="D889" s="4"/>
      <c r="E889" s="4"/>
      <c r="F889" s="17"/>
      <c r="G889" s="4"/>
      <c r="H889" s="4"/>
      <c r="I889" s="4"/>
    </row>
    <row r="890" spans="1:9" ht="15.75" customHeight="1">
      <c r="A890" s="17"/>
      <c r="B890" s="4"/>
      <c r="C890" s="4"/>
      <c r="D890" s="4"/>
      <c r="E890" s="4"/>
      <c r="F890" s="17"/>
      <c r="G890" s="4"/>
      <c r="H890" s="4"/>
      <c r="I890" s="4"/>
    </row>
    <row r="891" spans="1:9" ht="15.75" customHeight="1">
      <c r="A891" s="17"/>
      <c r="B891" s="4"/>
      <c r="C891" s="4"/>
      <c r="D891" s="4"/>
      <c r="E891" s="4"/>
      <c r="F891" s="17"/>
      <c r="G891" s="4"/>
      <c r="H891" s="4"/>
      <c r="I891" s="4"/>
    </row>
    <row r="892" spans="1:9" ht="15.75" customHeight="1">
      <c r="A892" s="17"/>
      <c r="B892" s="4"/>
      <c r="C892" s="4"/>
      <c r="D892" s="4"/>
      <c r="E892" s="4"/>
      <c r="F892" s="17"/>
      <c r="G892" s="4"/>
      <c r="H892" s="4"/>
      <c r="I892" s="4"/>
    </row>
    <row r="893" spans="1:9" ht="15.75" customHeight="1">
      <c r="A893" s="17"/>
      <c r="B893" s="4"/>
      <c r="C893" s="4"/>
      <c r="D893" s="4"/>
      <c r="E893" s="4"/>
      <c r="F893" s="17"/>
      <c r="G893" s="4"/>
      <c r="H893" s="4"/>
      <c r="I893" s="4"/>
    </row>
    <row r="894" spans="1:9" ht="15.75" customHeight="1">
      <c r="A894" s="17"/>
      <c r="B894" s="4"/>
      <c r="C894" s="4"/>
      <c r="D894" s="4"/>
      <c r="E894" s="4"/>
      <c r="F894" s="17"/>
      <c r="G894" s="4"/>
      <c r="H894" s="4"/>
      <c r="I894" s="4"/>
    </row>
    <row r="895" spans="1:9" ht="15.75" customHeight="1">
      <c r="A895" s="17"/>
      <c r="B895" s="4"/>
      <c r="C895" s="4"/>
      <c r="D895" s="4"/>
      <c r="E895" s="4"/>
      <c r="F895" s="17"/>
      <c r="G895" s="4"/>
      <c r="H895" s="4"/>
      <c r="I895" s="4"/>
    </row>
    <row r="896" spans="1:9" ht="15.75" customHeight="1">
      <c r="A896" s="17"/>
      <c r="B896" s="4"/>
      <c r="C896" s="4"/>
      <c r="D896" s="4"/>
      <c r="E896" s="4"/>
      <c r="F896" s="17"/>
      <c r="G896" s="4"/>
      <c r="H896" s="4"/>
      <c r="I896" s="4"/>
    </row>
    <row r="897" spans="1:9" ht="15.75" customHeight="1">
      <c r="A897" s="17"/>
      <c r="B897" s="4"/>
      <c r="C897" s="4"/>
      <c r="D897" s="4"/>
      <c r="E897" s="4"/>
      <c r="F897" s="17"/>
      <c r="G897" s="4"/>
      <c r="H897" s="4"/>
      <c r="I897" s="4"/>
    </row>
    <row r="898" spans="1:9" ht="15.75" customHeight="1">
      <c r="A898" s="17"/>
      <c r="B898" s="4"/>
      <c r="C898" s="4"/>
      <c r="D898" s="4"/>
      <c r="E898" s="4"/>
      <c r="F898" s="17"/>
      <c r="G898" s="4"/>
      <c r="H898" s="4"/>
      <c r="I898" s="4"/>
    </row>
    <row r="899" spans="1:9" ht="15.75" customHeight="1">
      <c r="A899" s="17"/>
      <c r="B899" s="4"/>
      <c r="C899" s="4"/>
      <c r="D899" s="4"/>
      <c r="E899" s="4"/>
      <c r="F899" s="17"/>
      <c r="G899" s="4"/>
      <c r="H899" s="4"/>
      <c r="I899" s="4"/>
    </row>
    <row r="900" spans="1:9" ht="15.75" customHeight="1">
      <c r="A900" s="17"/>
      <c r="B900" s="4"/>
      <c r="C900" s="4"/>
      <c r="D900" s="4"/>
      <c r="E900" s="4"/>
      <c r="F900" s="17"/>
      <c r="G900" s="4"/>
      <c r="H900" s="4"/>
      <c r="I900" s="4"/>
    </row>
    <row r="901" spans="1:9" ht="15.75" customHeight="1">
      <c r="A901" s="17"/>
      <c r="B901" s="4"/>
      <c r="C901" s="4"/>
      <c r="D901" s="4"/>
      <c r="E901" s="4"/>
      <c r="F901" s="17"/>
      <c r="G901" s="4"/>
      <c r="H901" s="4"/>
      <c r="I901" s="4"/>
    </row>
    <row r="902" spans="1:9" ht="15.75" customHeight="1">
      <c r="A902" s="17"/>
      <c r="B902" s="4"/>
      <c r="C902" s="4"/>
      <c r="D902" s="4"/>
      <c r="E902" s="4"/>
      <c r="F902" s="17"/>
      <c r="G902" s="4"/>
      <c r="H902" s="4"/>
      <c r="I902" s="4"/>
    </row>
    <row r="903" spans="1:9" ht="15.75" customHeight="1">
      <c r="A903" s="17"/>
      <c r="B903" s="4"/>
      <c r="C903" s="4"/>
      <c r="D903" s="4"/>
      <c r="E903" s="4"/>
      <c r="F903" s="17"/>
      <c r="G903" s="4"/>
      <c r="H903" s="4"/>
      <c r="I903" s="4"/>
    </row>
    <row r="904" spans="1:9" ht="15.75" customHeight="1">
      <c r="A904" s="17"/>
      <c r="B904" s="4"/>
      <c r="C904" s="4"/>
      <c r="D904" s="4"/>
      <c r="E904" s="4"/>
      <c r="F904" s="17"/>
      <c r="G904" s="4"/>
      <c r="H904" s="4"/>
      <c r="I904" s="4"/>
    </row>
    <row r="905" spans="1:9" ht="15.75" customHeight="1">
      <c r="A905" s="17"/>
      <c r="B905" s="4"/>
      <c r="C905" s="4"/>
      <c r="D905" s="4"/>
      <c r="E905" s="4"/>
      <c r="F905" s="17"/>
      <c r="G905" s="4"/>
      <c r="H905" s="4"/>
      <c r="I905" s="4"/>
    </row>
    <row r="906" spans="1:9" ht="15.75" customHeight="1">
      <c r="A906" s="17"/>
      <c r="B906" s="4"/>
      <c r="C906" s="4"/>
      <c r="D906" s="4"/>
      <c r="E906" s="4"/>
      <c r="F906" s="17"/>
      <c r="G906" s="4"/>
      <c r="H906" s="4"/>
      <c r="I906" s="4"/>
    </row>
    <row r="907" spans="1:9" ht="15.75" customHeight="1">
      <c r="A907" s="17"/>
      <c r="B907" s="4"/>
      <c r="C907" s="4"/>
      <c r="D907" s="4"/>
      <c r="E907" s="4"/>
      <c r="F907" s="17"/>
      <c r="G907" s="4"/>
      <c r="H907" s="4"/>
      <c r="I907" s="4"/>
    </row>
    <row r="908" spans="1:9" ht="15.75" customHeight="1">
      <c r="A908" s="17"/>
      <c r="B908" s="4"/>
      <c r="C908" s="4"/>
      <c r="D908" s="4"/>
      <c r="E908" s="4"/>
      <c r="F908" s="17"/>
      <c r="G908" s="4"/>
      <c r="H908" s="4"/>
      <c r="I908" s="4"/>
    </row>
    <row r="909" spans="1:9" ht="15.75" customHeight="1">
      <c r="A909" s="17"/>
      <c r="B909" s="4"/>
      <c r="C909" s="4"/>
      <c r="D909" s="4"/>
      <c r="E909" s="4"/>
      <c r="F909" s="17"/>
      <c r="G909" s="4"/>
      <c r="H909" s="4"/>
      <c r="I909" s="4"/>
    </row>
    <row r="910" spans="1:9" ht="15.75" customHeight="1">
      <c r="A910" s="17"/>
      <c r="B910" s="4"/>
      <c r="C910" s="4"/>
      <c r="D910" s="4"/>
      <c r="E910" s="4"/>
      <c r="F910" s="17"/>
      <c r="G910" s="4"/>
      <c r="H910" s="4"/>
      <c r="I910" s="4"/>
    </row>
    <row r="911" spans="1:9" ht="15.75" customHeight="1">
      <c r="A911" s="17"/>
      <c r="B911" s="4"/>
      <c r="C911" s="4"/>
      <c r="D911" s="4"/>
      <c r="E911" s="4"/>
      <c r="F911" s="17"/>
      <c r="G911" s="4"/>
      <c r="H911" s="4"/>
      <c r="I911" s="4"/>
    </row>
    <row r="912" spans="1:9" ht="15.75" customHeight="1">
      <c r="A912" s="17"/>
      <c r="B912" s="4"/>
      <c r="C912" s="4"/>
      <c r="D912" s="4"/>
      <c r="E912" s="4"/>
      <c r="F912" s="17"/>
      <c r="G912" s="4"/>
      <c r="H912" s="4"/>
      <c r="I912" s="4"/>
    </row>
    <row r="913" spans="1:9" ht="15.75" customHeight="1">
      <c r="A913" s="17"/>
      <c r="B913" s="4"/>
      <c r="C913" s="4"/>
      <c r="D913" s="4"/>
      <c r="E913" s="4"/>
      <c r="F913" s="17"/>
      <c r="G913" s="4"/>
      <c r="H913" s="4"/>
      <c r="I913" s="4"/>
    </row>
    <row r="914" spans="1:9" ht="15.75" customHeight="1">
      <c r="A914" s="17"/>
      <c r="B914" s="4"/>
      <c r="C914" s="4"/>
      <c r="D914" s="4"/>
      <c r="E914" s="4"/>
      <c r="F914" s="17"/>
      <c r="G914" s="4"/>
      <c r="H914" s="4"/>
      <c r="I914" s="4"/>
    </row>
    <row r="915" spans="1:9" ht="15.75" customHeight="1">
      <c r="A915" s="17"/>
      <c r="B915" s="4"/>
      <c r="C915" s="4"/>
      <c r="D915" s="4"/>
      <c r="E915" s="4"/>
      <c r="F915" s="17"/>
      <c r="G915" s="4"/>
      <c r="H915" s="4"/>
      <c r="I915" s="4"/>
    </row>
    <row r="916" spans="1:9" ht="15.75" customHeight="1">
      <c r="A916" s="17"/>
      <c r="B916" s="4"/>
      <c r="C916" s="4"/>
      <c r="D916" s="4"/>
      <c r="E916" s="4"/>
      <c r="F916" s="17"/>
      <c r="G916" s="4"/>
      <c r="H916" s="4"/>
      <c r="I916" s="4"/>
    </row>
    <row r="917" spans="1:9" ht="15.75" customHeight="1">
      <c r="A917" s="17"/>
      <c r="B917" s="4"/>
      <c r="C917" s="4"/>
      <c r="D917" s="4"/>
      <c r="E917" s="4"/>
      <c r="F917" s="17"/>
      <c r="G917" s="4"/>
      <c r="H917" s="4"/>
      <c r="I917" s="4"/>
    </row>
    <row r="918" spans="1:9" ht="15.75" customHeight="1">
      <c r="A918" s="17"/>
      <c r="B918" s="4"/>
      <c r="C918" s="4"/>
      <c r="D918" s="4"/>
      <c r="E918" s="4"/>
      <c r="F918" s="17"/>
      <c r="G918" s="4"/>
      <c r="H918" s="4"/>
      <c r="I918" s="4"/>
    </row>
    <row r="919" spans="1:9" ht="15.75" customHeight="1">
      <c r="A919" s="17"/>
      <c r="B919" s="4"/>
      <c r="C919" s="4"/>
      <c r="D919" s="4"/>
      <c r="E919" s="4"/>
      <c r="F919" s="17"/>
      <c r="G919" s="4"/>
      <c r="H919" s="4"/>
      <c r="I919" s="4"/>
    </row>
    <row r="920" spans="1:9" ht="15.75" customHeight="1">
      <c r="A920" s="17"/>
      <c r="B920" s="4"/>
      <c r="C920" s="4"/>
      <c r="D920" s="4"/>
      <c r="E920" s="4"/>
      <c r="F920" s="17"/>
      <c r="G920" s="4"/>
      <c r="H920" s="4"/>
      <c r="I920" s="4"/>
    </row>
    <row r="921" spans="1:9" ht="15.75" customHeight="1">
      <c r="A921" s="17"/>
      <c r="B921" s="4"/>
      <c r="C921" s="4"/>
      <c r="D921" s="4"/>
      <c r="E921" s="4"/>
      <c r="F921" s="17"/>
      <c r="G921" s="4"/>
      <c r="H921" s="4"/>
      <c r="I921" s="4"/>
    </row>
    <row r="922" spans="1:9" ht="15.75" customHeight="1">
      <c r="A922" s="17"/>
      <c r="B922" s="4"/>
      <c r="C922" s="4"/>
      <c r="D922" s="4"/>
      <c r="E922" s="4"/>
      <c r="F922" s="17"/>
      <c r="G922" s="4"/>
      <c r="H922" s="4"/>
      <c r="I922" s="4"/>
    </row>
    <row r="923" spans="1:9" ht="15.75" customHeight="1">
      <c r="A923" s="17"/>
      <c r="B923" s="4"/>
      <c r="C923" s="4"/>
      <c r="D923" s="4"/>
      <c r="E923" s="4"/>
      <c r="F923" s="17"/>
      <c r="G923" s="4"/>
      <c r="H923" s="4"/>
      <c r="I923" s="4"/>
    </row>
    <row r="924" spans="1:9" ht="15.75" customHeight="1">
      <c r="A924" s="17"/>
      <c r="B924" s="4"/>
      <c r="C924" s="4"/>
      <c r="D924" s="4"/>
      <c r="E924" s="4"/>
      <c r="F924" s="17"/>
      <c r="G924" s="4"/>
      <c r="H924" s="4"/>
      <c r="I924" s="4"/>
    </row>
    <row r="925" spans="1:9" ht="15.75" customHeight="1">
      <c r="A925" s="17"/>
      <c r="B925" s="4"/>
      <c r="C925" s="4"/>
      <c r="D925" s="4"/>
      <c r="E925" s="4"/>
      <c r="F925" s="17"/>
      <c r="G925" s="4"/>
      <c r="H925" s="4"/>
      <c r="I925" s="4"/>
    </row>
    <row r="926" spans="1:9" ht="15.75" customHeight="1">
      <c r="A926" s="17"/>
      <c r="B926" s="4"/>
      <c r="C926" s="4"/>
      <c r="D926" s="4"/>
      <c r="E926" s="4"/>
      <c r="F926" s="17"/>
      <c r="G926" s="4"/>
      <c r="H926" s="4"/>
      <c r="I926" s="4"/>
    </row>
    <row r="927" spans="1:9" ht="15.75" customHeight="1">
      <c r="A927" s="17"/>
      <c r="B927" s="4"/>
      <c r="C927" s="4"/>
      <c r="D927" s="4"/>
      <c r="E927" s="4"/>
      <c r="F927" s="17"/>
      <c r="G927" s="4"/>
      <c r="H927" s="4"/>
      <c r="I927" s="4"/>
    </row>
    <row r="928" spans="1:9" ht="15.75" customHeight="1">
      <c r="A928" s="17"/>
      <c r="B928" s="4"/>
      <c r="C928" s="4"/>
      <c r="D928" s="4"/>
      <c r="E928" s="4"/>
      <c r="F928" s="17"/>
      <c r="G928" s="4"/>
      <c r="H928" s="4"/>
      <c r="I928" s="4"/>
    </row>
    <row r="929" spans="1:9" ht="15.75" customHeight="1">
      <c r="A929" s="17"/>
      <c r="B929" s="4"/>
      <c r="C929" s="4"/>
      <c r="D929" s="4"/>
      <c r="E929" s="4"/>
      <c r="F929" s="17"/>
      <c r="G929" s="4"/>
      <c r="H929" s="4"/>
      <c r="I929" s="4"/>
    </row>
    <row r="930" spans="1:9" ht="15.75" customHeight="1">
      <c r="A930" s="17"/>
      <c r="B930" s="4"/>
      <c r="C930" s="4"/>
      <c r="D930" s="4"/>
      <c r="E930" s="4"/>
      <c r="F930" s="17"/>
      <c r="G930" s="4"/>
      <c r="H930" s="4"/>
      <c r="I930" s="4"/>
    </row>
    <row r="931" spans="1:9" ht="15.75" customHeight="1">
      <c r="A931" s="17"/>
      <c r="B931" s="4"/>
      <c r="C931" s="4"/>
      <c r="D931" s="4"/>
      <c r="E931" s="4"/>
      <c r="F931" s="17"/>
      <c r="G931" s="4"/>
      <c r="H931" s="4"/>
      <c r="I931" s="4"/>
    </row>
    <row r="932" spans="1:9" ht="15.75" customHeight="1">
      <c r="A932" s="17"/>
      <c r="B932" s="4"/>
      <c r="C932" s="4"/>
      <c r="D932" s="4"/>
      <c r="E932" s="4"/>
      <c r="F932" s="17"/>
      <c r="G932" s="4"/>
      <c r="H932" s="4"/>
      <c r="I932" s="4"/>
    </row>
    <row r="933" spans="1:9" ht="15.75" customHeight="1">
      <c r="A933" s="17"/>
      <c r="B933" s="4"/>
      <c r="C933" s="4"/>
      <c r="D933" s="4"/>
      <c r="E933" s="4"/>
      <c r="F933" s="17"/>
      <c r="G933" s="4"/>
      <c r="H933" s="4"/>
      <c r="I933" s="4"/>
    </row>
    <row r="934" spans="1:9" ht="15.75" customHeight="1">
      <c r="A934" s="17"/>
      <c r="B934" s="4"/>
      <c r="C934" s="4"/>
      <c r="D934" s="4"/>
      <c r="E934" s="4"/>
      <c r="F934" s="17"/>
      <c r="G934" s="4"/>
      <c r="H934" s="4"/>
      <c r="I934" s="4"/>
    </row>
    <row r="935" spans="1:9" ht="15.75" customHeight="1">
      <c r="A935" s="17"/>
      <c r="B935" s="4"/>
      <c r="C935" s="4"/>
      <c r="D935" s="4"/>
      <c r="E935" s="4"/>
      <c r="F935" s="17"/>
      <c r="G935" s="4"/>
      <c r="H935" s="4"/>
      <c r="I935" s="4"/>
    </row>
    <row r="936" spans="1:9" ht="15.75" customHeight="1">
      <c r="A936" s="17"/>
      <c r="B936" s="4"/>
      <c r="C936" s="4"/>
      <c r="D936" s="4"/>
      <c r="E936" s="4"/>
      <c r="F936" s="17"/>
      <c r="G936" s="4"/>
      <c r="H936" s="4"/>
      <c r="I936" s="4"/>
    </row>
    <row r="937" spans="1:9" ht="15.75" customHeight="1">
      <c r="A937" s="17"/>
      <c r="B937" s="4"/>
      <c r="C937" s="4"/>
      <c r="D937" s="4"/>
      <c r="E937" s="4"/>
      <c r="F937" s="17"/>
      <c r="G937" s="4"/>
      <c r="H937" s="4"/>
      <c r="I937" s="4"/>
    </row>
    <row r="938" spans="1:9" ht="15.75" customHeight="1">
      <c r="A938" s="17"/>
      <c r="B938" s="4"/>
      <c r="C938" s="4"/>
      <c r="D938" s="4"/>
      <c r="E938" s="4"/>
      <c r="F938" s="17"/>
      <c r="G938" s="4"/>
      <c r="H938" s="4"/>
      <c r="I938" s="4"/>
    </row>
    <row r="939" spans="1:9" ht="15.75" customHeight="1">
      <c r="A939" s="17"/>
      <c r="B939" s="4"/>
      <c r="C939" s="4"/>
      <c r="D939" s="4"/>
      <c r="E939" s="4"/>
      <c r="F939" s="17"/>
      <c r="G939" s="4"/>
      <c r="H939" s="4"/>
      <c r="I939" s="4"/>
    </row>
    <row r="940" spans="1:9" ht="15.75" customHeight="1">
      <c r="A940" s="17"/>
      <c r="B940" s="4"/>
      <c r="C940" s="4"/>
      <c r="D940" s="4"/>
      <c r="E940" s="4"/>
      <c r="F940" s="17"/>
      <c r="G940" s="4"/>
      <c r="H940" s="4"/>
      <c r="I940" s="4"/>
    </row>
    <row r="941" spans="1:9" ht="15.75" customHeight="1">
      <c r="A941" s="17"/>
      <c r="B941" s="4"/>
      <c r="C941" s="4"/>
      <c r="D941" s="4"/>
      <c r="E941" s="4"/>
      <c r="F941" s="17"/>
      <c r="G941" s="4"/>
      <c r="H941" s="4"/>
      <c r="I941" s="4"/>
    </row>
    <row r="942" spans="1:9" ht="15.75" customHeight="1">
      <c r="A942" s="17"/>
      <c r="B942" s="4"/>
      <c r="C942" s="4"/>
      <c r="D942" s="4"/>
      <c r="E942" s="4"/>
      <c r="F942" s="17"/>
      <c r="G942" s="4"/>
      <c r="H942" s="4"/>
      <c r="I942" s="4"/>
    </row>
    <row r="943" spans="1:9" ht="15.75" customHeight="1">
      <c r="A943" s="17"/>
      <c r="B943" s="4"/>
      <c r="C943" s="4"/>
      <c r="D943" s="4"/>
      <c r="E943" s="4"/>
      <c r="F943" s="17"/>
      <c r="G943" s="4"/>
      <c r="H943" s="4"/>
      <c r="I943" s="4"/>
    </row>
    <row r="944" spans="1:9" ht="15.75" customHeight="1">
      <c r="A944" s="17"/>
      <c r="B944" s="4"/>
      <c r="C944" s="4"/>
      <c r="D944" s="4"/>
      <c r="E944" s="4"/>
      <c r="F944" s="17"/>
      <c r="G944" s="4"/>
      <c r="H944" s="4"/>
      <c r="I944" s="4"/>
    </row>
    <row r="945" spans="1:9" ht="15.75" customHeight="1">
      <c r="A945" s="17"/>
      <c r="B945" s="4"/>
      <c r="C945" s="4"/>
      <c r="D945" s="4"/>
      <c r="E945" s="4"/>
      <c r="F945" s="17"/>
      <c r="G945" s="4"/>
      <c r="H945" s="4"/>
      <c r="I945" s="4"/>
    </row>
    <row r="946" spans="1:9" ht="15.75" customHeight="1">
      <c r="A946" s="17"/>
      <c r="B946" s="4"/>
      <c r="C946" s="4"/>
      <c r="D946" s="4"/>
      <c r="E946" s="4"/>
      <c r="F946" s="17"/>
      <c r="G946" s="4"/>
      <c r="H946" s="4"/>
      <c r="I946" s="4"/>
    </row>
    <row r="947" spans="1:9" ht="15.75" customHeight="1">
      <c r="A947" s="17"/>
      <c r="B947" s="4"/>
      <c r="C947" s="4"/>
      <c r="D947" s="4"/>
      <c r="E947" s="4"/>
      <c r="F947" s="17"/>
      <c r="G947" s="4"/>
      <c r="H947" s="4"/>
      <c r="I947" s="4"/>
    </row>
    <row r="948" spans="1:9" ht="15.75" customHeight="1">
      <c r="A948" s="17"/>
      <c r="B948" s="4"/>
      <c r="C948" s="4"/>
      <c r="D948" s="4"/>
      <c r="E948" s="4"/>
      <c r="F948" s="17"/>
      <c r="G948" s="4"/>
      <c r="H948" s="4"/>
      <c r="I948" s="4"/>
    </row>
    <row r="949" spans="1:9" ht="15.75" customHeight="1">
      <c r="A949" s="17"/>
      <c r="B949" s="4"/>
      <c r="C949" s="4"/>
      <c r="D949" s="4"/>
      <c r="E949" s="4"/>
      <c r="F949" s="17"/>
      <c r="G949" s="4"/>
      <c r="H949" s="4"/>
      <c r="I949" s="4"/>
    </row>
    <row r="950" spans="1:9" ht="15.75" customHeight="1">
      <c r="A950" s="17"/>
      <c r="B950" s="4"/>
      <c r="C950" s="4"/>
      <c r="D950" s="4"/>
      <c r="E950" s="4"/>
      <c r="F950" s="17"/>
      <c r="G950" s="4"/>
      <c r="H950" s="4"/>
      <c r="I950" s="4"/>
    </row>
    <row r="951" spans="1:9" ht="15.75" customHeight="1">
      <c r="A951" s="17"/>
      <c r="B951" s="4"/>
      <c r="C951" s="4"/>
      <c r="D951" s="4"/>
      <c r="E951" s="4"/>
      <c r="F951" s="17"/>
      <c r="G951" s="4"/>
      <c r="H951" s="4"/>
      <c r="I951" s="4"/>
    </row>
    <row r="952" spans="1:9" ht="15.75" customHeight="1">
      <c r="A952" s="17"/>
      <c r="B952" s="4"/>
      <c r="C952" s="4"/>
      <c r="D952" s="4"/>
      <c r="E952" s="4"/>
      <c r="F952" s="17"/>
      <c r="G952" s="4"/>
      <c r="H952" s="4"/>
      <c r="I952" s="4"/>
    </row>
    <row r="953" spans="1:9" ht="15.75" customHeight="1">
      <c r="A953" s="17"/>
      <c r="B953" s="4"/>
      <c r="C953" s="4"/>
      <c r="D953" s="4"/>
      <c r="E953" s="4"/>
      <c r="F953" s="17"/>
      <c r="G953" s="4"/>
      <c r="H953" s="4"/>
      <c r="I953" s="4"/>
    </row>
    <row r="954" spans="1:9" ht="15.75" customHeight="1">
      <c r="A954" s="17"/>
      <c r="B954" s="4"/>
      <c r="C954" s="4"/>
      <c r="D954" s="4"/>
      <c r="E954" s="4"/>
      <c r="F954" s="17"/>
      <c r="G954" s="4"/>
      <c r="H954" s="4"/>
      <c r="I954" s="4"/>
    </row>
    <row r="955" spans="1:9" ht="15.75" customHeight="1">
      <c r="A955" s="17"/>
      <c r="B955" s="4"/>
      <c r="C955" s="4"/>
      <c r="D955" s="4"/>
      <c r="E955" s="4"/>
      <c r="F955" s="17"/>
      <c r="G955" s="4"/>
      <c r="H955" s="4"/>
      <c r="I955" s="4"/>
    </row>
    <row r="956" spans="1:9" ht="15.75" customHeight="1">
      <c r="A956" s="17"/>
      <c r="B956" s="4"/>
      <c r="C956" s="4"/>
      <c r="D956" s="4"/>
      <c r="E956" s="4"/>
      <c r="F956" s="17"/>
      <c r="G956" s="4"/>
      <c r="H956" s="4"/>
      <c r="I956" s="4"/>
    </row>
    <row r="957" spans="1:9" ht="15.75" customHeight="1">
      <c r="A957" s="17"/>
      <c r="B957" s="4"/>
      <c r="C957" s="4"/>
      <c r="D957" s="4"/>
      <c r="E957" s="4"/>
      <c r="F957" s="17"/>
      <c r="G957" s="4"/>
      <c r="H957" s="4"/>
      <c r="I957" s="4"/>
    </row>
    <row r="958" spans="1:9" ht="15.75" customHeight="1">
      <c r="A958" s="17"/>
      <c r="B958" s="4"/>
      <c r="C958" s="4"/>
      <c r="D958" s="4"/>
      <c r="E958" s="4"/>
      <c r="F958" s="17"/>
      <c r="G958" s="4"/>
      <c r="H958" s="4"/>
      <c r="I958" s="4"/>
    </row>
    <row r="959" spans="1:9" ht="15.75" customHeight="1">
      <c r="A959" s="17"/>
      <c r="B959" s="4"/>
      <c r="C959" s="4"/>
      <c r="D959" s="4"/>
      <c r="E959" s="4"/>
      <c r="F959" s="17"/>
      <c r="G959" s="4"/>
      <c r="H959" s="4"/>
      <c r="I959" s="4"/>
    </row>
    <row r="960" spans="1:9" ht="15.75" customHeight="1">
      <c r="A960" s="17"/>
      <c r="B960" s="4"/>
      <c r="C960" s="4"/>
      <c r="D960" s="4"/>
      <c r="E960" s="4"/>
      <c r="F960" s="17"/>
      <c r="G960" s="4"/>
      <c r="H960" s="4"/>
      <c r="I960" s="4"/>
    </row>
    <row r="961" spans="1:9" ht="15.75" customHeight="1">
      <c r="A961" s="17"/>
      <c r="B961" s="4"/>
      <c r="C961" s="4"/>
      <c r="D961" s="4"/>
      <c r="E961" s="4"/>
      <c r="F961" s="17"/>
      <c r="G961" s="4"/>
      <c r="H961" s="4"/>
      <c r="I961" s="4"/>
    </row>
    <row r="962" spans="1:9" ht="15.75" customHeight="1">
      <c r="A962" s="17"/>
      <c r="B962" s="4"/>
      <c r="C962" s="4"/>
      <c r="D962" s="4"/>
      <c r="E962" s="4"/>
      <c r="F962" s="17"/>
      <c r="G962" s="4"/>
      <c r="H962" s="4"/>
      <c r="I962" s="4"/>
    </row>
    <row r="963" spans="1:9" ht="15.75" customHeight="1">
      <c r="A963" s="17"/>
      <c r="B963" s="4"/>
      <c r="C963" s="4"/>
      <c r="D963" s="4"/>
      <c r="E963" s="4"/>
      <c r="F963" s="17"/>
      <c r="G963" s="4"/>
      <c r="H963" s="4"/>
      <c r="I963" s="4"/>
    </row>
    <row r="964" spans="1:9" ht="15.75" customHeight="1">
      <c r="A964" s="17"/>
      <c r="B964" s="4"/>
      <c r="C964" s="4"/>
      <c r="D964" s="4"/>
      <c r="E964" s="4"/>
      <c r="F964" s="17"/>
      <c r="G964" s="4"/>
      <c r="H964" s="4"/>
      <c r="I964" s="4"/>
    </row>
    <row r="965" spans="1:9" ht="15.75" customHeight="1">
      <c r="A965" s="17"/>
      <c r="B965" s="4"/>
      <c r="C965" s="4"/>
      <c r="D965" s="4"/>
      <c r="E965" s="4"/>
      <c r="F965" s="17"/>
      <c r="G965" s="4"/>
      <c r="H965" s="4"/>
      <c r="I965" s="4"/>
    </row>
    <row r="966" spans="1:9" ht="15.75" customHeight="1">
      <c r="A966" s="17"/>
      <c r="B966" s="4"/>
      <c r="C966" s="4"/>
      <c r="D966" s="4"/>
      <c r="E966" s="4"/>
      <c r="F966" s="17"/>
      <c r="G966" s="4"/>
      <c r="H966" s="4"/>
      <c r="I966" s="4"/>
    </row>
    <row r="967" spans="1:9" ht="15.75" customHeight="1">
      <c r="A967" s="17"/>
      <c r="B967" s="4"/>
      <c r="C967" s="4"/>
      <c r="D967" s="4"/>
      <c r="E967" s="4"/>
      <c r="F967" s="17"/>
      <c r="G967" s="4"/>
      <c r="H967" s="4"/>
      <c r="I967" s="4"/>
    </row>
    <row r="968" spans="1:9" ht="15.75" customHeight="1">
      <c r="A968" s="17"/>
      <c r="B968" s="4"/>
      <c r="C968" s="4"/>
      <c r="D968" s="4"/>
      <c r="E968" s="4"/>
      <c r="F968" s="17"/>
      <c r="G968" s="4"/>
      <c r="H968" s="4"/>
      <c r="I968" s="4"/>
    </row>
    <row r="969" spans="1:9" ht="15.75" customHeight="1">
      <c r="A969" s="17"/>
      <c r="B969" s="4"/>
      <c r="C969" s="4"/>
      <c r="D969" s="4"/>
      <c r="E969" s="4"/>
      <c r="F969" s="17"/>
      <c r="G969" s="4"/>
      <c r="H969" s="4"/>
      <c r="I969" s="4"/>
    </row>
    <row r="970" spans="1:9" ht="15.75" customHeight="1">
      <c r="A970" s="17"/>
      <c r="B970" s="4"/>
      <c r="C970" s="4"/>
      <c r="D970" s="4"/>
      <c r="E970" s="4"/>
      <c r="F970" s="17"/>
      <c r="G970" s="4"/>
      <c r="H970" s="4"/>
      <c r="I970" s="4"/>
    </row>
    <row r="971" spans="1:9" ht="15.75" customHeight="1">
      <c r="A971" s="17"/>
      <c r="B971" s="4"/>
      <c r="C971" s="4"/>
      <c r="D971" s="4"/>
      <c r="E971" s="4"/>
      <c r="F971" s="17"/>
      <c r="G971" s="4"/>
      <c r="H971" s="4"/>
      <c r="I971" s="4"/>
    </row>
    <row r="972" spans="1:9" ht="15.75" customHeight="1">
      <c r="A972" s="17"/>
      <c r="B972" s="4"/>
      <c r="C972" s="4"/>
      <c r="D972" s="4"/>
      <c r="E972" s="4"/>
      <c r="F972" s="17"/>
      <c r="G972" s="4"/>
      <c r="H972" s="4"/>
      <c r="I972" s="4"/>
    </row>
    <row r="973" spans="1:9" ht="15.75" customHeight="1">
      <c r="A973" s="17"/>
      <c r="B973" s="4"/>
      <c r="C973" s="4"/>
      <c r="D973" s="4"/>
      <c r="E973" s="4"/>
      <c r="F973" s="17"/>
      <c r="G973" s="4"/>
      <c r="H973" s="4"/>
      <c r="I973" s="4"/>
    </row>
    <row r="974" spans="1:9" ht="15.75" customHeight="1">
      <c r="A974" s="17"/>
      <c r="B974" s="4"/>
      <c r="C974" s="4"/>
      <c r="D974" s="4"/>
      <c r="E974" s="4"/>
      <c r="F974" s="17"/>
      <c r="G974" s="4"/>
      <c r="H974" s="4"/>
      <c r="I974" s="4"/>
    </row>
    <row r="975" spans="1:9" ht="15.75" customHeight="1">
      <c r="A975" s="17"/>
      <c r="B975" s="4"/>
      <c r="C975" s="4"/>
      <c r="D975" s="4"/>
      <c r="E975" s="4"/>
      <c r="F975" s="17"/>
      <c r="G975" s="4"/>
      <c r="H975" s="4"/>
      <c r="I975" s="4"/>
    </row>
    <row r="976" spans="1:9" ht="15.75" customHeight="1">
      <c r="A976" s="17"/>
      <c r="B976" s="4"/>
      <c r="C976" s="4"/>
      <c r="D976" s="4"/>
      <c r="E976" s="4"/>
      <c r="F976" s="17"/>
      <c r="G976" s="4"/>
      <c r="H976" s="4"/>
      <c r="I976" s="4"/>
    </row>
    <row r="977" spans="1:9" ht="15.75" customHeight="1">
      <c r="A977" s="17"/>
      <c r="B977" s="4"/>
      <c r="C977" s="4"/>
      <c r="D977" s="4"/>
      <c r="E977" s="4"/>
      <c r="F977" s="17"/>
      <c r="G977" s="4"/>
      <c r="H977" s="4"/>
      <c r="I977" s="4"/>
    </row>
    <row r="978" spans="1:9" ht="15.75" customHeight="1">
      <c r="A978" s="17"/>
      <c r="B978" s="4"/>
      <c r="C978" s="4"/>
      <c r="D978" s="4"/>
      <c r="E978" s="4"/>
      <c r="F978" s="17"/>
      <c r="G978" s="4"/>
      <c r="H978" s="4"/>
      <c r="I978" s="4"/>
    </row>
    <row r="979" spans="1:9" ht="15.75" customHeight="1">
      <c r="A979" s="17"/>
      <c r="B979" s="4"/>
      <c r="C979" s="4"/>
      <c r="D979" s="4"/>
      <c r="E979" s="4"/>
      <c r="F979" s="17"/>
      <c r="G979" s="4"/>
      <c r="H979" s="4"/>
      <c r="I979" s="4"/>
    </row>
    <row r="980" spans="1:9" ht="15.75" customHeight="1">
      <c r="A980" s="17"/>
      <c r="B980" s="4"/>
      <c r="C980" s="4"/>
      <c r="D980" s="4"/>
      <c r="E980" s="4"/>
      <c r="F980" s="17"/>
      <c r="G980" s="4"/>
      <c r="H980" s="4"/>
      <c r="I980" s="4"/>
    </row>
    <row r="981" spans="1:9" ht="15.75" customHeight="1">
      <c r="A981" s="17"/>
      <c r="B981" s="4"/>
      <c r="C981" s="4"/>
      <c r="D981" s="4"/>
      <c r="E981" s="4"/>
      <c r="F981" s="17"/>
      <c r="G981" s="4"/>
      <c r="H981" s="4"/>
      <c r="I981" s="4"/>
    </row>
    <row r="982" spans="1:9" ht="15.75" customHeight="1">
      <c r="A982" s="17"/>
      <c r="B982" s="4"/>
      <c r="C982" s="4"/>
      <c r="D982" s="4"/>
      <c r="E982" s="4"/>
      <c r="F982" s="17"/>
      <c r="G982" s="4"/>
      <c r="H982" s="4"/>
      <c r="I982" s="4"/>
    </row>
    <row r="983" spans="1:9" ht="15.75" customHeight="1">
      <c r="A983" s="17"/>
      <c r="B983" s="4"/>
      <c r="C983" s="4"/>
      <c r="D983" s="4"/>
      <c r="E983" s="4"/>
      <c r="F983" s="17"/>
      <c r="G983" s="4"/>
      <c r="H983" s="4"/>
      <c r="I983" s="4"/>
    </row>
    <row r="984" spans="1:9" ht="15.75" customHeight="1">
      <c r="A984" s="17"/>
      <c r="B984" s="4"/>
      <c r="C984" s="4"/>
      <c r="D984" s="4"/>
      <c r="E984" s="4"/>
      <c r="F984" s="17"/>
      <c r="G984" s="4"/>
      <c r="H984" s="4"/>
      <c r="I984" s="4"/>
    </row>
    <row r="985" spans="1:9" ht="15.75" customHeight="1">
      <c r="A985" s="17"/>
      <c r="B985" s="4"/>
      <c r="C985" s="4"/>
      <c r="D985" s="4"/>
      <c r="E985" s="4"/>
      <c r="F985" s="17"/>
      <c r="G985" s="4"/>
      <c r="H985" s="4"/>
      <c r="I985" s="4"/>
    </row>
    <row r="986" spans="1:9" ht="15.75" customHeight="1">
      <c r="A986" s="17"/>
      <c r="B986" s="4"/>
      <c r="C986" s="4"/>
      <c r="D986" s="4"/>
      <c r="E986" s="4"/>
      <c r="F986" s="17"/>
      <c r="G986" s="4"/>
      <c r="H986" s="4"/>
      <c r="I986" s="4"/>
    </row>
    <row r="987" spans="1:9" ht="15.75" customHeight="1">
      <c r="A987" s="17"/>
      <c r="B987" s="4"/>
      <c r="C987" s="4"/>
      <c r="D987" s="4"/>
      <c r="E987" s="4"/>
      <c r="F987" s="17"/>
      <c r="G987" s="4"/>
      <c r="H987" s="4"/>
      <c r="I987" s="4"/>
    </row>
    <row r="988" spans="1:9" ht="15.75" customHeight="1">
      <c r="A988" s="17"/>
      <c r="B988" s="4"/>
      <c r="C988" s="4"/>
      <c r="D988" s="4"/>
      <c r="E988" s="4"/>
      <c r="F988" s="17"/>
      <c r="G988" s="4"/>
      <c r="H988" s="4"/>
      <c r="I988" s="4"/>
    </row>
    <row r="989" spans="1:9" ht="15.75" customHeight="1">
      <c r="A989" s="17"/>
      <c r="B989" s="4"/>
      <c r="C989" s="4"/>
      <c r="D989" s="4"/>
      <c r="E989" s="4"/>
      <c r="F989" s="17"/>
      <c r="G989" s="4"/>
      <c r="H989" s="4"/>
      <c r="I989" s="4"/>
    </row>
    <row r="990" spans="1:9" ht="15.75" customHeight="1">
      <c r="A990" s="17"/>
      <c r="B990" s="4"/>
      <c r="C990" s="4"/>
      <c r="D990" s="4"/>
      <c r="E990" s="4"/>
      <c r="F990" s="17"/>
      <c r="G990" s="4"/>
      <c r="H990" s="4"/>
      <c r="I990" s="4"/>
    </row>
    <row r="991" spans="1:9" ht="15.75" customHeight="1">
      <c r="A991" s="17"/>
      <c r="B991" s="4"/>
      <c r="C991" s="4"/>
      <c r="D991" s="4"/>
      <c r="E991" s="4"/>
      <c r="F991" s="17"/>
      <c r="G991" s="4"/>
      <c r="H991" s="4"/>
      <c r="I991" s="4"/>
    </row>
    <row r="992" spans="1:9" ht="15.75" customHeight="1">
      <c r="A992" s="17"/>
      <c r="B992" s="4"/>
      <c r="C992" s="4"/>
      <c r="D992" s="4"/>
      <c r="E992" s="4"/>
      <c r="F992" s="17"/>
      <c r="G992" s="4"/>
      <c r="H992" s="4"/>
      <c r="I992" s="4"/>
    </row>
    <row r="993" spans="1:9" ht="15.75" customHeight="1">
      <c r="A993" s="17"/>
      <c r="B993" s="4"/>
      <c r="C993" s="4"/>
      <c r="D993" s="4"/>
      <c r="E993" s="4"/>
      <c r="F993" s="17"/>
      <c r="G993" s="4"/>
      <c r="H993" s="4"/>
      <c r="I993" s="4"/>
    </row>
    <row r="994" spans="1:9" ht="15.75" customHeight="1">
      <c r="A994" s="17"/>
      <c r="B994" s="4"/>
      <c r="C994" s="4"/>
      <c r="D994" s="4"/>
      <c r="E994" s="4"/>
      <c r="F994" s="17"/>
      <c r="G994" s="4"/>
      <c r="H994" s="4"/>
      <c r="I994" s="4"/>
    </row>
    <row r="995" spans="1:9" ht="15.75" customHeight="1">
      <c r="A995" s="17"/>
      <c r="B995" s="4"/>
      <c r="C995" s="4"/>
      <c r="D995" s="4"/>
      <c r="E995" s="4"/>
      <c r="F995" s="17"/>
      <c r="G995" s="4"/>
      <c r="H995" s="4"/>
      <c r="I995" s="4"/>
    </row>
    <row r="996" spans="1:9" ht="15.75" customHeight="1">
      <c r="A996" s="17"/>
      <c r="B996" s="4"/>
      <c r="C996" s="4"/>
      <c r="D996" s="4"/>
      <c r="E996" s="4"/>
      <c r="F996" s="17"/>
      <c r="G996" s="4"/>
      <c r="H996" s="4"/>
      <c r="I996" s="4"/>
    </row>
    <row r="997" spans="1:9" ht="15.75" customHeight="1">
      <c r="A997" s="17"/>
      <c r="B997" s="4"/>
      <c r="C997" s="4"/>
      <c r="D997" s="4"/>
      <c r="E997" s="4"/>
      <c r="F997" s="17"/>
      <c r="G997" s="4"/>
      <c r="H997" s="4"/>
      <c r="I997" s="4"/>
    </row>
    <row r="998" spans="1:9" ht="15.75" customHeight="1">
      <c r="A998" s="17"/>
      <c r="B998" s="4"/>
      <c r="C998" s="4"/>
      <c r="D998" s="4"/>
      <c r="E998" s="4"/>
      <c r="F998" s="17"/>
      <c r="G998" s="4"/>
      <c r="H998" s="4"/>
      <c r="I998" s="4"/>
    </row>
    <row r="999" spans="1:9" ht="15.75" customHeight="1">
      <c r="A999" s="17"/>
      <c r="B999" s="4"/>
      <c r="C999" s="4"/>
      <c r="D999" s="4"/>
      <c r="E999" s="4"/>
      <c r="F999" s="17"/>
      <c r="G999" s="4"/>
      <c r="H999" s="4"/>
      <c r="I999" s="4"/>
    </row>
    <row r="1000" spans="1:9" ht="15.75" customHeight="1">
      <c r="A1000" s="17"/>
      <c r="B1000" s="4"/>
      <c r="C1000" s="4"/>
      <c r="D1000" s="4"/>
      <c r="E1000" s="4"/>
      <c r="F1000" s="17"/>
      <c r="G1000" s="4"/>
      <c r="H1000" s="4"/>
      <c r="I1000" s="4"/>
    </row>
  </sheetData>
  <mergeCells count="23">
    <mergeCell ref="A2:I2"/>
    <mergeCell ref="F4:I4"/>
    <mergeCell ref="F5:I5"/>
    <mergeCell ref="B6:E6"/>
    <mergeCell ref="G6:I6"/>
    <mergeCell ref="A4:E5"/>
    <mergeCell ref="A12:C12"/>
    <mergeCell ref="D12:H12"/>
    <mergeCell ref="E13:H13"/>
    <mergeCell ref="E14:H14"/>
    <mergeCell ref="E15:H15"/>
    <mergeCell ref="E21:H21"/>
    <mergeCell ref="I13:I15"/>
    <mergeCell ref="I16:I18"/>
    <mergeCell ref="I19:I21"/>
    <mergeCell ref="A13:C15"/>
    <mergeCell ref="A16:C18"/>
    <mergeCell ref="A19:C21"/>
    <mergeCell ref="E16:H16"/>
    <mergeCell ref="E17:H17"/>
    <mergeCell ref="E18:H18"/>
    <mergeCell ref="E19:H19"/>
    <mergeCell ref="E20:H20"/>
  </mergeCells>
  <hyperlinks>
    <hyperlink ref="K1" location="MENU!A1" display="MENU" xr:uid="{00000000-0004-0000-1E00-000000000000}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43"/>
  <sheetViews>
    <sheetView workbookViewId="0"/>
  </sheetViews>
  <sheetFormatPr defaultRowHeight="15"/>
  <sheetData>
    <row r="1" spans="1:26">
      <c r="H1" s="2" t="s">
        <v>2</v>
      </c>
    </row>
    <row r="2" spans="1:26">
      <c r="A2" s="3" t="s">
        <v>219</v>
      </c>
    </row>
    <row r="3" spans="1:26">
      <c r="A3" s="3" t="s">
        <v>220</v>
      </c>
    </row>
    <row r="4" spans="1:26">
      <c r="A4" s="17"/>
      <c r="B4" s="4"/>
      <c r="C4" s="4"/>
      <c r="D4" s="17"/>
      <c r="E4" s="4"/>
      <c r="F4" s="4"/>
    </row>
    <row r="5" spans="1:26">
      <c r="A5" s="110" t="s">
        <v>5</v>
      </c>
      <c r="D5" s="110" t="s">
        <v>80</v>
      </c>
    </row>
    <row r="6" spans="1:26">
      <c r="D6" s="8" t="s">
        <v>168</v>
      </c>
    </row>
    <row r="7" spans="1:26">
      <c r="A7" s="42" t="s">
        <v>127</v>
      </c>
      <c r="B7" s="43" t="s">
        <v>8</v>
      </c>
      <c r="C7" s="11"/>
      <c r="D7" s="42" t="s">
        <v>127</v>
      </c>
      <c r="E7" s="87" t="s">
        <v>9</v>
      </c>
      <c r="F7" s="10"/>
    </row>
    <row r="8" spans="1:26">
      <c r="A8" s="45">
        <v>1</v>
      </c>
      <c r="B8" s="13" t="s">
        <v>10</v>
      </c>
      <c r="C8" s="13" t="s">
        <v>11</v>
      </c>
      <c r="D8" s="45">
        <v>1</v>
      </c>
      <c r="E8" s="13" t="s">
        <v>10</v>
      </c>
      <c r="F8" s="13" t="s">
        <v>12</v>
      </c>
    </row>
    <row r="9" spans="1:26">
      <c r="A9" s="45">
        <v>2</v>
      </c>
      <c r="B9" s="13" t="s">
        <v>13</v>
      </c>
      <c r="C9" s="13" t="s">
        <v>14</v>
      </c>
      <c r="D9" s="45">
        <v>2</v>
      </c>
      <c r="E9" s="13" t="s">
        <v>13</v>
      </c>
      <c r="F9" s="13" t="s">
        <v>16</v>
      </c>
    </row>
    <row r="10" spans="1:26">
      <c r="A10" s="45">
        <v>3</v>
      </c>
      <c r="B10" s="13" t="s">
        <v>17</v>
      </c>
      <c r="C10" s="13" t="s">
        <v>18</v>
      </c>
      <c r="D10" s="45">
        <v>3</v>
      </c>
      <c r="E10" s="13" t="s">
        <v>17</v>
      </c>
      <c r="F10" s="13" t="s">
        <v>19</v>
      </c>
    </row>
    <row r="11" spans="1:26">
      <c r="A11" s="45">
        <v>4</v>
      </c>
      <c r="B11" s="13" t="s">
        <v>20</v>
      </c>
      <c r="C11" s="13" t="s">
        <v>21</v>
      </c>
      <c r="D11" s="45">
        <v>4</v>
      </c>
      <c r="E11" s="13" t="s">
        <v>20</v>
      </c>
      <c r="F11" s="13" t="s">
        <v>22</v>
      </c>
    </row>
    <row r="12" spans="1:26">
      <c r="A12" s="45">
        <v>5</v>
      </c>
      <c r="B12" s="13" t="s">
        <v>23</v>
      </c>
      <c r="C12" s="13" t="s">
        <v>24</v>
      </c>
      <c r="D12" s="45">
        <v>5</v>
      </c>
      <c r="E12" s="13" t="s">
        <v>152</v>
      </c>
      <c r="F12" s="13" t="s">
        <v>26</v>
      </c>
    </row>
    <row r="13" spans="1:26">
      <c r="A13" s="111" t="s">
        <v>127</v>
      </c>
      <c r="B13" s="43" t="s">
        <v>221</v>
      </c>
      <c r="C13" s="11"/>
      <c r="D13" s="43" t="s">
        <v>222</v>
      </c>
      <c r="E13" s="11"/>
      <c r="F13" s="112" t="s">
        <v>223</v>
      </c>
    </row>
    <row r="14" spans="1:26">
      <c r="A14" s="113">
        <v>1</v>
      </c>
      <c r="B14" s="114" t="s">
        <v>224</v>
      </c>
      <c r="C14" s="10"/>
      <c r="D14" s="10"/>
      <c r="E14" s="10"/>
      <c r="F14" s="11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>
      <c r="A15" s="45"/>
      <c r="B15" s="46" t="s">
        <v>225</v>
      </c>
      <c r="C15" s="11"/>
      <c r="D15" s="46"/>
      <c r="E15" s="11"/>
      <c r="F15" s="116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>
      <c r="A16" s="45"/>
      <c r="B16" s="46" t="s">
        <v>226</v>
      </c>
      <c r="C16" s="11"/>
      <c r="D16" s="46"/>
      <c r="E16" s="11"/>
      <c r="F16" s="116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>
      <c r="A17" s="45"/>
      <c r="B17" s="46" t="s">
        <v>227</v>
      </c>
      <c r="C17" s="11"/>
      <c r="D17" s="46"/>
      <c r="E17" s="11"/>
      <c r="F17" s="116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>
      <c r="A18" s="45"/>
      <c r="B18" s="46" t="s">
        <v>228</v>
      </c>
      <c r="C18" s="11"/>
      <c r="D18" s="46"/>
      <c r="E18" s="11"/>
      <c r="F18" s="116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>
      <c r="A19" s="45"/>
      <c r="B19" s="46" t="s">
        <v>229</v>
      </c>
      <c r="C19" s="11"/>
      <c r="D19" s="46"/>
      <c r="E19" s="11"/>
      <c r="F19" s="116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>
      <c r="A20" s="45"/>
      <c r="B20" s="46" t="s">
        <v>230</v>
      </c>
      <c r="C20" s="11"/>
      <c r="D20" s="46"/>
      <c r="E20" s="11"/>
      <c r="F20" s="116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>
      <c r="A21" s="45"/>
      <c r="B21" s="46" t="s">
        <v>231</v>
      </c>
      <c r="C21" s="11"/>
      <c r="D21" s="46"/>
      <c r="E21" s="11"/>
      <c r="F21" s="116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>
      <c r="A22" s="45"/>
      <c r="B22" s="46" t="s">
        <v>232</v>
      </c>
      <c r="C22" s="11"/>
      <c r="D22" s="46"/>
      <c r="E22" s="11"/>
      <c r="F22" s="116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>
      <c r="A23" s="113">
        <v>2</v>
      </c>
      <c r="B23" s="114" t="s">
        <v>233</v>
      </c>
      <c r="C23" s="10"/>
      <c r="D23" s="10"/>
      <c r="E23" s="10"/>
      <c r="F23" s="11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>
      <c r="A24" s="45"/>
      <c r="B24" s="46" t="s">
        <v>234</v>
      </c>
      <c r="C24" s="11"/>
      <c r="D24" s="46"/>
      <c r="E24" s="11"/>
      <c r="F24" s="116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>
      <c r="A25" s="113">
        <v>3</v>
      </c>
      <c r="B25" s="114" t="s">
        <v>235</v>
      </c>
      <c r="C25" s="10"/>
      <c r="D25" s="10"/>
      <c r="E25" s="10"/>
      <c r="F25" s="11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>
      <c r="A26" s="45"/>
      <c r="B26" s="46" t="s">
        <v>236</v>
      </c>
      <c r="C26" s="11"/>
      <c r="D26" s="46"/>
      <c r="E26" s="11"/>
      <c r="F26" s="116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>
      <c r="A27" s="59" t="s">
        <v>237</v>
      </c>
      <c r="B27" s="10"/>
      <c r="C27" s="10"/>
      <c r="D27" s="10"/>
      <c r="E27" s="10"/>
      <c r="F27" s="11"/>
    </row>
    <row r="28" spans="1:26">
      <c r="A28" s="114"/>
      <c r="B28" s="10"/>
      <c r="C28" s="10"/>
      <c r="D28" s="10"/>
      <c r="E28" s="10"/>
      <c r="F28" s="11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30" spans="1:26">
      <c r="A30" s="87" t="s">
        <v>238</v>
      </c>
      <c r="B30" s="10"/>
      <c r="C30" s="10"/>
      <c r="D30" s="10"/>
      <c r="E30" s="10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75">
      <c r="A31" s="117">
        <v>1</v>
      </c>
      <c r="B31" s="52" t="s">
        <v>239</v>
      </c>
      <c r="C31" s="118" t="s">
        <v>240</v>
      </c>
      <c r="D31" s="10"/>
      <c r="E31" s="10"/>
      <c r="F31" s="11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6" ht="345">
      <c r="A32" s="117">
        <v>2</v>
      </c>
      <c r="B32" s="52" t="s">
        <v>241</v>
      </c>
      <c r="C32" s="118" t="s">
        <v>242</v>
      </c>
      <c r="D32" s="10"/>
      <c r="E32" s="10"/>
      <c r="F32" s="11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1:26" ht="409.5">
      <c r="A33" s="117">
        <v>3</v>
      </c>
      <c r="B33" s="52" t="s">
        <v>243</v>
      </c>
      <c r="C33" s="118" t="s">
        <v>244</v>
      </c>
      <c r="D33" s="10"/>
      <c r="E33" s="10"/>
      <c r="F33" s="11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ht="409.5">
      <c r="A34" s="117">
        <v>4</v>
      </c>
      <c r="B34" s="52" t="s">
        <v>245</v>
      </c>
      <c r="C34" s="118" t="s">
        <v>244</v>
      </c>
      <c r="D34" s="10"/>
      <c r="E34" s="10"/>
      <c r="F34" s="11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ht="409.5">
      <c r="A35" s="117">
        <v>5</v>
      </c>
      <c r="B35" s="52" t="s">
        <v>246</v>
      </c>
      <c r="C35" s="118" t="s">
        <v>247</v>
      </c>
      <c r="D35" s="10"/>
      <c r="E35" s="10"/>
      <c r="F35" s="11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7" spans="1:26">
      <c r="F37" s="17" t="s">
        <v>84</v>
      </c>
    </row>
    <row r="38" spans="1:26">
      <c r="F38" s="17" t="s">
        <v>184</v>
      </c>
    </row>
    <row r="39" spans="1:26">
      <c r="F39" s="17"/>
    </row>
    <row r="40" spans="1:26">
      <c r="F40" s="17"/>
    </row>
    <row r="41" spans="1:26">
      <c r="F41" s="17"/>
    </row>
    <row r="42" spans="1:26">
      <c r="F42" s="17" t="str">
        <f t="shared" ref="F42:F43" si="0">"("&amp;F8&amp;")"</f>
        <v>(NAMA PEJABAT PENILAI KINERJA)</v>
      </c>
    </row>
    <row r="43" spans="1:26">
      <c r="F43" s="17" t="str">
        <f t="shared" si="0"/>
        <v>(NIP PEJABAT PENILAI KINERJA)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5"/>
  <dimension ref="A1:H1000"/>
  <sheetViews>
    <sheetView topLeftCell="A13" zoomScale="70" zoomScaleNormal="70" workbookViewId="0">
      <selection activeCell="A26" sqref="A26:K29"/>
    </sheetView>
  </sheetViews>
  <sheetFormatPr defaultColWidth="14.42578125" defaultRowHeight="15" customHeight="1"/>
  <cols>
    <col min="1" max="1" width="4.5703125" customWidth="1"/>
    <col min="2" max="2" width="25.42578125" customWidth="1"/>
    <col min="3" max="3" width="52.140625" customWidth="1"/>
    <col min="4" max="4" width="4.5703125" customWidth="1"/>
    <col min="5" max="5" width="25.42578125" customWidth="1"/>
    <col min="6" max="6" width="54.85546875" customWidth="1"/>
    <col min="7" max="7" width="45.85546875" customWidth="1"/>
    <col min="8" max="26" width="8.5703125" customWidth="1"/>
  </cols>
  <sheetData>
    <row r="1" spans="1:8">
      <c r="A1" s="30"/>
      <c r="D1" s="30"/>
      <c r="G1" s="2" t="s">
        <v>2</v>
      </c>
    </row>
    <row r="2" spans="1:8">
      <c r="A2" s="253" t="s">
        <v>248</v>
      </c>
      <c r="B2" s="254"/>
      <c r="C2" s="254"/>
      <c r="D2" s="254"/>
      <c r="E2" s="254"/>
      <c r="F2" s="254"/>
    </row>
    <row r="3" spans="1:8">
      <c r="A3" s="17"/>
      <c r="B3" s="4"/>
      <c r="C3" s="4"/>
      <c r="D3" s="17"/>
      <c r="E3" s="4"/>
      <c r="F3" s="4"/>
    </row>
    <row r="4" spans="1:8">
      <c r="A4" s="537" t="s">
        <v>5</v>
      </c>
      <c r="B4" s="254"/>
      <c r="C4" s="254"/>
      <c r="D4" s="547" t="s">
        <v>80</v>
      </c>
      <c r="E4" s="254"/>
      <c r="F4" s="254"/>
    </row>
    <row r="5" spans="1:8">
      <c r="A5" s="254"/>
      <c r="B5" s="254"/>
      <c r="C5" s="254"/>
      <c r="D5" s="547" t="s">
        <v>168</v>
      </c>
      <c r="E5" s="254"/>
      <c r="F5" s="254"/>
    </row>
    <row r="6" spans="1:8">
      <c r="A6" s="42" t="s">
        <v>127</v>
      </c>
      <c r="B6" s="278" t="s">
        <v>8</v>
      </c>
      <c r="C6" s="265"/>
      <c r="D6" s="42" t="s">
        <v>127</v>
      </c>
      <c r="E6" s="278" t="s">
        <v>9</v>
      </c>
      <c r="F6" s="265"/>
    </row>
    <row r="7" spans="1:8">
      <c r="A7" s="45">
        <v>1</v>
      </c>
      <c r="B7" s="13" t="s">
        <v>10</v>
      </c>
      <c r="C7" s="13" t="s">
        <v>11</v>
      </c>
      <c r="D7" s="45">
        <v>1</v>
      </c>
      <c r="E7" s="13" t="s">
        <v>10</v>
      </c>
      <c r="F7" s="13" t="s">
        <v>12</v>
      </c>
    </row>
    <row r="8" spans="1:8">
      <c r="A8" s="45">
        <v>2</v>
      </c>
      <c r="B8" s="13" t="s">
        <v>13</v>
      </c>
      <c r="C8" s="13" t="s">
        <v>14</v>
      </c>
      <c r="D8" s="45">
        <v>2</v>
      </c>
      <c r="E8" s="13" t="s">
        <v>13</v>
      </c>
      <c r="F8" s="13" t="s">
        <v>16</v>
      </c>
    </row>
    <row r="9" spans="1:8">
      <c r="A9" s="45">
        <v>3</v>
      </c>
      <c r="B9" s="13" t="s">
        <v>17</v>
      </c>
      <c r="C9" s="13" t="s">
        <v>18</v>
      </c>
      <c r="D9" s="45">
        <v>3</v>
      </c>
      <c r="E9" s="13" t="s">
        <v>17</v>
      </c>
      <c r="F9" s="13" t="s">
        <v>19</v>
      </c>
    </row>
    <row r="10" spans="1:8">
      <c r="A10" s="45">
        <v>4</v>
      </c>
      <c r="B10" s="13" t="s">
        <v>20</v>
      </c>
      <c r="C10" s="13" t="s">
        <v>21</v>
      </c>
      <c r="D10" s="45">
        <v>4</v>
      </c>
      <c r="E10" s="13" t="s">
        <v>20</v>
      </c>
      <c r="F10" s="13" t="s">
        <v>22</v>
      </c>
    </row>
    <row r="11" spans="1:8">
      <c r="A11" s="45">
        <v>5</v>
      </c>
      <c r="B11" s="13" t="s">
        <v>23</v>
      </c>
      <c r="C11" s="13" t="s">
        <v>24</v>
      </c>
      <c r="D11" s="45">
        <v>5</v>
      </c>
      <c r="E11" s="13" t="s">
        <v>152</v>
      </c>
      <c r="F11" s="13" t="s">
        <v>26</v>
      </c>
    </row>
    <row r="12" spans="1:8">
      <c r="A12" s="303" t="s">
        <v>249</v>
      </c>
      <c r="B12" s="270"/>
      <c r="C12" s="270"/>
      <c r="D12" s="270"/>
      <c r="E12" s="270"/>
      <c r="F12" s="265"/>
    </row>
    <row r="13" spans="1:8" ht="30" customHeight="1">
      <c r="A13" s="546" t="s">
        <v>250</v>
      </c>
      <c r="B13" s="270"/>
      <c r="C13" s="270"/>
      <c r="D13" s="270"/>
      <c r="E13" s="270"/>
      <c r="F13" s="265"/>
      <c r="G13" s="4"/>
      <c r="H13" s="4"/>
    </row>
    <row r="14" spans="1:8">
      <c r="A14" s="303" t="s">
        <v>251</v>
      </c>
      <c r="B14" s="270"/>
      <c r="C14" s="270"/>
      <c r="D14" s="270"/>
      <c r="E14" s="270"/>
      <c r="F14" s="265"/>
      <c r="G14" s="4"/>
      <c r="H14" s="4"/>
    </row>
    <row r="15" spans="1:8" ht="30" customHeight="1">
      <c r="A15" s="538"/>
      <c r="B15" s="270"/>
      <c r="C15" s="270"/>
      <c r="D15" s="270"/>
      <c r="E15" s="270"/>
      <c r="F15" s="265"/>
      <c r="G15" s="4"/>
      <c r="H15" s="4"/>
    </row>
    <row r="16" spans="1:8" ht="30" customHeight="1">
      <c r="A16" s="303" t="s">
        <v>252</v>
      </c>
      <c r="B16" s="270"/>
      <c r="C16" s="270"/>
      <c r="D16" s="270"/>
      <c r="E16" s="270"/>
      <c r="F16" s="265"/>
      <c r="G16" s="4"/>
      <c r="H16" s="4"/>
    </row>
    <row r="17" spans="1:6" ht="30" customHeight="1">
      <c r="A17" s="538"/>
      <c r="B17" s="270"/>
      <c r="C17" s="270"/>
      <c r="D17" s="270"/>
      <c r="E17" s="270"/>
      <c r="F17" s="265"/>
    </row>
    <row r="18" spans="1:6">
      <c r="A18" s="303" t="s">
        <v>253</v>
      </c>
      <c r="B18" s="270"/>
      <c r="C18" s="270"/>
      <c r="D18" s="270"/>
      <c r="E18" s="270"/>
      <c r="F18" s="265"/>
    </row>
    <row r="19" spans="1:6" ht="30" customHeight="1">
      <c r="A19" s="538" t="s">
        <v>254</v>
      </c>
      <c r="B19" s="270"/>
      <c r="C19" s="270"/>
      <c r="D19" s="270"/>
      <c r="E19" s="270"/>
      <c r="F19" s="265"/>
    </row>
    <row r="20" spans="1:6">
      <c r="A20" s="303" t="s">
        <v>255</v>
      </c>
      <c r="B20" s="270"/>
      <c r="C20" s="270"/>
      <c r="D20" s="270"/>
      <c r="E20" s="270"/>
      <c r="F20" s="265"/>
    </row>
    <row r="21" spans="1:6" ht="30" customHeight="1">
      <c r="A21" s="546" t="s">
        <v>250</v>
      </c>
      <c r="B21" s="270"/>
      <c r="C21" s="270"/>
      <c r="D21" s="270"/>
      <c r="E21" s="270"/>
      <c r="F21" s="265"/>
    </row>
    <row r="22" spans="1:6" ht="15.75" customHeight="1">
      <c r="A22" s="303" t="s">
        <v>256</v>
      </c>
      <c r="B22" s="270"/>
      <c r="C22" s="270"/>
      <c r="D22" s="270"/>
      <c r="E22" s="270"/>
      <c r="F22" s="265"/>
    </row>
    <row r="23" spans="1:6" ht="30" customHeight="1">
      <c r="A23" s="539"/>
      <c r="B23" s="270"/>
      <c r="C23" s="270"/>
      <c r="D23" s="270"/>
      <c r="E23" s="270"/>
      <c r="F23" s="265"/>
    </row>
    <row r="24" spans="1:6" ht="15.75" customHeight="1">
      <c r="A24" s="30"/>
      <c r="D24" s="30"/>
    </row>
    <row r="25" spans="1:6" ht="15.75" customHeight="1">
      <c r="A25" s="30"/>
      <c r="D25" s="30"/>
      <c r="F25" s="17" t="s">
        <v>84</v>
      </c>
    </row>
    <row r="26" spans="1:6" ht="15.75" customHeight="1">
      <c r="A26" s="30"/>
      <c r="D26" s="30"/>
      <c r="F26" s="17" t="s">
        <v>64</v>
      </c>
    </row>
    <row r="27" spans="1:6" ht="15.75" customHeight="1">
      <c r="A27" s="30"/>
      <c r="D27" s="30"/>
      <c r="F27" s="17"/>
    </row>
    <row r="28" spans="1:6" ht="15.75" customHeight="1">
      <c r="A28" s="30"/>
      <c r="D28" s="30"/>
      <c r="F28" s="17"/>
    </row>
    <row r="29" spans="1:6" ht="15.75" customHeight="1">
      <c r="A29" s="30"/>
      <c r="D29" s="30"/>
      <c r="F29" s="17"/>
    </row>
    <row r="30" spans="1:6" ht="15.75" customHeight="1">
      <c r="A30" s="30"/>
      <c r="D30" s="30"/>
      <c r="F30" s="17" t="str">
        <f t="shared" ref="F30:F31" si="0">"("&amp;F7&amp;")"</f>
        <v>(NAMA PEJABAT PENILAI KINERJA)</v>
      </c>
    </row>
    <row r="31" spans="1:6" ht="15.75" customHeight="1">
      <c r="A31" s="30"/>
      <c r="D31" s="30"/>
      <c r="F31" s="17" t="str">
        <f t="shared" si="0"/>
        <v>(NIP PEJABAT PENILAI KINERJA)</v>
      </c>
    </row>
    <row r="32" spans="1:6" ht="15.75" customHeight="1">
      <c r="A32" s="30"/>
      <c r="D32" s="30"/>
    </row>
    <row r="33" spans="1:4" ht="15.75" customHeight="1">
      <c r="A33" s="30"/>
      <c r="D33" s="30"/>
    </row>
    <row r="34" spans="1:4" ht="15.75" customHeight="1">
      <c r="A34" s="30"/>
      <c r="D34" s="30"/>
    </row>
    <row r="35" spans="1:4" ht="15.75" customHeight="1">
      <c r="A35" s="30"/>
      <c r="D35" s="30"/>
    </row>
    <row r="36" spans="1:4" ht="15.75" customHeight="1">
      <c r="A36" s="30"/>
      <c r="D36" s="30"/>
    </row>
    <row r="37" spans="1:4" ht="15.75" customHeight="1">
      <c r="A37" s="30"/>
      <c r="D37" s="30"/>
    </row>
    <row r="38" spans="1:4" ht="15.75" customHeight="1">
      <c r="A38" s="30"/>
      <c r="D38" s="30"/>
    </row>
    <row r="39" spans="1:4" ht="15.75" customHeight="1">
      <c r="A39" s="30"/>
      <c r="D39" s="30"/>
    </row>
    <row r="40" spans="1:4" ht="15.75" customHeight="1">
      <c r="A40" s="30"/>
      <c r="D40" s="30"/>
    </row>
    <row r="41" spans="1:4" ht="15.75" customHeight="1">
      <c r="A41" s="30"/>
      <c r="D41" s="30"/>
    </row>
    <row r="42" spans="1:4" ht="15.75" customHeight="1">
      <c r="A42" s="30"/>
      <c r="D42" s="30"/>
    </row>
    <row r="43" spans="1:4" ht="15.75" customHeight="1">
      <c r="A43" s="30"/>
      <c r="D43" s="30"/>
    </row>
    <row r="44" spans="1:4" ht="15.75" customHeight="1">
      <c r="A44" s="30"/>
      <c r="D44" s="30"/>
    </row>
    <row r="45" spans="1:4" ht="15.75" customHeight="1">
      <c r="A45" s="30"/>
      <c r="D45" s="30"/>
    </row>
    <row r="46" spans="1:4" ht="15.75" customHeight="1">
      <c r="A46" s="30"/>
      <c r="D46" s="30"/>
    </row>
    <row r="47" spans="1:4" ht="15.75" customHeight="1">
      <c r="A47" s="30"/>
      <c r="D47" s="30"/>
    </row>
    <row r="48" spans="1:4" ht="15.75" customHeight="1">
      <c r="A48" s="30"/>
      <c r="D48" s="30"/>
    </row>
    <row r="49" spans="1:4" ht="15.75" customHeight="1">
      <c r="A49" s="30"/>
      <c r="D49" s="30"/>
    </row>
    <row r="50" spans="1:4" ht="15.75" customHeight="1">
      <c r="A50" s="30"/>
      <c r="D50" s="30"/>
    </row>
    <row r="51" spans="1:4" ht="15.75" customHeight="1">
      <c r="A51" s="30"/>
      <c r="D51" s="30"/>
    </row>
    <row r="52" spans="1:4" ht="15.75" customHeight="1">
      <c r="A52" s="30"/>
      <c r="D52" s="30"/>
    </row>
    <row r="53" spans="1:4" ht="15.75" customHeight="1">
      <c r="A53" s="30"/>
      <c r="D53" s="30"/>
    </row>
    <row r="54" spans="1:4" ht="15.75" customHeight="1">
      <c r="A54" s="30"/>
      <c r="D54" s="30"/>
    </row>
    <row r="55" spans="1:4" ht="15.75" customHeight="1">
      <c r="A55" s="30"/>
      <c r="D55" s="30"/>
    </row>
    <row r="56" spans="1:4" ht="15.75" customHeight="1">
      <c r="A56" s="30"/>
      <c r="D56" s="30"/>
    </row>
    <row r="57" spans="1:4" ht="15.75" customHeight="1">
      <c r="A57" s="30"/>
      <c r="D57" s="30"/>
    </row>
    <row r="58" spans="1:4" ht="15.75" customHeight="1">
      <c r="A58" s="30"/>
      <c r="D58" s="30"/>
    </row>
    <row r="59" spans="1:4" ht="15.75" customHeight="1">
      <c r="A59" s="30"/>
      <c r="D59" s="30"/>
    </row>
    <row r="60" spans="1:4" ht="15.75" customHeight="1">
      <c r="A60" s="30"/>
      <c r="D60" s="30"/>
    </row>
    <row r="61" spans="1:4" ht="15.75" customHeight="1">
      <c r="A61" s="30"/>
      <c r="D61" s="30"/>
    </row>
    <row r="62" spans="1:4" ht="15.75" customHeight="1">
      <c r="A62" s="30"/>
      <c r="D62" s="30"/>
    </row>
    <row r="63" spans="1:4" ht="15.75" customHeight="1">
      <c r="A63" s="30"/>
      <c r="D63" s="30"/>
    </row>
    <row r="64" spans="1:4" ht="15.75" customHeight="1">
      <c r="A64" s="30"/>
      <c r="D64" s="30"/>
    </row>
    <row r="65" spans="1:4" ht="15.75" customHeight="1">
      <c r="A65" s="30"/>
      <c r="D65" s="30"/>
    </row>
    <row r="66" spans="1:4" ht="15.75" customHeight="1">
      <c r="A66" s="30"/>
      <c r="D66" s="30"/>
    </row>
    <row r="67" spans="1:4" ht="15.75" customHeight="1">
      <c r="A67" s="30"/>
      <c r="D67" s="30"/>
    </row>
    <row r="68" spans="1:4" ht="15.75" customHeight="1">
      <c r="A68" s="30"/>
      <c r="D68" s="30"/>
    </row>
    <row r="69" spans="1:4" ht="15.75" customHeight="1">
      <c r="A69" s="30"/>
      <c r="D69" s="30"/>
    </row>
    <row r="70" spans="1:4" ht="15.75" customHeight="1">
      <c r="A70" s="30"/>
      <c r="D70" s="30"/>
    </row>
    <row r="71" spans="1:4" ht="15.75" customHeight="1">
      <c r="A71" s="30"/>
      <c r="D71" s="30"/>
    </row>
    <row r="72" spans="1:4" ht="15.75" customHeight="1">
      <c r="A72" s="30"/>
      <c r="D72" s="30"/>
    </row>
    <row r="73" spans="1:4" ht="15.75" customHeight="1">
      <c r="A73" s="30"/>
      <c r="D73" s="30"/>
    </row>
    <row r="74" spans="1:4" ht="15.75" customHeight="1">
      <c r="A74" s="30"/>
      <c r="D74" s="30"/>
    </row>
    <row r="75" spans="1:4" ht="15.75" customHeight="1">
      <c r="A75" s="30"/>
      <c r="D75" s="30"/>
    </row>
    <row r="76" spans="1:4" ht="15.75" customHeight="1">
      <c r="A76" s="30"/>
      <c r="D76" s="30"/>
    </row>
    <row r="77" spans="1:4" ht="15.75" customHeight="1">
      <c r="A77" s="30"/>
      <c r="D77" s="30"/>
    </row>
    <row r="78" spans="1:4" ht="15.75" customHeight="1">
      <c r="A78" s="30"/>
      <c r="D78" s="30"/>
    </row>
    <row r="79" spans="1:4" ht="15.75" customHeight="1">
      <c r="A79" s="30"/>
      <c r="D79" s="30"/>
    </row>
    <row r="80" spans="1:4" ht="15.75" customHeight="1">
      <c r="A80" s="30"/>
      <c r="D80" s="30"/>
    </row>
    <row r="81" spans="1:4" ht="15.75" customHeight="1">
      <c r="A81" s="30"/>
      <c r="D81" s="30"/>
    </row>
    <row r="82" spans="1:4" ht="15.75" customHeight="1">
      <c r="A82" s="30"/>
      <c r="D82" s="30"/>
    </row>
    <row r="83" spans="1:4" ht="15.75" customHeight="1">
      <c r="A83" s="30"/>
      <c r="D83" s="30"/>
    </row>
    <row r="84" spans="1:4" ht="15.75" customHeight="1">
      <c r="A84" s="30"/>
      <c r="D84" s="30"/>
    </row>
    <row r="85" spans="1:4" ht="15.75" customHeight="1">
      <c r="A85" s="30"/>
      <c r="D85" s="30"/>
    </row>
    <row r="86" spans="1:4" ht="15.75" customHeight="1">
      <c r="A86" s="30"/>
      <c r="D86" s="30"/>
    </row>
    <row r="87" spans="1:4" ht="15.75" customHeight="1">
      <c r="A87" s="30"/>
      <c r="D87" s="30"/>
    </row>
    <row r="88" spans="1:4" ht="15.75" customHeight="1">
      <c r="A88" s="30"/>
      <c r="D88" s="30"/>
    </row>
    <row r="89" spans="1:4" ht="15.75" customHeight="1">
      <c r="A89" s="30"/>
      <c r="D89" s="30"/>
    </row>
    <row r="90" spans="1:4" ht="15.75" customHeight="1">
      <c r="A90" s="30"/>
      <c r="D90" s="30"/>
    </row>
    <row r="91" spans="1:4" ht="15.75" customHeight="1">
      <c r="A91" s="30"/>
      <c r="D91" s="30"/>
    </row>
    <row r="92" spans="1:4" ht="15.75" customHeight="1">
      <c r="A92" s="30"/>
      <c r="D92" s="30"/>
    </row>
    <row r="93" spans="1:4" ht="15.75" customHeight="1">
      <c r="A93" s="30"/>
      <c r="D93" s="30"/>
    </row>
    <row r="94" spans="1:4" ht="15.75" customHeight="1">
      <c r="A94" s="30"/>
      <c r="D94" s="30"/>
    </row>
    <row r="95" spans="1:4" ht="15.75" customHeight="1">
      <c r="A95" s="30"/>
      <c r="D95" s="30"/>
    </row>
    <row r="96" spans="1:4" ht="15.75" customHeight="1">
      <c r="A96" s="30"/>
      <c r="D96" s="30"/>
    </row>
    <row r="97" spans="1:4" ht="15.75" customHeight="1">
      <c r="A97" s="30"/>
      <c r="D97" s="30"/>
    </row>
    <row r="98" spans="1:4" ht="15.75" customHeight="1">
      <c r="A98" s="30"/>
      <c r="D98" s="30"/>
    </row>
    <row r="99" spans="1:4" ht="15.75" customHeight="1">
      <c r="A99" s="30"/>
      <c r="D99" s="30"/>
    </row>
    <row r="100" spans="1:4" ht="15.75" customHeight="1">
      <c r="A100" s="30"/>
      <c r="D100" s="30"/>
    </row>
    <row r="101" spans="1:4" ht="15.75" customHeight="1">
      <c r="A101" s="30"/>
      <c r="D101" s="30"/>
    </row>
    <row r="102" spans="1:4" ht="15.75" customHeight="1">
      <c r="A102" s="30"/>
      <c r="D102" s="30"/>
    </row>
    <row r="103" spans="1:4" ht="15.75" customHeight="1">
      <c r="A103" s="30"/>
      <c r="D103" s="30"/>
    </row>
    <row r="104" spans="1:4" ht="15.75" customHeight="1">
      <c r="A104" s="30"/>
      <c r="D104" s="30"/>
    </row>
    <row r="105" spans="1:4" ht="15.75" customHeight="1">
      <c r="A105" s="30"/>
      <c r="D105" s="30"/>
    </row>
    <row r="106" spans="1:4" ht="15.75" customHeight="1">
      <c r="A106" s="30"/>
      <c r="D106" s="30"/>
    </row>
    <row r="107" spans="1:4" ht="15.75" customHeight="1">
      <c r="A107" s="30"/>
      <c r="D107" s="30"/>
    </row>
    <row r="108" spans="1:4" ht="15.75" customHeight="1">
      <c r="A108" s="30"/>
      <c r="D108" s="30"/>
    </row>
    <row r="109" spans="1:4" ht="15.75" customHeight="1">
      <c r="A109" s="30"/>
      <c r="D109" s="30"/>
    </row>
    <row r="110" spans="1:4" ht="15.75" customHeight="1">
      <c r="A110" s="30"/>
      <c r="D110" s="30"/>
    </row>
    <row r="111" spans="1:4" ht="15.75" customHeight="1">
      <c r="A111" s="30"/>
      <c r="D111" s="30"/>
    </row>
    <row r="112" spans="1:4" ht="15.75" customHeight="1">
      <c r="A112" s="30"/>
      <c r="D112" s="30"/>
    </row>
    <row r="113" spans="1:4" ht="15.75" customHeight="1">
      <c r="A113" s="30"/>
      <c r="D113" s="30"/>
    </row>
    <row r="114" spans="1:4" ht="15.75" customHeight="1">
      <c r="A114" s="30"/>
      <c r="D114" s="30"/>
    </row>
    <row r="115" spans="1:4" ht="15.75" customHeight="1">
      <c r="A115" s="30"/>
      <c r="D115" s="30"/>
    </row>
    <row r="116" spans="1:4" ht="15.75" customHeight="1">
      <c r="A116" s="30"/>
      <c r="D116" s="30"/>
    </row>
    <row r="117" spans="1:4" ht="15.75" customHeight="1">
      <c r="A117" s="30"/>
      <c r="D117" s="30"/>
    </row>
    <row r="118" spans="1:4" ht="15.75" customHeight="1">
      <c r="A118" s="30"/>
      <c r="D118" s="30"/>
    </row>
    <row r="119" spans="1:4" ht="15.75" customHeight="1">
      <c r="A119" s="30"/>
      <c r="D119" s="30"/>
    </row>
    <row r="120" spans="1:4" ht="15.75" customHeight="1">
      <c r="A120" s="30"/>
      <c r="D120" s="30"/>
    </row>
    <row r="121" spans="1:4" ht="15.75" customHeight="1">
      <c r="A121" s="30"/>
      <c r="D121" s="30"/>
    </row>
    <row r="122" spans="1:4" ht="15.75" customHeight="1">
      <c r="A122" s="30"/>
      <c r="D122" s="30"/>
    </row>
    <row r="123" spans="1:4" ht="15.75" customHeight="1">
      <c r="A123" s="30"/>
      <c r="D123" s="30"/>
    </row>
    <row r="124" spans="1:4" ht="15.75" customHeight="1">
      <c r="A124" s="30"/>
      <c r="D124" s="30"/>
    </row>
    <row r="125" spans="1:4" ht="15.75" customHeight="1">
      <c r="A125" s="30"/>
      <c r="D125" s="30"/>
    </row>
    <row r="126" spans="1:4" ht="15.75" customHeight="1">
      <c r="A126" s="30"/>
      <c r="D126" s="30"/>
    </row>
    <row r="127" spans="1:4" ht="15.75" customHeight="1">
      <c r="A127" s="30"/>
      <c r="D127" s="30"/>
    </row>
    <row r="128" spans="1:4" ht="15.75" customHeight="1">
      <c r="A128" s="30"/>
      <c r="D128" s="30"/>
    </row>
    <row r="129" spans="1:4" ht="15.75" customHeight="1">
      <c r="A129" s="30"/>
      <c r="D129" s="30"/>
    </row>
    <row r="130" spans="1:4" ht="15.75" customHeight="1">
      <c r="A130" s="30"/>
      <c r="D130" s="30"/>
    </row>
    <row r="131" spans="1:4" ht="15.75" customHeight="1">
      <c r="A131" s="30"/>
      <c r="D131" s="30"/>
    </row>
    <row r="132" spans="1:4" ht="15.75" customHeight="1">
      <c r="A132" s="30"/>
      <c r="D132" s="30"/>
    </row>
    <row r="133" spans="1:4" ht="15.75" customHeight="1">
      <c r="A133" s="30"/>
      <c r="D133" s="30"/>
    </row>
    <row r="134" spans="1:4" ht="15.75" customHeight="1">
      <c r="A134" s="30"/>
      <c r="D134" s="30"/>
    </row>
    <row r="135" spans="1:4" ht="15.75" customHeight="1">
      <c r="A135" s="30"/>
      <c r="D135" s="30"/>
    </row>
    <row r="136" spans="1:4" ht="15.75" customHeight="1">
      <c r="A136" s="30"/>
      <c r="D136" s="30"/>
    </row>
    <row r="137" spans="1:4" ht="15.75" customHeight="1">
      <c r="A137" s="30"/>
      <c r="D137" s="30"/>
    </row>
    <row r="138" spans="1:4" ht="15.75" customHeight="1">
      <c r="A138" s="30"/>
      <c r="D138" s="30"/>
    </row>
    <row r="139" spans="1:4" ht="15.75" customHeight="1">
      <c r="A139" s="30"/>
      <c r="D139" s="30"/>
    </row>
    <row r="140" spans="1:4" ht="15.75" customHeight="1">
      <c r="A140" s="30"/>
      <c r="D140" s="30"/>
    </row>
    <row r="141" spans="1:4" ht="15.75" customHeight="1">
      <c r="A141" s="30"/>
      <c r="D141" s="30"/>
    </row>
    <row r="142" spans="1:4" ht="15.75" customHeight="1">
      <c r="A142" s="30"/>
      <c r="D142" s="30"/>
    </row>
    <row r="143" spans="1:4" ht="15.75" customHeight="1">
      <c r="A143" s="30"/>
      <c r="D143" s="30"/>
    </row>
    <row r="144" spans="1:4" ht="15.75" customHeight="1">
      <c r="A144" s="30"/>
      <c r="D144" s="30"/>
    </row>
    <row r="145" spans="1:4" ht="15.75" customHeight="1">
      <c r="A145" s="30"/>
      <c r="D145" s="30"/>
    </row>
    <row r="146" spans="1:4" ht="15.75" customHeight="1">
      <c r="A146" s="30"/>
      <c r="D146" s="30"/>
    </row>
    <row r="147" spans="1:4" ht="15.75" customHeight="1">
      <c r="A147" s="30"/>
      <c r="D147" s="30"/>
    </row>
    <row r="148" spans="1:4" ht="15.75" customHeight="1">
      <c r="A148" s="30"/>
      <c r="D148" s="30"/>
    </row>
    <row r="149" spans="1:4" ht="15.75" customHeight="1">
      <c r="A149" s="30"/>
      <c r="D149" s="30"/>
    </row>
    <row r="150" spans="1:4" ht="15.75" customHeight="1">
      <c r="A150" s="30"/>
      <c r="D150" s="30"/>
    </row>
    <row r="151" spans="1:4" ht="15.75" customHeight="1">
      <c r="A151" s="30"/>
      <c r="D151" s="30"/>
    </row>
    <row r="152" spans="1:4" ht="15.75" customHeight="1">
      <c r="A152" s="30"/>
      <c r="D152" s="30"/>
    </row>
    <row r="153" spans="1:4" ht="15.75" customHeight="1">
      <c r="A153" s="30"/>
      <c r="D153" s="30"/>
    </row>
    <row r="154" spans="1:4" ht="15.75" customHeight="1">
      <c r="A154" s="30"/>
      <c r="D154" s="30"/>
    </row>
    <row r="155" spans="1:4" ht="15.75" customHeight="1">
      <c r="A155" s="30"/>
      <c r="D155" s="30"/>
    </row>
    <row r="156" spans="1:4" ht="15.75" customHeight="1">
      <c r="A156" s="30"/>
      <c r="D156" s="30"/>
    </row>
    <row r="157" spans="1:4" ht="15.75" customHeight="1">
      <c r="A157" s="30"/>
      <c r="D157" s="30"/>
    </row>
    <row r="158" spans="1:4" ht="15.75" customHeight="1">
      <c r="A158" s="30"/>
      <c r="D158" s="30"/>
    </row>
    <row r="159" spans="1:4" ht="15.75" customHeight="1">
      <c r="A159" s="30"/>
      <c r="D159" s="30"/>
    </row>
    <row r="160" spans="1:4" ht="15.75" customHeight="1">
      <c r="A160" s="30"/>
      <c r="D160" s="30"/>
    </row>
    <row r="161" spans="1:4" ht="15.75" customHeight="1">
      <c r="A161" s="30"/>
      <c r="D161" s="30"/>
    </row>
    <row r="162" spans="1:4" ht="15.75" customHeight="1">
      <c r="A162" s="30"/>
      <c r="D162" s="30"/>
    </row>
    <row r="163" spans="1:4" ht="15.75" customHeight="1">
      <c r="A163" s="30"/>
      <c r="D163" s="30"/>
    </row>
    <row r="164" spans="1:4" ht="15.75" customHeight="1">
      <c r="A164" s="30"/>
      <c r="D164" s="30"/>
    </row>
    <row r="165" spans="1:4" ht="15.75" customHeight="1">
      <c r="A165" s="30"/>
      <c r="D165" s="30"/>
    </row>
    <row r="166" spans="1:4" ht="15.75" customHeight="1">
      <c r="A166" s="30"/>
      <c r="D166" s="30"/>
    </row>
    <row r="167" spans="1:4" ht="15.75" customHeight="1">
      <c r="A167" s="30"/>
      <c r="D167" s="30"/>
    </row>
    <row r="168" spans="1:4" ht="15.75" customHeight="1">
      <c r="A168" s="30"/>
      <c r="D168" s="30"/>
    </row>
    <row r="169" spans="1:4" ht="15.75" customHeight="1">
      <c r="A169" s="30"/>
      <c r="D169" s="30"/>
    </row>
    <row r="170" spans="1:4" ht="15.75" customHeight="1">
      <c r="A170" s="30"/>
      <c r="D170" s="30"/>
    </row>
    <row r="171" spans="1:4" ht="15.75" customHeight="1">
      <c r="A171" s="30"/>
      <c r="D171" s="30"/>
    </row>
    <row r="172" spans="1:4" ht="15.75" customHeight="1">
      <c r="A172" s="30"/>
      <c r="D172" s="30"/>
    </row>
    <row r="173" spans="1:4" ht="15.75" customHeight="1">
      <c r="A173" s="30"/>
      <c r="D173" s="30"/>
    </row>
    <row r="174" spans="1:4" ht="15.75" customHeight="1">
      <c r="A174" s="30"/>
      <c r="D174" s="30"/>
    </row>
    <row r="175" spans="1:4" ht="15.75" customHeight="1">
      <c r="A175" s="30"/>
      <c r="D175" s="30"/>
    </row>
    <row r="176" spans="1:4" ht="15.75" customHeight="1">
      <c r="A176" s="30"/>
      <c r="D176" s="30"/>
    </row>
    <row r="177" spans="1:4" ht="15.75" customHeight="1">
      <c r="A177" s="30"/>
      <c r="D177" s="30"/>
    </row>
    <row r="178" spans="1:4" ht="15.75" customHeight="1">
      <c r="A178" s="30"/>
      <c r="D178" s="30"/>
    </row>
    <row r="179" spans="1:4" ht="15.75" customHeight="1">
      <c r="A179" s="30"/>
      <c r="D179" s="30"/>
    </row>
    <row r="180" spans="1:4" ht="15.75" customHeight="1">
      <c r="A180" s="30"/>
      <c r="D180" s="30"/>
    </row>
    <row r="181" spans="1:4" ht="15.75" customHeight="1">
      <c r="A181" s="30"/>
      <c r="D181" s="30"/>
    </row>
    <row r="182" spans="1:4" ht="15.75" customHeight="1">
      <c r="A182" s="30"/>
      <c r="D182" s="30"/>
    </row>
    <row r="183" spans="1:4" ht="15.75" customHeight="1">
      <c r="A183" s="30"/>
      <c r="D183" s="30"/>
    </row>
    <row r="184" spans="1:4" ht="15.75" customHeight="1">
      <c r="A184" s="30"/>
      <c r="D184" s="30"/>
    </row>
    <row r="185" spans="1:4" ht="15.75" customHeight="1">
      <c r="A185" s="30"/>
      <c r="D185" s="30"/>
    </row>
    <row r="186" spans="1:4" ht="15.75" customHeight="1">
      <c r="A186" s="30"/>
      <c r="D186" s="30"/>
    </row>
    <row r="187" spans="1:4" ht="15.75" customHeight="1">
      <c r="A187" s="30"/>
      <c r="D187" s="30"/>
    </row>
    <row r="188" spans="1:4" ht="15.75" customHeight="1">
      <c r="A188" s="30"/>
      <c r="D188" s="30"/>
    </row>
    <row r="189" spans="1:4" ht="15.75" customHeight="1">
      <c r="A189" s="30"/>
      <c r="D189" s="30"/>
    </row>
    <row r="190" spans="1:4" ht="15.75" customHeight="1">
      <c r="A190" s="30"/>
      <c r="D190" s="30"/>
    </row>
    <row r="191" spans="1:4" ht="15.75" customHeight="1">
      <c r="A191" s="30"/>
      <c r="D191" s="30"/>
    </row>
    <row r="192" spans="1:4" ht="15.75" customHeight="1">
      <c r="A192" s="30"/>
      <c r="D192" s="30"/>
    </row>
    <row r="193" spans="1:4" ht="15.75" customHeight="1">
      <c r="A193" s="30"/>
      <c r="D193" s="30"/>
    </row>
    <row r="194" spans="1:4" ht="15.75" customHeight="1">
      <c r="A194" s="30"/>
      <c r="D194" s="30"/>
    </row>
    <row r="195" spans="1:4" ht="15.75" customHeight="1">
      <c r="A195" s="30"/>
      <c r="D195" s="30"/>
    </row>
    <row r="196" spans="1:4" ht="15.75" customHeight="1">
      <c r="A196" s="30"/>
      <c r="D196" s="30"/>
    </row>
    <row r="197" spans="1:4" ht="15.75" customHeight="1">
      <c r="A197" s="30"/>
      <c r="D197" s="30"/>
    </row>
    <row r="198" spans="1:4" ht="15.75" customHeight="1">
      <c r="A198" s="30"/>
      <c r="D198" s="30"/>
    </row>
    <row r="199" spans="1:4" ht="15.75" customHeight="1">
      <c r="A199" s="30"/>
      <c r="D199" s="30"/>
    </row>
    <row r="200" spans="1:4" ht="15.75" customHeight="1">
      <c r="A200" s="30"/>
      <c r="D200" s="30"/>
    </row>
    <row r="201" spans="1:4" ht="15.75" customHeight="1">
      <c r="A201" s="30"/>
      <c r="D201" s="30"/>
    </row>
    <row r="202" spans="1:4" ht="15.75" customHeight="1">
      <c r="A202" s="30"/>
      <c r="D202" s="30"/>
    </row>
    <row r="203" spans="1:4" ht="15.75" customHeight="1">
      <c r="A203" s="30"/>
      <c r="D203" s="30"/>
    </row>
    <row r="204" spans="1:4" ht="15.75" customHeight="1">
      <c r="A204" s="30"/>
      <c r="D204" s="30"/>
    </row>
    <row r="205" spans="1:4" ht="15.75" customHeight="1">
      <c r="A205" s="30"/>
      <c r="D205" s="30"/>
    </row>
    <row r="206" spans="1:4" ht="15.75" customHeight="1">
      <c r="A206" s="30"/>
      <c r="D206" s="30"/>
    </row>
    <row r="207" spans="1:4" ht="15.75" customHeight="1">
      <c r="A207" s="30"/>
      <c r="D207" s="30"/>
    </row>
    <row r="208" spans="1:4" ht="15.75" customHeight="1">
      <c r="A208" s="30"/>
      <c r="D208" s="30"/>
    </row>
    <row r="209" spans="1:4" ht="15.75" customHeight="1">
      <c r="A209" s="30"/>
      <c r="D209" s="30"/>
    </row>
    <row r="210" spans="1:4" ht="15.75" customHeight="1">
      <c r="A210" s="30"/>
      <c r="D210" s="30"/>
    </row>
    <row r="211" spans="1:4" ht="15.75" customHeight="1">
      <c r="A211" s="30"/>
      <c r="D211" s="30"/>
    </row>
    <row r="212" spans="1:4" ht="15.75" customHeight="1">
      <c r="A212" s="30"/>
      <c r="D212" s="30"/>
    </row>
    <row r="213" spans="1:4" ht="15.75" customHeight="1">
      <c r="A213" s="30"/>
      <c r="D213" s="30"/>
    </row>
    <row r="214" spans="1:4" ht="15.75" customHeight="1">
      <c r="A214" s="30"/>
      <c r="D214" s="30"/>
    </row>
    <row r="215" spans="1:4" ht="15.75" customHeight="1">
      <c r="A215" s="30"/>
      <c r="D215" s="30"/>
    </row>
    <row r="216" spans="1:4" ht="15.75" customHeight="1">
      <c r="A216" s="30"/>
      <c r="D216" s="30"/>
    </row>
    <row r="217" spans="1:4" ht="15.75" customHeight="1">
      <c r="A217" s="30"/>
      <c r="D217" s="30"/>
    </row>
    <row r="218" spans="1:4" ht="15.75" customHeight="1">
      <c r="A218" s="30"/>
      <c r="D218" s="30"/>
    </row>
    <row r="219" spans="1:4" ht="15.75" customHeight="1">
      <c r="A219" s="30"/>
      <c r="D219" s="30"/>
    </row>
    <row r="220" spans="1:4" ht="15.75" customHeight="1">
      <c r="A220" s="30"/>
      <c r="D220" s="30"/>
    </row>
    <row r="221" spans="1:4" ht="15.75" customHeight="1">
      <c r="A221" s="30"/>
      <c r="D221" s="30"/>
    </row>
    <row r="222" spans="1:4" ht="15.75" customHeight="1">
      <c r="A222" s="30"/>
      <c r="D222" s="30"/>
    </row>
    <row r="223" spans="1:4" ht="15.75" customHeight="1">
      <c r="A223" s="30"/>
      <c r="D223" s="30"/>
    </row>
    <row r="224" spans="1:4" ht="15.75" customHeight="1">
      <c r="A224" s="30"/>
      <c r="D224" s="30"/>
    </row>
    <row r="225" spans="1:4" ht="15.75" customHeight="1">
      <c r="A225" s="30"/>
      <c r="D225" s="30"/>
    </row>
    <row r="226" spans="1:4" ht="15.75" customHeight="1">
      <c r="A226" s="30"/>
      <c r="D226" s="30"/>
    </row>
    <row r="227" spans="1:4" ht="15.75" customHeight="1">
      <c r="A227" s="30"/>
      <c r="D227" s="30"/>
    </row>
    <row r="228" spans="1:4" ht="15.75" customHeight="1">
      <c r="A228" s="30"/>
      <c r="D228" s="30"/>
    </row>
    <row r="229" spans="1:4" ht="15.75" customHeight="1">
      <c r="A229" s="30"/>
      <c r="D229" s="30"/>
    </row>
    <row r="230" spans="1:4" ht="15.75" customHeight="1">
      <c r="A230" s="30"/>
      <c r="D230" s="30"/>
    </row>
    <row r="231" spans="1:4" ht="15.75" customHeight="1">
      <c r="A231" s="30"/>
      <c r="D231" s="30"/>
    </row>
    <row r="232" spans="1:4" ht="15.75" customHeight="1">
      <c r="A232" s="30"/>
      <c r="D232" s="30"/>
    </row>
    <row r="233" spans="1:4" ht="15.75" customHeight="1">
      <c r="A233" s="30"/>
      <c r="D233" s="30"/>
    </row>
    <row r="234" spans="1:4" ht="15.75" customHeight="1">
      <c r="A234" s="30"/>
      <c r="D234" s="30"/>
    </row>
    <row r="235" spans="1:4" ht="15.75" customHeight="1">
      <c r="A235" s="30"/>
      <c r="D235" s="30"/>
    </row>
    <row r="236" spans="1:4" ht="15.75" customHeight="1">
      <c r="A236" s="30"/>
      <c r="D236" s="30"/>
    </row>
    <row r="237" spans="1:4" ht="15.75" customHeight="1">
      <c r="A237" s="30"/>
      <c r="D237" s="30"/>
    </row>
    <row r="238" spans="1:4" ht="15.75" customHeight="1">
      <c r="A238" s="30"/>
      <c r="D238" s="30"/>
    </row>
    <row r="239" spans="1:4" ht="15.75" customHeight="1">
      <c r="A239" s="30"/>
      <c r="D239" s="30"/>
    </row>
    <row r="240" spans="1:4" ht="15.75" customHeight="1">
      <c r="A240" s="30"/>
      <c r="D240" s="30"/>
    </row>
    <row r="241" spans="1:4" ht="15.75" customHeight="1">
      <c r="A241" s="30"/>
      <c r="D241" s="30"/>
    </row>
    <row r="242" spans="1:4" ht="15.75" customHeight="1">
      <c r="A242" s="30"/>
      <c r="D242" s="30"/>
    </row>
    <row r="243" spans="1:4" ht="15.75" customHeight="1">
      <c r="A243" s="30"/>
      <c r="D243" s="30"/>
    </row>
    <row r="244" spans="1:4" ht="15.75" customHeight="1">
      <c r="A244" s="30"/>
      <c r="D244" s="30"/>
    </row>
    <row r="245" spans="1:4" ht="15.75" customHeight="1">
      <c r="A245" s="30"/>
      <c r="D245" s="30"/>
    </row>
    <row r="246" spans="1:4" ht="15.75" customHeight="1">
      <c r="A246" s="30"/>
      <c r="D246" s="30"/>
    </row>
    <row r="247" spans="1:4" ht="15.75" customHeight="1">
      <c r="A247" s="30"/>
      <c r="D247" s="30"/>
    </row>
    <row r="248" spans="1:4" ht="15.75" customHeight="1">
      <c r="A248" s="30"/>
      <c r="D248" s="30"/>
    </row>
    <row r="249" spans="1:4" ht="15.75" customHeight="1">
      <c r="A249" s="30"/>
      <c r="D249" s="30"/>
    </row>
    <row r="250" spans="1:4" ht="15.75" customHeight="1">
      <c r="A250" s="30"/>
      <c r="D250" s="30"/>
    </row>
    <row r="251" spans="1:4" ht="15.75" customHeight="1">
      <c r="A251" s="30"/>
      <c r="D251" s="30"/>
    </row>
    <row r="252" spans="1:4" ht="15.75" customHeight="1">
      <c r="A252" s="30"/>
      <c r="D252" s="30"/>
    </row>
    <row r="253" spans="1:4" ht="15.75" customHeight="1">
      <c r="A253" s="30"/>
      <c r="D253" s="30"/>
    </row>
    <row r="254" spans="1:4" ht="15.75" customHeight="1">
      <c r="A254" s="30"/>
      <c r="D254" s="30"/>
    </row>
    <row r="255" spans="1:4" ht="15.75" customHeight="1">
      <c r="A255" s="30"/>
      <c r="D255" s="30"/>
    </row>
    <row r="256" spans="1:4" ht="15.75" customHeight="1">
      <c r="A256" s="30"/>
      <c r="D256" s="30"/>
    </row>
    <row r="257" spans="1:4" ht="15.75" customHeight="1">
      <c r="A257" s="30"/>
      <c r="D257" s="30"/>
    </row>
    <row r="258" spans="1:4" ht="15.75" customHeight="1">
      <c r="A258" s="30"/>
      <c r="D258" s="30"/>
    </row>
    <row r="259" spans="1:4" ht="15.75" customHeight="1">
      <c r="A259" s="30"/>
      <c r="D259" s="30"/>
    </row>
    <row r="260" spans="1:4" ht="15.75" customHeight="1">
      <c r="A260" s="30"/>
      <c r="D260" s="30"/>
    </row>
    <row r="261" spans="1:4" ht="15.75" customHeight="1">
      <c r="A261" s="30"/>
      <c r="D261" s="30"/>
    </row>
    <row r="262" spans="1:4" ht="15.75" customHeight="1">
      <c r="A262" s="30"/>
      <c r="D262" s="30"/>
    </row>
    <row r="263" spans="1:4" ht="15.75" customHeight="1">
      <c r="A263" s="30"/>
      <c r="D263" s="30"/>
    </row>
    <row r="264" spans="1:4" ht="15.75" customHeight="1">
      <c r="A264" s="30"/>
      <c r="D264" s="30"/>
    </row>
    <row r="265" spans="1:4" ht="15.75" customHeight="1">
      <c r="A265" s="30"/>
      <c r="D265" s="30"/>
    </row>
    <row r="266" spans="1:4" ht="15.75" customHeight="1">
      <c r="A266" s="30"/>
      <c r="D266" s="30"/>
    </row>
    <row r="267" spans="1:4" ht="15.75" customHeight="1">
      <c r="A267" s="30"/>
      <c r="D267" s="30"/>
    </row>
    <row r="268" spans="1:4" ht="15.75" customHeight="1">
      <c r="A268" s="30"/>
      <c r="D268" s="30"/>
    </row>
    <row r="269" spans="1:4" ht="15.75" customHeight="1">
      <c r="A269" s="30"/>
      <c r="D269" s="30"/>
    </row>
    <row r="270" spans="1:4" ht="15.75" customHeight="1">
      <c r="A270" s="30"/>
      <c r="D270" s="30"/>
    </row>
    <row r="271" spans="1:4" ht="15.75" customHeight="1">
      <c r="A271" s="30"/>
      <c r="D271" s="30"/>
    </row>
    <row r="272" spans="1:4" ht="15.75" customHeight="1">
      <c r="A272" s="30"/>
      <c r="D272" s="30"/>
    </row>
    <row r="273" spans="1:4" ht="15.75" customHeight="1">
      <c r="A273" s="30"/>
      <c r="D273" s="30"/>
    </row>
    <row r="274" spans="1:4" ht="15.75" customHeight="1">
      <c r="A274" s="30"/>
      <c r="D274" s="30"/>
    </row>
    <row r="275" spans="1:4" ht="15.75" customHeight="1">
      <c r="A275" s="30"/>
      <c r="D275" s="30"/>
    </row>
    <row r="276" spans="1:4" ht="15.75" customHeight="1">
      <c r="A276" s="30"/>
      <c r="D276" s="30"/>
    </row>
    <row r="277" spans="1:4" ht="15.75" customHeight="1">
      <c r="A277" s="30"/>
      <c r="D277" s="30"/>
    </row>
    <row r="278" spans="1:4" ht="15.75" customHeight="1">
      <c r="A278" s="30"/>
      <c r="D278" s="30"/>
    </row>
    <row r="279" spans="1:4" ht="15.75" customHeight="1">
      <c r="A279" s="30"/>
      <c r="D279" s="30"/>
    </row>
    <row r="280" spans="1:4" ht="15.75" customHeight="1">
      <c r="A280" s="30"/>
      <c r="D280" s="30"/>
    </row>
    <row r="281" spans="1:4" ht="15.75" customHeight="1">
      <c r="A281" s="30"/>
      <c r="D281" s="30"/>
    </row>
    <row r="282" spans="1:4" ht="15.75" customHeight="1">
      <c r="A282" s="30"/>
      <c r="D282" s="30"/>
    </row>
    <row r="283" spans="1:4" ht="15.75" customHeight="1">
      <c r="A283" s="30"/>
      <c r="D283" s="30"/>
    </row>
    <row r="284" spans="1:4" ht="15.75" customHeight="1">
      <c r="A284" s="30"/>
      <c r="D284" s="30"/>
    </row>
    <row r="285" spans="1:4" ht="15.75" customHeight="1">
      <c r="A285" s="30"/>
      <c r="D285" s="30"/>
    </row>
    <row r="286" spans="1:4" ht="15.75" customHeight="1">
      <c r="A286" s="30"/>
      <c r="D286" s="30"/>
    </row>
    <row r="287" spans="1:4" ht="15.75" customHeight="1">
      <c r="A287" s="30"/>
      <c r="D287" s="30"/>
    </row>
    <row r="288" spans="1:4" ht="15.75" customHeight="1">
      <c r="A288" s="30"/>
      <c r="D288" s="30"/>
    </row>
    <row r="289" spans="1:4" ht="15.75" customHeight="1">
      <c r="A289" s="30"/>
      <c r="D289" s="30"/>
    </row>
    <row r="290" spans="1:4" ht="15.75" customHeight="1">
      <c r="A290" s="30"/>
      <c r="D290" s="30"/>
    </row>
    <row r="291" spans="1:4" ht="15.75" customHeight="1">
      <c r="A291" s="30"/>
      <c r="D291" s="30"/>
    </row>
    <row r="292" spans="1:4" ht="15.75" customHeight="1">
      <c r="A292" s="30"/>
      <c r="D292" s="30"/>
    </row>
    <row r="293" spans="1:4" ht="15.75" customHeight="1">
      <c r="A293" s="30"/>
      <c r="D293" s="30"/>
    </row>
    <row r="294" spans="1:4" ht="15.75" customHeight="1">
      <c r="A294" s="30"/>
      <c r="D294" s="30"/>
    </row>
    <row r="295" spans="1:4" ht="15.75" customHeight="1">
      <c r="A295" s="30"/>
      <c r="D295" s="30"/>
    </row>
    <row r="296" spans="1:4" ht="15.75" customHeight="1">
      <c r="A296" s="30"/>
      <c r="D296" s="30"/>
    </row>
    <row r="297" spans="1:4" ht="15.75" customHeight="1">
      <c r="A297" s="30"/>
      <c r="D297" s="30"/>
    </row>
    <row r="298" spans="1:4" ht="15.75" customHeight="1">
      <c r="A298" s="30"/>
      <c r="D298" s="30"/>
    </row>
    <row r="299" spans="1:4" ht="15.75" customHeight="1">
      <c r="A299" s="30"/>
      <c r="D299" s="30"/>
    </row>
    <row r="300" spans="1:4" ht="15.75" customHeight="1">
      <c r="A300" s="30"/>
      <c r="D300" s="30"/>
    </row>
    <row r="301" spans="1:4" ht="15.75" customHeight="1">
      <c r="A301" s="30"/>
      <c r="D301" s="30"/>
    </row>
    <row r="302" spans="1:4" ht="15.75" customHeight="1">
      <c r="A302" s="30"/>
      <c r="D302" s="30"/>
    </row>
    <row r="303" spans="1:4" ht="15.75" customHeight="1">
      <c r="A303" s="30"/>
      <c r="D303" s="30"/>
    </row>
    <row r="304" spans="1:4" ht="15.75" customHeight="1">
      <c r="A304" s="30"/>
      <c r="D304" s="30"/>
    </row>
    <row r="305" spans="1:4" ht="15.75" customHeight="1">
      <c r="A305" s="30"/>
      <c r="D305" s="30"/>
    </row>
    <row r="306" spans="1:4" ht="15.75" customHeight="1">
      <c r="A306" s="30"/>
      <c r="D306" s="30"/>
    </row>
    <row r="307" spans="1:4" ht="15.75" customHeight="1">
      <c r="A307" s="30"/>
      <c r="D307" s="30"/>
    </row>
    <row r="308" spans="1:4" ht="15.75" customHeight="1">
      <c r="A308" s="30"/>
      <c r="D308" s="30"/>
    </row>
    <row r="309" spans="1:4" ht="15.75" customHeight="1">
      <c r="A309" s="30"/>
      <c r="D309" s="30"/>
    </row>
    <row r="310" spans="1:4" ht="15.75" customHeight="1">
      <c r="A310" s="30"/>
      <c r="D310" s="30"/>
    </row>
    <row r="311" spans="1:4" ht="15.75" customHeight="1">
      <c r="A311" s="30"/>
      <c r="D311" s="30"/>
    </row>
    <row r="312" spans="1:4" ht="15.75" customHeight="1">
      <c r="A312" s="30"/>
      <c r="D312" s="30"/>
    </row>
    <row r="313" spans="1:4" ht="15.75" customHeight="1">
      <c r="A313" s="30"/>
      <c r="D313" s="30"/>
    </row>
    <row r="314" spans="1:4" ht="15.75" customHeight="1">
      <c r="A314" s="30"/>
      <c r="D314" s="30"/>
    </row>
    <row r="315" spans="1:4" ht="15.75" customHeight="1">
      <c r="A315" s="30"/>
      <c r="D315" s="30"/>
    </row>
    <row r="316" spans="1:4" ht="15.75" customHeight="1">
      <c r="A316" s="30"/>
      <c r="D316" s="30"/>
    </row>
    <row r="317" spans="1:4" ht="15.75" customHeight="1">
      <c r="A317" s="30"/>
      <c r="D317" s="30"/>
    </row>
    <row r="318" spans="1:4" ht="15.75" customHeight="1">
      <c r="A318" s="30"/>
      <c r="D318" s="30"/>
    </row>
    <row r="319" spans="1:4" ht="15.75" customHeight="1">
      <c r="A319" s="30"/>
      <c r="D319" s="30"/>
    </row>
    <row r="320" spans="1:4" ht="15.75" customHeight="1">
      <c r="A320" s="30"/>
      <c r="D320" s="30"/>
    </row>
    <row r="321" spans="1:4" ht="15.75" customHeight="1">
      <c r="A321" s="30"/>
      <c r="D321" s="30"/>
    </row>
    <row r="322" spans="1:4" ht="15.75" customHeight="1">
      <c r="A322" s="30"/>
      <c r="D322" s="30"/>
    </row>
    <row r="323" spans="1:4" ht="15.75" customHeight="1">
      <c r="A323" s="30"/>
      <c r="D323" s="30"/>
    </row>
    <row r="324" spans="1:4" ht="15.75" customHeight="1">
      <c r="A324" s="30"/>
      <c r="D324" s="30"/>
    </row>
    <row r="325" spans="1:4" ht="15.75" customHeight="1">
      <c r="A325" s="30"/>
      <c r="D325" s="30"/>
    </row>
    <row r="326" spans="1:4" ht="15.75" customHeight="1">
      <c r="A326" s="30"/>
      <c r="D326" s="30"/>
    </row>
    <row r="327" spans="1:4" ht="15.75" customHeight="1">
      <c r="A327" s="30"/>
      <c r="D327" s="30"/>
    </row>
    <row r="328" spans="1:4" ht="15.75" customHeight="1">
      <c r="A328" s="30"/>
      <c r="D328" s="30"/>
    </row>
    <row r="329" spans="1:4" ht="15.75" customHeight="1">
      <c r="A329" s="30"/>
      <c r="D329" s="30"/>
    </row>
    <row r="330" spans="1:4" ht="15.75" customHeight="1">
      <c r="A330" s="30"/>
      <c r="D330" s="30"/>
    </row>
    <row r="331" spans="1:4" ht="15.75" customHeight="1">
      <c r="A331" s="30"/>
      <c r="D331" s="30"/>
    </row>
    <row r="332" spans="1:4" ht="15.75" customHeight="1">
      <c r="A332" s="30"/>
      <c r="D332" s="30"/>
    </row>
    <row r="333" spans="1:4" ht="15.75" customHeight="1">
      <c r="A333" s="30"/>
      <c r="D333" s="30"/>
    </row>
    <row r="334" spans="1:4" ht="15.75" customHeight="1">
      <c r="A334" s="30"/>
      <c r="D334" s="30"/>
    </row>
    <row r="335" spans="1:4" ht="15.75" customHeight="1">
      <c r="A335" s="30"/>
      <c r="D335" s="30"/>
    </row>
    <row r="336" spans="1:4" ht="15.75" customHeight="1">
      <c r="A336" s="30"/>
      <c r="D336" s="30"/>
    </row>
    <row r="337" spans="1:4" ht="15.75" customHeight="1">
      <c r="A337" s="30"/>
      <c r="D337" s="30"/>
    </row>
    <row r="338" spans="1:4" ht="15.75" customHeight="1">
      <c r="A338" s="30"/>
      <c r="D338" s="30"/>
    </row>
    <row r="339" spans="1:4" ht="15.75" customHeight="1">
      <c r="A339" s="30"/>
      <c r="D339" s="30"/>
    </row>
    <row r="340" spans="1:4" ht="15.75" customHeight="1">
      <c r="A340" s="30"/>
      <c r="D340" s="30"/>
    </row>
    <row r="341" spans="1:4" ht="15.75" customHeight="1">
      <c r="A341" s="30"/>
      <c r="D341" s="30"/>
    </row>
    <row r="342" spans="1:4" ht="15.75" customHeight="1">
      <c r="A342" s="30"/>
      <c r="D342" s="30"/>
    </row>
    <row r="343" spans="1:4" ht="15.75" customHeight="1">
      <c r="A343" s="30"/>
      <c r="D343" s="30"/>
    </row>
    <row r="344" spans="1:4" ht="15.75" customHeight="1">
      <c r="A344" s="30"/>
      <c r="D344" s="30"/>
    </row>
    <row r="345" spans="1:4" ht="15.75" customHeight="1">
      <c r="A345" s="30"/>
      <c r="D345" s="30"/>
    </row>
    <row r="346" spans="1:4" ht="15.75" customHeight="1">
      <c r="A346" s="30"/>
      <c r="D346" s="30"/>
    </row>
    <row r="347" spans="1:4" ht="15.75" customHeight="1">
      <c r="A347" s="30"/>
      <c r="D347" s="30"/>
    </row>
    <row r="348" spans="1:4" ht="15.75" customHeight="1">
      <c r="A348" s="30"/>
      <c r="D348" s="30"/>
    </row>
    <row r="349" spans="1:4" ht="15.75" customHeight="1">
      <c r="A349" s="30"/>
      <c r="D349" s="30"/>
    </row>
    <row r="350" spans="1:4" ht="15.75" customHeight="1">
      <c r="A350" s="30"/>
      <c r="D350" s="30"/>
    </row>
    <row r="351" spans="1:4" ht="15.75" customHeight="1">
      <c r="A351" s="30"/>
      <c r="D351" s="30"/>
    </row>
    <row r="352" spans="1:4" ht="15.75" customHeight="1">
      <c r="A352" s="30"/>
      <c r="D352" s="30"/>
    </row>
    <row r="353" spans="1:4" ht="15.75" customHeight="1">
      <c r="A353" s="30"/>
      <c r="D353" s="30"/>
    </row>
    <row r="354" spans="1:4" ht="15.75" customHeight="1">
      <c r="A354" s="30"/>
      <c r="D354" s="30"/>
    </row>
    <row r="355" spans="1:4" ht="15.75" customHeight="1">
      <c r="A355" s="30"/>
      <c r="D355" s="30"/>
    </row>
    <row r="356" spans="1:4" ht="15.75" customHeight="1">
      <c r="A356" s="30"/>
      <c r="D356" s="30"/>
    </row>
    <row r="357" spans="1:4" ht="15.75" customHeight="1">
      <c r="A357" s="30"/>
      <c r="D357" s="30"/>
    </row>
    <row r="358" spans="1:4" ht="15.75" customHeight="1">
      <c r="A358" s="30"/>
      <c r="D358" s="30"/>
    </row>
    <row r="359" spans="1:4" ht="15.75" customHeight="1">
      <c r="A359" s="30"/>
      <c r="D359" s="30"/>
    </row>
    <row r="360" spans="1:4" ht="15.75" customHeight="1">
      <c r="A360" s="30"/>
      <c r="D360" s="30"/>
    </row>
    <row r="361" spans="1:4" ht="15.75" customHeight="1">
      <c r="A361" s="30"/>
      <c r="D361" s="30"/>
    </row>
    <row r="362" spans="1:4" ht="15.75" customHeight="1">
      <c r="A362" s="30"/>
      <c r="D362" s="30"/>
    </row>
    <row r="363" spans="1:4" ht="15.75" customHeight="1">
      <c r="A363" s="30"/>
      <c r="D363" s="30"/>
    </row>
    <row r="364" spans="1:4" ht="15.75" customHeight="1">
      <c r="A364" s="30"/>
      <c r="D364" s="30"/>
    </row>
    <row r="365" spans="1:4" ht="15.75" customHeight="1">
      <c r="A365" s="30"/>
      <c r="D365" s="30"/>
    </row>
    <row r="366" spans="1:4" ht="15.75" customHeight="1">
      <c r="A366" s="30"/>
      <c r="D366" s="30"/>
    </row>
    <row r="367" spans="1:4" ht="15.75" customHeight="1">
      <c r="A367" s="30"/>
      <c r="D367" s="30"/>
    </row>
    <row r="368" spans="1:4" ht="15.75" customHeight="1">
      <c r="A368" s="30"/>
      <c r="D368" s="30"/>
    </row>
    <row r="369" spans="1:4" ht="15.75" customHeight="1">
      <c r="A369" s="30"/>
      <c r="D369" s="30"/>
    </row>
    <row r="370" spans="1:4" ht="15.75" customHeight="1">
      <c r="A370" s="30"/>
      <c r="D370" s="30"/>
    </row>
    <row r="371" spans="1:4" ht="15.75" customHeight="1">
      <c r="A371" s="30"/>
      <c r="D371" s="30"/>
    </row>
    <row r="372" spans="1:4" ht="15.75" customHeight="1">
      <c r="A372" s="30"/>
      <c r="D372" s="30"/>
    </row>
    <row r="373" spans="1:4" ht="15.75" customHeight="1">
      <c r="A373" s="30"/>
      <c r="D373" s="30"/>
    </row>
    <row r="374" spans="1:4" ht="15.75" customHeight="1">
      <c r="A374" s="30"/>
      <c r="D374" s="30"/>
    </row>
    <row r="375" spans="1:4" ht="15.75" customHeight="1">
      <c r="A375" s="30"/>
      <c r="D375" s="30"/>
    </row>
    <row r="376" spans="1:4" ht="15.75" customHeight="1">
      <c r="A376" s="30"/>
      <c r="D376" s="30"/>
    </row>
    <row r="377" spans="1:4" ht="15.75" customHeight="1">
      <c r="A377" s="30"/>
      <c r="D377" s="30"/>
    </row>
    <row r="378" spans="1:4" ht="15.75" customHeight="1">
      <c r="A378" s="30"/>
      <c r="D378" s="30"/>
    </row>
    <row r="379" spans="1:4" ht="15.75" customHeight="1">
      <c r="A379" s="30"/>
      <c r="D379" s="30"/>
    </row>
    <row r="380" spans="1:4" ht="15.75" customHeight="1">
      <c r="A380" s="30"/>
      <c r="D380" s="30"/>
    </row>
    <row r="381" spans="1:4" ht="15.75" customHeight="1">
      <c r="A381" s="30"/>
      <c r="D381" s="30"/>
    </row>
    <row r="382" spans="1:4" ht="15.75" customHeight="1">
      <c r="A382" s="30"/>
      <c r="D382" s="30"/>
    </row>
    <row r="383" spans="1:4" ht="15.75" customHeight="1">
      <c r="A383" s="30"/>
      <c r="D383" s="30"/>
    </row>
    <row r="384" spans="1:4" ht="15.75" customHeight="1">
      <c r="A384" s="30"/>
      <c r="D384" s="30"/>
    </row>
    <row r="385" spans="1:4" ht="15.75" customHeight="1">
      <c r="A385" s="30"/>
      <c r="D385" s="30"/>
    </row>
    <row r="386" spans="1:4" ht="15.75" customHeight="1">
      <c r="A386" s="30"/>
      <c r="D386" s="30"/>
    </row>
    <row r="387" spans="1:4" ht="15.75" customHeight="1">
      <c r="A387" s="30"/>
      <c r="D387" s="30"/>
    </row>
    <row r="388" spans="1:4" ht="15.75" customHeight="1">
      <c r="A388" s="30"/>
      <c r="D388" s="30"/>
    </row>
    <row r="389" spans="1:4" ht="15.75" customHeight="1">
      <c r="A389" s="30"/>
      <c r="D389" s="30"/>
    </row>
    <row r="390" spans="1:4" ht="15.75" customHeight="1">
      <c r="A390" s="30"/>
      <c r="D390" s="30"/>
    </row>
    <row r="391" spans="1:4" ht="15.75" customHeight="1">
      <c r="A391" s="30"/>
      <c r="D391" s="30"/>
    </row>
    <row r="392" spans="1:4" ht="15.75" customHeight="1">
      <c r="A392" s="30"/>
      <c r="D392" s="30"/>
    </row>
    <row r="393" spans="1:4" ht="15.75" customHeight="1">
      <c r="A393" s="30"/>
      <c r="D393" s="30"/>
    </row>
    <row r="394" spans="1:4" ht="15.75" customHeight="1">
      <c r="A394" s="30"/>
      <c r="D394" s="30"/>
    </row>
    <row r="395" spans="1:4" ht="15.75" customHeight="1">
      <c r="A395" s="30"/>
      <c r="D395" s="30"/>
    </row>
    <row r="396" spans="1:4" ht="15.75" customHeight="1">
      <c r="A396" s="30"/>
      <c r="D396" s="30"/>
    </row>
    <row r="397" spans="1:4" ht="15.75" customHeight="1">
      <c r="A397" s="30"/>
      <c r="D397" s="30"/>
    </row>
    <row r="398" spans="1:4" ht="15.75" customHeight="1">
      <c r="A398" s="30"/>
      <c r="D398" s="30"/>
    </row>
    <row r="399" spans="1:4" ht="15.75" customHeight="1">
      <c r="A399" s="30"/>
      <c r="D399" s="30"/>
    </row>
    <row r="400" spans="1:4" ht="15.75" customHeight="1">
      <c r="A400" s="30"/>
      <c r="D400" s="30"/>
    </row>
    <row r="401" spans="1:4" ht="15.75" customHeight="1">
      <c r="A401" s="30"/>
      <c r="D401" s="30"/>
    </row>
    <row r="402" spans="1:4" ht="15.75" customHeight="1">
      <c r="A402" s="30"/>
      <c r="D402" s="30"/>
    </row>
    <row r="403" spans="1:4" ht="15.75" customHeight="1">
      <c r="A403" s="30"/>
      <c r="D403" s="30"/>
    </row>
    <row r="404" spans="1:4" ht="15.75" customHeight="1">
      <c r="A404" s="30"/>
      <c r="D404" s="30"/>
    </row>
    <row r="405" spans="1:4" ht="15.75" customHeight="1">
      <c r="A405" s="30"/>
      <c r="D405" s="30"/>
    </row>
    <row r="406" spans="1:4" ht="15.75" customHeight="1">
      <c r="A406" s="30"/>
      <c r="D406" s="30"/>
    </row>
    <row r="407" spans="1:4" ht="15.75" customHeight="1">
      <c r="A407" s="30"/>
      <c r="D407" s="30"/>
    </row>
    <row r="408" spans="1:4" ht="15.75" customHeight="1">
      <c r="A408" s="30"/>
      <c r="D408" s="30"/>
    </row>
    <row r="409" spans="1:4" ht="15.75" customHeight="1">
      <c r="A409" s="30"/>
      <c r="D409" s="30"/>
    </row>
    <row r="410" spans="1:4" ht="15.75" customHeight="1">
      <c r="A410" s="30"/>
      <c r="D410" s="30"/>
    </row>
    <row r="411" spans="1:4" ht="15.75" customHeight="1">
      <c r="A411" s="30"/>
      <c r="D411" s="30"/>
    </row>
    <row r="412" spans="1:4" ht="15.75" customHeight="1">
      <c r="A412" s="30"/>
      <c r="D412" s="30"/>
    </row>
    <row r="413" spans="1:4" ht="15.75" customHeight="1">
      <c r="A413" s="30"/>
      <c r="D413" s="30"/>
    </row>
    <row r="414" spans="1:4" ht="15.75" customHeight="1">
      <c r="A414" s="30"/>
      <c r="D414" s="30"/>
    </row>
    <row r="415" spans="1:4" ht="15.75" customHeight="1">
      <c r="A415" s="30"/>
      <c r="D415" s="30"/>
    </row>
    <row r="416" spans="1:4" ht="15.75" customHeight="1">
      <c r="A416" s="30"/>
      <c r="D416" s="30"/>
    </row>
    <row r="417" spans="1:4" ht="15.75" customHeight="1">
      <c r="A417" s="30"/>
      <c r="D417" s="30"/>
    </row>
    <row r="418" spans="1:4" ht="15.75" customHeight="1">
      <c r="A418" s="30"/>
      <c r="D418" s="30"/>
    </row>
    <row r="419" spans="1:4" ht="15.75" customHeight="1">
      <c r="A419" s="30"/>
      <c r="D419" s="30"/>
    </row>
    <row r="420" spans="1:4" ht="15.75" customHeight="1">
      <c r="A420" s="30"/>
      <c r="D420" s="30"/>
    </row>
    <row r="421" spans="1:4" ht="15.75" customHeight="1">
      <c r="A421" s="30"/>
      <c r="D421" s="30"/>
    </row>
    <row r="422" spans="1:4" ht="15.75" customHeight="1">
      <c r="A422" s="30"/>
      <c r="D422" s="30"/>
    </row>
    <row r="423" spans="1:4" ht="15.75" customHeight="1">
      <c r="A423" s="30"/>
      <c r="D423" s="30"/>
    </row>
    <row r="424" spans="1:4" ht="15.75" customHeight="1">
      <c r="A424" s="30"/>
      <c r="D424" s="30"/>
    </row>
    <row r="425" spans="1:4" ht="15.75" customHeight="1">
      <c r="A425" s="30"/>
      <c r="D425" s="30"/>
    </row>
    <row r="426" spans="1:4" ht="15.75" customHeight="1">
      <c r="A426" s="30"/>
      <c r="D426" s="30"/>
    </row>
    <row r="427" spans="1:4" ht="15.75" customHeight="1">
      <c r="A427" s="30"/>
      <c r="D427" s="30"/>
    </row>
    <row r="428" spans="1:4" ht="15.75" customHeight="1">
      <c r="A428" s="30"/>
      <c r="D428" s="30"/>
    </row>
    <row r="429" spans="1:4" ht="15.75" customHeight="1">
      <c r="A429" s="30"/>
      <c r="D429" s="30"/>
    </row>
    <row r="430" spans="1:4" ht="15.75" customHeight="1">
      <c r="A430" s="30"/>
      <c r="D430" s="30"/>
    </row>
    <row r="431" spans="1:4" ht="15.75" customHeight="1">
      <c r="A431" s="30"/>
      <c r="D431" s="30"/>
    </row>
    <row r="432" spans="1:4" ht="15.75" customHeight="1">
      <c r="A432" s="30"/>
      <c r="D432" s="30"/>
    </row>
    <row r="433" spans="1:4" ht="15.75" customHeight="1">
      <c r="A433" s="30"/>
      <c r="D433" s="30"/>
    </row>
    <row r="434" spans="1:4" ht="15.75" customHeight="1">
      <c r="A434" s="30"/>
      <c r="D434" s="30"/>
    </row>
    <row r="435" spans="1:4" ht="15.75" customHeight="1">
      <c r="A435" s="30"/>
      <c r="D435" s="30"/>
    </row>
    <row r="436" spans="1:4" ht="15.75" customHeight="1">
      <c r="A436" s="30"/>
      <c r="D436" s="30"/>
    </row>
    <row r="437" spans="1:4" ht="15.75" customHeight="1">
      <c r="A437" s="30"/>
      <c r="D437" s="30"/>
    </row>
    <row r="438" spans="1:4" ht="15.75" customHeight="1">
      <c r="A438" s="30"/>
      <c r="D438" s="30"/>
    </row>
    <row r="439" spans="1:4" ht="15.75" customHeight="1">
      <c r="A439" s="30"/>
      <c r="D439" s="30"/>
    </row>
    <row r="440" spans="1:4" ht="15.75" customHeight="1">
      <c r="A440" s="30"/>
      <c r="D440" s="30"/>
    </row>
    <row r="441" spans="1:4" ht="15.75" customHeight="1">
      <c r="A441" s="30"/>
      <c r="D441" s="30"/>
    </row>
    <row r="442" spans="1:4" ht="15.75" customHeight="1">
      <c r="A442" s="30"/>
      <c r="D442" s="30"/>
    </row>
    <row r="443" spans="1:4" ht="15.75" customHeight="1">
      <c r="A443" s="30"/>
      <c r="D443" s="30"/>
    </row>
    <row r="444" spans="1:4" ht="15.75" customHeight="1">
      <c r="A444" s="30"/>
      <c r="D444" s="30"/>
    </row>
    <row r="445" spans="1:4" ht="15.75" customHeight="1">
      <c r="A445" s="30"/>
      <c r="D445" s="30"/>
    </row>
    <row r="446" spans="1:4" ht="15.75" customHeight="1">
      <c r="A446" s="30"/>
      <c r="D446" s="30"/>
    </row>
    <row r="447" spans="1:4" ht="15.75" customHeight="1">
      <c r="A447" s="30"/>
      <c r="D447" s="30"/>
    </row>
    <row r="448" spans="1:4" ht="15.75" customHeight="1">
      <c r="A448" s="30"/>
      <c r="D448" s="30"/>
    </row>
    <row r="449" spans="1:4" ht="15.75" customHeight="1">
      <c r="A449" s="30"/>
      <c r="D449" s="30"/>
    </row>
    <row r="450" spans="1:4" ht="15.75" customHeight="1">
      <c r="A450" s="30"/>
      <c r="D450" s="30"/>
    </row>
    <row r="451" spans="1:4" ht="15.75" customHeight="1">
      <c r="A451" s="30"/>
      <c r="D451" s="30"/>
    </row>
    <row r="452" spans="1:4" ht="15.75" customHeight="1">
      <c r="A452" s="30"/>
      <c r="D452" s="30"/>
    </row>
    <row r="453" spans="1:4" ht="15.75" customHeight="1">
      <c r="A453" s="30"/>
      <c r="D453" s="30"/>
    </row>
    <row r="454" spans="1:4" ht="15.75" customHeight="1">
      <c r="A454" s="30"/>
      <c r="D454" s="30"/>
    </row>
    <row r="455" spans="1:4" ht="15.75" customHeight="1">
      <c r="A455" s="30"/>
      <c r="D455" s="30"/>
    </row>
    <row r="456" spans="1:4" ht="15.75" customHeight="1">
      <c r="A456" s="30"/>
      <c r="D456" s="30"/>
    </row>
    <row r="457" spans="1:4" ht="15.75" customHeight="1">
      <c r="A457" s="30"/>
      <c r="D457" s="30"/>
    </row>
    <row r="458" spans="1:4" ht="15.75" customHeight="1">
      <c r="A458" s="30"/>
      <c r="D458" s="30"/>
    </row>
    <row r="459" spans="1:4" ht="15.75" customHeight="1">
      <c r="A459" s="30"/>
      <c r="D459" s="30"/>
    </row>
    <row r="460" spans="1:4" ht="15.75" customHeight="1">
      <c r="A460" s="30"/>
      <c r="D460" s="30"/>
    </row>
    <row r="461" spans="1:4" ht="15.75" customHeight="1">
      <c r="A461" s="30"/>
      <c r="D461" s="30"/>
    </row>
    <row r="462" spans="1:4" ht="15.75" customHeight="1">
      <c r="A462" s="30"/>
      <c r="D462" s="30"/>
    </row>
    <row r="463" spans="1:4" ht="15.75" customHeight="1">
      <c r="A463" s="30"/>
      <c r="D463" s="30"/>
    </row>
    <row r="464" spans="1:4" ht="15.75" customHeight="1">
      <c r="A464" s="30"/>
      <c r="D464" s="30"/>
    </row>
    <row r="465" spans="1:4" ht="15.75" customHeight="1">
      <c r="A465" s="30"/>
      <c r="D465" s="30"/>
    </row>
    <row r="466" spans="1:4" ht="15.75" customHeight="1">
      <c r="A466" s="30"/>
      <c r="D466" s="30"/>
    </row>
    <row r="467" spans="1:4" ht="15.75" customHeight="1">
      <c r="A467" s="30"/>
      <c r="D467" s="30"/>
    </row>
    <row r="468" spans="1:4" ht="15.75" customHeight="1">
      <c r="A468" s="30"/>
      <c r="D468" s="30"/>
    </row>
    <row r="469" spans="1:4" ht="15.75" customHeight="1">
      <c r="A469" s="30"/>
      <c r="D469" s="30"/>
    </row>
    <row r="470" spans="1:4" ht="15.75" customHeight="1">
      <c r="A470" s="30"/>
      <c r="D470" s="30"/>
    </row>
    <row r="471" spans="1:4" ht="15.75" customHeight="1">
      <c r="A471" s="30"/>
      <c r="D471" s="30"/>
    </row>
    <row r="472" spans="1:4" ht="15.75" customHeight="1">
      <c r="A472" s="30"/>
      <c r="D472" s="30"/>
    </row>
    <row r="473" spans="1:4" ht="15.75" customHeight="1">
      <c r="A473" s="30"/>
      <c r="D473" s="30"/>
    </row>
    <row r="474" spans="1:4" ht="15.75" customHeight="1">
      <c r="A474" s="30"/>
      <c r="D474" s="30"/>
    </row>
    <row r="475" spans="1:4" ht="15.75" customHeight="1">
      <c r="A475" s="30"/>
      <c r="D475" s="30"/>
    </row>
    <row r="476" spans="1:4" ht="15.75" customHeight="1">
      <c r="A476" s="30"/>
      <c r="D476" s="30"/>
    </row>
    <row r="477" spans="1:4" ht="15.75" customHeight="1">
      <c r="A477" s="30"/>
      <c r="D477" s="30"/>
    </row>
    <row r="478" spans="1:4" ht="15.75" customHeight="1">
      <c r="A478" s="30"/>
      <c r="D478" s="30"/>
    </row>
    <row r="479" spans="1:4" ht="15.75" customHeight="1">
      <c r="A479" s="30"/>
      <c r="D479" s="30"/>
    </row>
    <row r="480" spans="1:4" ht="15.75" customHeight="1">
      <c r="A480" s="30"/>
      <c r="D480" s="30"/>
    </row>
    <row r="481" spans="1:4" ht="15.75" customHeight="1">
      <c r="A481" s="30"/>
      <c r="D481" s="30"/>
    </row>
    <row r="482" spans="1:4" ht="15.75" customHeight="1">
      <c r="A482" s="30"/>
      <c r="D482" s="30"/>
    </row>
    <row r="483" spans="1:4" ht="15.75" customHeight="1">
      <c r="A483" s="30"/>
      <c r="D483" s="30"/>
    </row>
    <row r="484" spans="1:4" ht="15.75" customHeight="1">
      <c r="A484" s="30"/>
      <c r="D484" s="30"/>
    </row>
    <row r="485" spans="1:4" ht="15.75" customHeight="1">
      <c r="A485" s="30"/>
      <c r="D485" s="30"/>
    </row>
    <row r="486" spans="1:4" ht="15.75" customHeight="1">
      <c r="A486" s="30"/>
      <c r="D486" s="30"/>
    </row>
    <row r="487" spans="1:4" ht="15.75" customHeight="1">
      <c r="A487" s="30"/>
      <c r="D487" s="30"/>
    </row>
    <row r="488" spans="1:4" ht="15.75" customHeight="1">
      <c r="A488" s="30"/>
      <c r="D488" s="30"/>
    </row>
    <row r="489" spans="1:4" ht="15.75" customHeight="1">
      <c r="A489" s="30"/>
      <c r="D489" s="30"/>
    </row>
    <row r="490" spans="1:4" ht="15.75" customHeight="1">
      <c r="A490" s="30"/>
      <c r="D490" s="30"/>
    </row>
    <row r="491" spans="1:4" ht="15.75" customHeight="1">
      <c r="A491" s="30"/>
      <c r="D491" s="30"/>
    </row>
    <row r="492" spans="1:4" ht="15.75" customHeight="1">
      <c r="A492" s="30"/>
      <c r="D492" s="30"/>
    </row>
    <row r="493" spans="1:4" ht="15.75" customHeight="1">
      <c r="A493" s="30"/>
      <c r="D493" s="30"/>
    </row>
    <row r="494" spans="1:4" ht="15.75" customHeight="1">
      <c r="A494" s="30"/>
      <c r="D494" s="30"/>
    </row>
    <row r="495" spans="1:4" ht="15.75" customHeight="1">
      <c r="A495" s="30"/>
      <c r="D495" s="30"/>
    </row>
    <row r="496" spans="1:4" ht="15.75" customHeight="1">
      <c r="A496" s="30"/>
      <c r="D496" s="30"/>
    </row>
    <row r="497" spans="1:4" ht="15.75" customHeight="1">
      <c r="A497" s="30"/>
      <c r="D497" s="30"/>
    </row>
    <row r="498" spans="1:4" ht="15.75" customHeight="1">
      <c r="A498" s="30"/>
      <c r="D498" s="30"/>
    </row>
    <row r="499" spans="1:4" ht="15.75" customHeight="1">
      <c r="A499" s="30"/>
      <c r="D499" s="30"/>
    </row>
    <row r="500" spans="1:4" ht="15.75" customHeight="1">
      <c r="A500" s="30"/>
      <c r="D500" s="30"/>
    </row>
    <row r="501" spans="1:4" ht="15.75" customHeight="1">
      <c r="A501" s="30"/>
      <c r="D501" s="30"/>
    </row>
    <row r="502" spans="1:4" ht="15.75" customHeight="1">
      <c r="A502" s="30"/>
      <c r="D502" s="30"/>
    </row>
    <row r="503" spans="1:4" ht="15.75" customHeight="1">
      <c r="A503" s="30"/>
      <c r="D503" s="30"/>
    </row>
    <row r="504" spans="1:4" ht="15.75" customHeight="1">
      <c r="A504" s="30"/>
      <c r="D504" s="30"/>
    </row>
    <row r="505" spans="1:4" ht="15.75" customHeight="1">
      <c r="A505" s="30"/>
      <c r="D505" s="30"/>
    </row>
    <row r="506" spans="1:4" ht="15.75" customHeight="1">
      <c r="A506" s="30"/>
      <c r="D506" s="30"/>
    </row>
    <row r="507" spans="1:4" ht="15.75" customHeight="1">
      <c r="A507" s="30"/>
      <c r="D507" s="30"/>
    </row>
    <row r="508" spans="1:4" ht="15.75" customHeight="1">
      <c r="A508" s="30"/>
      <c r="D508" s="30"/>
    </row>
    <row r="509" spans="1:4" ht="15.75" customHeight="1">
      <c r="A509" s="30"/>
      <c r="D509" s="30"/>
    </row>
    <row r="510" spans="1:4" ht="15.75" customHeight="1">
      <c r="A510" s="30"/>
      <c r="D510" s="30"/>
    </row>
    <row r="511" spans="1:4" ht="15.75" customHeight="1">
      <c r="A511" s="30"/>
      <c r="D511" s="30"/>
    </row>
    <row r="512" spans="1:4" ht="15.75" customHeight="1">
      <c r="A512" s="30"/>
      <c r="D512" s="30"/>
    </row>
    <row r="513" spans="1:4" ht="15.75" customHeight="1">
      <c r="A513" s="30"/>
      <c r="D513" s="30"/>
    </row>
    <row r="514" spans="1:4" ht="15.75" customHeight="1">
      <c r="A514" s="30"/>
      <c r="D514" s="30"/>
    </row>
    <row r="515" spans="1:4" ht="15.75" customHeight="1">
      <c r="A515" s="30"/>
      <c r="D515" s="30"/>
    </row>
    <row r="516" spans="1:4" ht="15.75" customHeight="1">
      <c r="A516" s="30"/>
      <c r="D516" s="30"/>
    </row>
    <row r="517" spans="1:4" ht="15.75" customHeight="1">
      <c r="A517" s="30"/>
      <c r="D517" s="30"/>
    </row>
    <row r="518" spans="1:4" ht="15.75" customHeight="1">
      <c r="A518" s="30"/>
      <c r="D518" s="30"/>
    </row>
    <row r="519" spans="1:4" ht="15.75" customHeight="1">
      <c r="A519" s="30"/>
      <c r="D519" s="30"/>
    </row>
    <row r="520" spans="1:4" ht="15.75" customHeight="1">
      <c r="A520" s="30"/>
      <c r="D520" s="30"/>
    </row>
    <row r="521" spans="1:4" ht="15.75" customHeight="1">
      <c r="A521" s="30"/>
      <c r="D521" s="30"/>
    </row>
    <row r="522" spans="1:4" ht="15.75" customHeight="1">
      <c r="A522" s="30"/>
      <c r="D522" s="30"/>
    </row>
    <row r="523" spans="1:4" ht="15.75" customHeight="1">
      <c r="A523" s="30"/>
      <c r="D523" s="30"/>
    </row>
    <row r="524" spans="1:4" ht="15.75" customHeight="1">
      <c r="A524" s="30"/>
      <c r="D524" s="30"/>
    </row>
    <row r="525" spans="1:4" ht="15.75" customHeight="1">
      <c r="A525" s="30"/>
      <c r="D525" s="30"/>
    </row>
    <row r="526" spans="1:4" ht="15.75" customHeight="1">
      <c r="A526" s="30"/>
      <c r="D526" s="30"/>
    </row>
    <row r="527" spans="1:4" ht="15.75" customHeight="1">
      <c r="A527" s="30"/>
      <c r="D527" s="30"/>
    </row>
    <row r="528" spans="1:4" ht="15.75" customHeight="1">
      <c r="A528" s="30"/>
      <c r="D528" s="30"/>
    </row>
    <row r="529" spans="1:4" ht="15.75" customHeight="1">
      <c r="A529" s="30"/>
      <c r="D529" s="30"/>
    </row>
    <row r="530" spans="1:4" ht="15.75" customHeight="1">
      <c r="A530" s="30"/>
      <c r="D530" s="30"/>
    </row>
    <row r="531" spans="1:4" ht="15.75" customHeight="1">
      <c r="A531" s="30"/>
      <c r="D531" s="30"/>
    </row>
    <row r="532" spans="1:4" ht="15.75" customHeight="1">
      <c r="A532" s="30"/>
      <c r="D532" s="30"/>
    </row>
    <row r="533" spans="1:4" ht="15.75" customHeight="1">
      <c r="A533" s="30"/>
      <c r="D533" s="30"/>
    </row>
    <row r="534" spans="1:4" ht="15.75" customHeight="1">
      <c r="A534" s="30"/>
      <c r="D534" s="30"/>
    </row>
    <row r="535" spans="1:4" ht="15.75" customHeight="1">
      <c r="A535" s="30"/>
      <c r="D535" s="30"/>
    </row>
    <row r="536" spans="1:4" ht="15.75" customHeight="1">
      <c r="A536" s="30"/>
      <c r="D536" s="30"/>
    </row>
    <row r="537" spans="1:4" ht="15.75" customHeight="1">
      <c r="A537" s="30"/>
      <c r="D537" s="30"/>
    </row>
    <row r="538" spans="1:4" ht="15.75" customHeight="1">
      <c r="A538" s="30"/>
      <c r="D538" s="30"/>
    </row>
    <row r="539" spans="1:4" ht="15.75" customHeight="1">
      <c r="A539" s="30"/>
      <c r="D539" s="30"/>
    </row>
    <row r="540" spans="1:4" ht="15.75" customHeight="1">
      <c r="A540" s="30"/>
      <c r="D540" s="30"/>
    </row>
    <row r="541" spans="1:4" ht="15.75" customHeight="1">
      <c r="A541" s="30"/>
      <c r="D541" s="30"/>
    </row>
    <row r="542" spans="1:4" ht="15.75" customHeight="1">
      <c r="A542" s="30"/>
      <c r="D542" s="30"/>
    </row>
    <row r="543" spans="1:4" ht="15.75" customHeight="1">
      <c r="A543" s="30"/>
      <c r="D543" s="30"/>
    </row>
    <row r="544" spans="1:4" ht="15.75" customHeight="1">
      <c r="A544" s="30"/>
      <c r="D544" s="30"/>
    </row>
    <row r="545" spans="1:4" ht="15.75" customHeight="1">
      <c r="A545" s="30"/>
      <c r="D545" s="30"/>
    </row>
    <row r="546" spans="1:4" ht="15.75" customHeight="1">
      <c r="A546" s="30"/>
      <c r="D546" s="30"/>
    </row>
    <row r="547" spans="1:4" ht="15.75" customHeight="1">
      <c r="A547" s="30"/>
      <c r="D547" s="30"/>
    </row>
    <row r="548" spans="1:4" ht="15.75" customHeight="1">
      <c r="A548" s="30"/>
      <c r="D548" s="30"/>
    </row>
    <row r="549" spans="1:4" ht="15.75" customHeight="1">
      <c r="A549" s="30"/>
      <c r="D549" s="30"/>
    </row>
    <row r="550" spans="1:4" ht="15.75" customHeight="1">
      <c r="A550" s="30"/>
      <c r="D550" s="30"/>
    </row>
    <row r="551" spans="1:4" ht="15.75" customHeight="1">
      <c r="A551" s="30"/>
      <c r="D551" s="30"/>
    </row>
    <row r="552" spans="1:4" ht="15.75" customHeight="1">
      <c r="A552" s="30"/>
      <c r="D552" s="30"/>
    </row>
    <row r="553" spans="1:4" ht="15.75" customHeight="1">
      <c r="A553" s="30"/>
      <c r="D553" s="30"/>
    </row>
    <row r="554" spans="1:4" ht="15.75" customHeight="1">
      <c r="A554" s="30"/>
      <c r="D554" s="30"/>
    </row>
    <row r="555" spans="1:4" ht="15.75" customHeight="1">
      <c r="A555" s="30"/>
      <c r="D555" s="30"/>
    </row>
    <row r="556" spans="1:4" ht="15.75" customHeight="1">
      <c r="A556" s="30"/>
      <c r="D556" s="30"/>
    </row>
    <row r="557" spans="1:4" ht="15.75" customHeight="1">
      <c r="A557" s="30"/>
      <c r="D557" s="30"/>
    </row>
    <row r="558" spans="1:4" ht="15.75" customHeight="1">
      <c r="A558" s="30"/>
      <c r="D558" s="30"/>
    </row>
    <row r="559" spans="1:4" ht="15.75" customHeight="1">
      <c r="A559" s="30"/>
      <c r="D559" s="30"/>
    </row>
    <row r="560" spans="1:4" ht="15.75" customHeight="1">
      <c r="A560" s="30"/>
      <c r="D560" s="30"/>
    </row>
    <row r="561" spans="1:4" ht="15.75" customHeight="1">
      <c r="A561" s="30"/>
      <c r="D561" s="30"/>
    </row>
    <row r="562" spans="1:4" ht="15.75" customHeight="1">
      <c r="A562" s="30"/>
      <c r="D562" s="30"/>
    </row>
    <row r="563" spans="1:4" ht="15.75" customHeight="1">
      <c r="A563" s="30"/>
      <c r="D563" s="30"/>
    </row>
    <row r="564" spans="1:4" ht="15.75" customHeight="1">
      <c r="A564" s="30"/>
      <c r="D564" s="30"/>
    </row>
    <row r="565" spans="1:4" ht="15.75" customHeight="1">
      <c r="A565" s="30"/>
      <c r="D565" s="30"/>
    </row>
    <row r="566" spans="1:4" ht="15.75" customHeight="1">
      <c r="A566" s="30"/>
      <c r="D566" s="30"/>
    </row>
    <row r="567" spans="1:4" ht="15.75" customHeight="1">
      <c r="A567" s="30"/>
      <c r="D567" s="30"/>
    </row>
    <row r="568" spans="1:4" ht="15.75" customHeight="1">
      <c r="A568" s="30"/>
      <c r="D568" s="30"/>
    </row>
    <row r="569" spans="1:4" ht="15.75" customHeight="1">
      <c r="A569" s="30"/>
      <c r="D569" s="30"/>
    </row>
    <row r="570" spans="1:4" ht="15.75" customHeight="1">
      <c r="A570" s="30"/>
      <c r="D570" s="30"/>
    </row>
    <row r="571" spans="1:4" ht="15.75" customHeight="1">
      <c r="A571" s="30"/>
      <c r="D571" s="30"/>
    </row>
    <row r="572" spans="1:4" ht="15.75" customHeight="1">
      <c r="A572" s="30"/>
      <c r="D572" s="30"/>
    </row>
    <row r="573" spans="1:4" ht="15.75" customHeight="1">
      <c r="A573" s="30"/>
      <c r="D573" s="30"/>
    </row>
    <row r="574" spans="1:4" ht="15.75" customHeight="1">
      <c r="A574" s="30"/>
      <c r="D574" s="30"/>
    </row>
    <row r="575" spans="1:4" ht="15.75" customHeight="1">
      <c r="A575" s="30"/>
      <c r="D575" s="30"/>
    </row>
    <row r="576" spans="1:4" ht="15.75" customHeight="1">
      <c r="A576" s="30"/>
      <c r="D576" s="30"/>
    </row>
    <row r="577" spans="1:4" ht="15.75" customHeight="1">
      <c r="A577" s="30"/>
      <c r="D577" s="30"/>
    </row>
    <row r="578" spans="1:4" ht="15.75" customHeight="1">
      <c r="A578" s="30"/>
      <c r="D578" s="30"/>
    </row>
    <row r="579" spans="1:4" ht="15.75" customHeight="1">
      <c r="A579" s="30"/>
      <c r="D579" s="30"/>
    </row>
    <row r="580" spans="1:4" ht="15.75" customHeight="1">
      <c r="A580" s="30"/>
      <c r="D580" s="30"/>
    </row>
    <row r="581" spans="1:4" ht="15.75" customHeight="1">
      <c r="A581" s="30"/>
      <c r="D581" s="30"/>
    </row>
    <row r="582" spans="1:4" ht="15.75" customHeight="1">
      <c r="A582" s="30"/>
      <c r="D582" s="30"/>
    </row>
    <row r="583" spans="1:4" ht="15.75" customHeight="1">
      <c r="A583" s="30"/>
      <c r="D583" s="30"/>
    </row>
    <row r="584" spans="1:4" ht="15.75" customHeight="1">
      <c r="A584" s="30"/>
      <c r="D584" s="30"/>
    </row>
    <row r="585" spans="1:4" ht="15.75" customHeight="1">
      <c r="A585" s="30"/>
      <c r="D585" s="30"/>
    </row>
    <row r="586" spans="1:4" ht="15.75" customHeight="1">
      <c r="A586" s="30"/>
      <c r="D586" s="30"/>
    </row>
    <row r="587" spans="1:4" ht="15.75" customHeight="1">
      <c r="A587" s="30"/>
      <c r="D587" s="30"/>
    </row>
    <row r="588" spans="1:4" ht="15.75" customHeight="1">
      <c r="A588" s="30"/>
      <c r="D588" s="30"/>
    </row>
    <row r="589" spans="1:4" ht="15.75" customHeight="1">
      <c r="A589" s="30"/>
      <c r="D589" s="30"/>
    </row>
    <row r="590" spans="1:4" ht="15.75" customHeight="1">
      <c r="A590" s="30"/>
      <c r="D590" s="30"/>
    </row>
    <row r="591" spans="1:4" ht="15.75" customHeight="1">
      <c r="A591" s="30"/>
      <c r="D591" s="30"/>
    </row>
    <row r="592" spans="1:4" ht="15.75" customHeight="1">
      <c r="A592" s="30"/>
      <c r="D592" s="30"/>
    </row>
    <row r="593" spans="1:4" ht="15.75" customHeight="1">
      <c r="A593" s="30"/>
      <c r="D593" s="30"/>
    </row>
    <row r="594" spans="1:4" ht="15.75" customHeight="1">
      <c r="A594" s="30"/>
      <c r="D594" s="30"/>
    </row>
    <row r="595" spans="1:4" ht="15.75" customHeight="1">
      <c r="A595" s="30"/>
      <c r="D595" s="30"/>
    </row>
    <row r="596" spans="1:4" ht="15.75" customHeight="1">
      <c r="A596" s="30"/>
      <c r="D596" s="30"/>
    </row>
    <row r="597" spans="1:4" ht="15.75" customHeight="1">
      <c r="A597" s="30"/>
      <c r="D597" s="30"/>
    </row>
    <row r="598" spans="1:4" ht="15.75" customHeight="1">
      <c r="A598" s="30"/>
      <c r="D598" s="30"/>
    </row>
    <row r="599" spans="1:4" ht="15.75" customHeight="1">
      <c r="A599" s="30"/>
      <c r="D599" s="30"/>
    </row>
    <row r="600" spans="1:4" ht="15.75" customHeight="1">
      <c r="A600" s="30"/>
      <c r="D600" s="30"/>
    </row>
    <row r="601" spans="1:4" ht="15.75" customHeight="1">
      <c r="A601" s="30"/>
      <c r="D601" s="30"/>
    </row>
    <row r="602" spans="1:4" ht="15.75" customHeight="1">
      <c r="A602" s="30"/>
      <c r="D602" s="30"/>
    </row>
    <row r="603" spans="1:4" ht="15.75" customHeight="1">
      <c r="A603" s="30"/>
      <c r="D603" s="30"/>
    </row>
    <row r="604" spans="1:4" ht="15.75" customHeight="1">
      <c r="A604" s="30"/>
      <c r="D604" s="30"/>
    </row>
    <row r="605" spans="1:4" ht="15.75" customHeight="1">
      <c r="A605" s="30"/>
      <c r="D605" s="30"/>
    </row>
    <row r="606" spans="1:4" ht="15.75" customHeight="1">
      <c r="A606" s="30"/>
      <c r="D606" s="30"/>
    </row>
    <row r="607" spans="1:4" ht="15.75" customHeight="1">
      <c r="A607" s="30"/>
      <c r="D607" s="30"/>
    </row>
    <row r="608" spans="1:4" ht="15.75" customHeight="1">
      <c r="A608" s="30"/>
      <c r="D608" s="30"/>
    </row>
    <row r="609" spans="1:4" ht="15.75" customHeight="1">
      <c r="A609" s="30"/>
      <c r="D609" s="30"/>
    </row>
    <row r="610" spans="1:4" ht="15.75" customHeight="1">
      <c r="A610" s="30"/>
      <c r="D610" s="30"/>
    </row>
    <row r="611" spans="1:4" ht="15.75" customHeight="1">
      <c r="A611" s="30"/>
      <c r="D611" s="30"/>
    </row>
    <row r="612" spans="1:4" ht="15.75" customHeight="1">
      <c r="A612" s="30"/>
      <c r="D612" s="30"/>
    </row>
    <row r="613" spans="1:4" ht="15.75" customHeight="1">
      <c r="A613" s="30"/>
      <c r="D613" s="30"/>
    </row>
    <row r="614" spans="1:4" ht="15.75" customHeight="1">
      <c r="A614" s="30"/>
      <c r="D614" s="30"/>
    </row>
    <row r="615" spans="1:4" ht="15.75" customHeight="1">
      <c r="A615" s="30"/>
      <c r="D615" s="30"/>
    </row>
    <row r="616" spans="1:4" ht="15.75" customHeight="1">
      <c r="A616" s="30"/>
      <c r="D616" s="30"/>
    </row>
    <row r="617" spans="1:4" ht="15.75" customHeight="1">
      <c r="A617" s="30"/>
      <c r="D617" s="30"/>
    </row>
    <row r="618" spans="1:4" ht="15.75" customHeight="1">
      <c r="A618" s="30"/>
      <c r="D618" s="30"/>
    </row>
    <row r="619" spans="1:4" ht="15.75" customHeight="1">
      <c r="A619" s="30"/>
      <c r="D619" s="30"/>
    </row>
    <row r="620" spans="1:4" ht="15.75" customHeight="1">
      <c r="A620" s="30"/>
      <c r="D620" s="30"/>
    </row>
    <row r="621" spans="1:4" ht="15.75" customHeight="1">
      <c r="A621" s="30"/>
      <c r="D621" s="30"/>
    </row>
    <row r="622" spans="1:4" ht="15.75" customHeight="1">
      <c r="A622" s="30"/>
      <c r="D622" s="30"/>
    </row>
    <row r="623" spans="1:4" ht="15.75" customHeight="1">
      <c r="A623" s="30"/>
      <c r="D623" s="30"/>
    </row>
    <row r="624" spans="1:4" ht="15.75" customHeight="1">
      <c r="A624" s="30"/>
      <c r="D624" s="30"/>
    </row>
    <row r="625" spans="1:4" ht="15.75" customHeight="1">
      <c r="A625" s="30"/>
      <c r="D625" s="30"/>
    </row>
    <row r="626" spans="1:4" ht="15.75" customHeight="1">
      <c r="A626" s="30"/>
      <c r="D626" s="30"/>
    </row>
    <row r="627" spans="1:4" ht="15.75" customHeight="1">
      <c r="A627" s="30"/>
      <c r="D627" s="30"/>
    </row>
    <row r="628" spans="1:4" ht="15.75" customHeight="1">
      <c r="A628" s="30"/>
      <c r="D628" s="30"/>
    </row>
    <row r="629" spans="1:4" ht="15.75" customHeight="1">
      <c r="A629" s="30"/>
      <c r="D629" s="30"/>
    </row>
    <row r="630" spans="1:4" ht="15.75" customHeight="1">
      <c r="A630" s="30"/>
      <c r="D630" s="30"/>
    </row>
    <row r="631" spans="1:4" ht="15.75" customHeight="1">
      <c r="A631" s="30"/>
      <c r="D631" s="30"/>
    </row>
    <row r="632" spans="1:4" ht="15.75" customHeight="1">
      <c r="A632" s="30"/>
      <c r="D632" s="30"/>
    </row>
    <row r="633" spans="1:4" ht="15.75" customHeight="1">
      <c r="A633" s="30"/>
      <c r="D633" s="30"/>
    </row>
    <row r="634" spans="1:4" ht="15.75" customHeight="1">
      <c r="A634" s="30"/>
      <c r="D634" s="30"/>
    </row>
    <row r="635" spans="1:4" ht="15.75" customHeight="1">
      <c r="A635" s="30"/>
      <c r="D635" s="30"/>
    </row>
    <row r="636" spans="1:4" ht="15.75" customHeight="1">
      <c r="A636" s="30"/>
      <c r="D636" s="30"/>
    </row>
    <row r="637" spans="1:4" ht="15.75" customHeight="1">
      <c r="A637" s="30"/>
      <c r="D637" s="30"/>
    </row>
    <row r="638" spans="1:4" ht="15.75" customHeight="1">
      <c r="A638" s="30"/>
      <c r="D638" s="30"/>
    </row>
    <row r="639" spans="1:4" ht="15.75" customHeight="1">
      <c r="A639" s="30"/>
      <c r="D639" s="30"/>
    </row>
    <row r="640" spans="1:4" ht="15.75" customHeight="1">
      <c r="A640" s="30"/>
      <c r="D640" s="30"/>
    </row>
    <row r="641" spans="1:4" ht="15.75" customHeight="1">
      <c r="A641" s="30"/>
      <c r="D641" s="30"/>
    </row>
    <row r="642" spans="1:4" ht="15.75" customHeight="1">
      <c r="A642" s="30"/>
      <c r="D642" s="30"/>
    </row>
    <row r="643" spans="1:4" ht="15.75" customHeight="1">
      <c r="A643" s="30"/>
      <c r="D643" s="30"/>
    </row>
    <row r="644" spans="1:4" ht="15.75" customHeight="1">
      <c r="A644" s="30"/>
      <c r="D644" s="30"/>
    </row>
    <row r="645" spans="1:4" ht="15.75" customHeight="1">
      <c r="A645" s="30"/>
      <c r="D645" s="30"/>
    </row>
    <row r="646" spans="1:4" ht="15.75" customHeight="1">
      <c r="A646" s="30"/>
      <c r="D646" s="30"/>
    </row>
    <row r="647" spans="1:4" ht="15.75" customHeight="1">
      <c r="A647" s="30"/>
      <c r="D647" s="30"/>
    </row>
    <row r="648" spans="1:4" ht="15.75" customHeight="1">
      <c r="A648" s="30"/>
      <c r="D648" s="30"/>
    </row>
    <row r="649" spans="1:4" ht="15.75" customHeight="1">
      <c r="A649" s="30"/>
      <c r="D649" s="30"/>
    </row>
    <row r="650" spans="1:4" ht="15.75" customHeight="1">
      <c r="A650" s="30"/>
      <c r="D650" s="30"/>
    </row>
    <row r="651" spans="1:4" ht="15.75" customHeight="1">
      <c r="A651" s="30"/>
      <c r="D651" s="30"/>
    </row>
    <row r="652" spans="1:4" ht="15.75" customHeight="1">
      <c r="A652" s="30"/>
      <c r="D652" s="30"/>
    </row>
    <row r="653" spans="1:4" ht="15.75" customHeight="1">
      <c r="A653" s="30"/>
      <c r="D653" s="30"/>
    </row>
    <row r="654" spans="1:4" ht="15.75" customHeight="1">
      <c r="A654" s="30"/>
      <c r="D654" s="30"/>
    </row>
    <row r="655" spans="1:4" ht="15.75" customHeight="1">
      <c r="A655" s="30"/>
      <c r="D655" s="30"/>
    </row>
    <row r="656" spans="1:4" ht="15.75" customHeight="1">
      <c r="A656" s="30"/>
      <c r="D656" s="30"/>
    </row>
    <row r="657" spans="1:4" ht="15.75" customHeight="1">
      <c r="A657" s="30"/>
      <c r="D657" s="30"/>
    </row>
    <row r="658" spans="1:4" ht="15.75" customHeight="1">
      <c r="A658" s="30"/>
      <c r="D658" s="30"/>
    </row>
    <row r="659" spans="1:4" ht="15.75" customHeight="1">
      <c r="A659" s="30"/>
      <c r="D659" s="30"/>
    </row>
    <row r="660" spans="1:4" ht="15.75" customHeight="1">
      <c r="A660" s="30"/>
      <c r="D660" s="30"/>
    </row>
    <row r="661" spans="1:4" ht="15.75" customHeight="1">
      <c r="A661" s="30"/>
      <c r="D661" s="30"/>
    </row>
    <row r="662" spans="1:4" ht="15.75" customHeight="1">
      <c r="A662" s="30"/>
      <c r="D662" s="30"/>
    </row>
    <row r="663" spans="1:4" ht="15.75" customHeight="1">
      <c r="A663" s="30"/>
      <c r="D663" s="30"/>
    </row>
    <row r="664" spans="1:4" ht="15.75" customHeight="1">
      <c r="A664" s="30"/>
      <c r="D664" s="30"/>
    </row>
    <row r="665" spans="1:4" ht="15.75" customHeight="1">
      <c r="A665" s="30"/>
      <c r="D665" s="30"/>
    </row>
    <row r="666" spans="1:4" ht="15.75" customHeight="1">
      <c r="A666" s="30"/>
      <c r="D666" s="30"/>
    </row>
    <row r="667" spans="1:4" ht="15.75" customHeight="1">
      <c r="A667" s="30"/>
      <c r="D667" s="30"/>
    </row>
    <row r="668" spans="1:4" ht="15.75" customHeight="1">
      <c r="A668" s="30"/>
      <c r="D668" s="30"/>
    </row>
    <row r="669" spans="1:4" ht="15.75" customHeight="1">
      <c r="A669" s="30"/>
      <c r="D669" s="30"/>
    </row>
    <row r="670" spans="1:4" ht="15.75" customHeight="1">
      <c r="A670" s="30"/>
      <c r="D670" s="30"/>
    </row>
    <row r="671" spans="1:4" ht="15.75" customHeight="1">
      <c r="A671" s="30"/>
      <c r="D671" s="30"/>
    </row>
    <row r="672" spans="1:4" ht="15.75" customHeight="1">
      <c r="A672" s="30"/>
      <c r="D672" s="30"/>
    </row>
    <row r="673" spans="1:4" ht="15.75" customHeight="1">
      <c r="A673" s="30"/>
      <c r="D673" s="30"/>
    </row>
    <row r="674" spans="1:4" ht="15.75" customHeight="1">
      <c r="A674" s="30"/>
      <c r="D674" s="30"/>
    </row>
    <row r="675" spans="1:4" ht="15.75" customHeight="1">
      <c r="A675" s="30"/>
      <c r="D675" s="30"/>
    </row>
    <row r="676" spans="1:4" ht="15.75" customHeight="1">
      <c r="A676" s="30"/>
      <c r="D676" s="30"/>
    </row>
    <row r="677" spans="1:4" ht="15.75" customHeight="1">
      <c r="A677" s="30"/>
      <c r="D677" s="30"/>
    </row>
    <row r="678" spans="1:4" ht="15.75" customHeight="1">
      <c r="A678" s="30"/>
      <c r="D678" s="30"/>
    </row>
    <row r="679" spans="1:4" ht="15.75" customHeight="1">
      <c r="A679" s="30"/>
      <c r="D679" s="30"/>
    </row>
    <row r="680" spans="1:4" ht="15.75" customHeight="1">
      <c r="A680" s="30"/>
      <c r="D680" s="30"/>
    </row>
    <row r="681" spans="1:4" ht="15.75" customHeight="1">
      <c r="A681" s="30"/>
      <c r="D681" s="30"/>
    </row>
    <row r="682" spans="1:4" ht="15.75" customHeight="1">
      <c r="A682" s="30"/>
      <c r="D682" s="30"/>
    </row>
    <row r="683" spans="1:4" ht="15.75" customHeight="1">
      <c r="A683" s="30"/>
      <c r="D683" s="30"/>
    </row>
    <row r="684" spans="1:4" ht="15.75" customHeight="1">
      <c r="A684" s="30"/>
      <c r="D684" s="30"/>
    </row>
    <row r="685" spans="1:4" ht="15.75" customHeight="1">
      <c r="A685" s="30"/>
      <c r="D685" s="30"/>
    </row>
    <row r="686" spans="1:4" ht="15.75" customHeight="1">
      <c r="A686" s="30"/>
      <c r="D686" s="30"/>
    </row>
    <row r="687" spans="1:4" ht="15.75" customHeight="1">
      <c r="A687" s="30"/>
      <c r="D687" s="30"/>
    </row>
    <row r="688" spans="1:4" ht="15.75" customHeight="1">
      <c r="A688" s="30"/>
      <c r="D688" s="30"/>
    </row>
    <row r="689" spans="1:4" ht="15.75" customHeight="1">
      <c r="A689" s="30"/>
      <c r="D689" s="30"/>
    </row>
    <row r="690" spans="1:4" ht="15.75" customHeight="1">
      <c r="A690" s="30"/>
      <c r="D690" s="30"/>
    </row>
    <row r="691" spans="1:4" ht="15.75" customHeight="1">
      <c r="A691" s="30"/>
      <c r="D691" s="30"/>
    </row>
    <row r="692" spans="1:4" ht="15.75" customHeight="1">
      <c r="A692" s="30"/>
      <c r="D692" s="30"/>
    </row>
    <row r="693" spans="1:4" ht="15.75" customHeight="1">
      <c r="A693" s="30"/>
      <c r="D693" s="30"/>
    </row>
    <row r="694" spans="1:4" ht="15.75" customHeight="1">
      <c r="A694" s="30"/>
      <c r="D694" s="30"/>
    </row>
    <row r="695" spans="1:4" ht="15.75" customHeight="1">
      <c r="A695" s="30"/>
      <c r="D695" s="30"/>
    </row>
    <row r="696" spans="1:4" ht="15.75" customHeight="1">
      <c r="A696" s="30"/>
      <c r="D696" s="30"/>
    </row>
    <row r="697" spans="1:4" ht="15.75" customHeight="1">
      <c r="A697" s="30"/>
      <c r="D697" s="30"/>
    </row>
    <row r="698" spans="1:4" ht="15.75" customHeight="1">
      <c r="A698" s="30"/>
      <c r="D698" s="30"/>
    </row>
    <row r="699" spans="1:4" ht="15.75" customHeight="1">
      <c r="A699" s="30"/>
      <c r="D699" s="30"/>
    </row>
    <row r="700" spans="1:4" ht="15.75" customHeight="1">
      <c r="A700" s="30"/>
      <c r="D700" s="30"/>
    </row>
    <row r="701" spans="1:4" ht="15.75" customHeight="1">
      <c r="A701" s="30"/>
      <c r="D701" s="30"/>
    </row>
    <row r="702" spans="1:4" ht="15.75" customHeight="1">
      <c r="A702" s="30"/>
      <c r="D702" s="30"/>
    </row>
    <row r="703" spans="1:4" ht="15.75" customHeight="1">
      <c r="A703" s="30"/>
      <c r="D703" s="30"/>
    </row>
    <row r="704" spans="1:4" ht="15.75" customHeight="1">
      <c r="A704" s="30"/>
      <c r="D704" s="30"/>
    </row>
    <row r="705" spans="1:4" ht="15.75" customHeight="1">
      <c r="A705" s="30"/>
      <c r="D705" s="30"/>
    </row>
    <row r="706" spans="1:4" ht="15.75" customHeight="1">
      <c r="A706" s="30"/>
      <c r="D706" s="30"/>
    </row>
    <row r="707" spans="1:4" ht="15.75" customHeight="1">
      <c r="A707" s="30"/>
      <c r="D707" s="30"/>
    </row>
    <row r="708" spans="1:4" ht="15.75" customHeight="1">
      <c r="A708" s="30"/>
      <c r="D708" s="30"/>
    </row>
    <row r="709" spans="1:4" ht="15.75" customHeight="1">
      <c r="A709" s="30"/>
      <c r="D709" s="30"/>
    </row>
    <row r="710" spans="1:4" ht="15.75" customHeight="1">
      <c r="A710" s="30"/>
      <c r="D710" s="30"/>
    </row>
    <row r="711" spans="1:4" ht="15.75" customHeight="1">
      <c r="A711" s="30"/>
      <c r="D711" s="30"/>
    </row>
    <row r="712" spans="1:4" ht="15.75" customHeight="1">
      <c r="A712" s="30"/>
      <c r="D712" s="30"/>
    </row>
    <row r="713" spans="1:4" ht="15.75" customHeight="1">
      <c r="A713" s="30"/>
      <c r="D713" s="30"/>
    </row>
    <row r="714" spans="1:4" ht="15.75" customHeight="1">
      <c r="A714" s="30"/>
      <c r="D714" s="30"/>
    </row>
    <row r="715" spans="1:4" ht="15.75" customHeight="1">
      <c r="A715" s="30"/>
      <c r="D715" s="30"/>
    </row>
    <row r="716" spans="1:4" ht="15.75" customHeight="1">
      <c r="A716" s="30"/>
      <c r="D716" s="30"/>
    </row>
    <row r="717" spans="1:4" ht="15.75" customHeight="1">
      <c r="A717" s="30"/>
      <c r="D717" s="30"/>
    </row>
    <row r="718" spans="1:4" ht="15.75" customHeight="1">
      <c r="A718" s="30"/>
      <c r="D718" s="30"/>
    </row>
    <row r="719" spans="1:4" ht="15.75" customHeight="1">
      <c r="A719" s="30"/>
      <c r="D719" s="30"/>
    </row>
    <row r="720" spans="1:4" ht="15.75" customHeight="1">
      <c r="A720" s="30"/>
      <c r="D720" s="30"/>
    </row>
    <row r="721" spans="1:4" ht="15.75" customHeight="1">
      <c r="A721" s="30"/>
      <c r="D721" s="30"/>
    </row>
    <row r="722" spans="1:4" ht="15.75" customHeight="1">
      <c r="A722" s="30"/>
      <c r="D722" s="30"/>
    </row>
    <row r="723" spans="1:4" ht="15.75" customHeight="1">
      <c r="A723" s="30"/>
      <c r="D723" s="30"/>
    </row>
    <row r="724" spans="1:4" ht="15.75" customHeight="1">
      <c r="A724" s="30"/>
      <c r="D724" s="30"/>
    </row>
    <row r="725" spans="1:4" ht="15.75" customHeight="1">
      <c r="A725" s="30"/>
      <c r="D725" s="30"/>
    </row>
    <row r="726" spans="1:4" ht="15.75" customHeight="1">
      <c r="A726" s="30"/>
      <c r="D726" s="30"/>
    </row>
    <row r="727" spans="1:4" ht="15.75" customHeight="1">
      <c r="A727" s="30"/>
      <c r="D727" s="30"/>
    </row>
    <row r="728" spans="1:4" ht="15.75" customHeight="1">
      <c r="A728" s="30"/>
      <c r="D728" s="30"/>
    </row>
    <row r="729" spans="1:4" ht="15.75" customHeight="1">
      <c r="A729" s="30"/>
      <c r="D729" s="30"/>
    </row>
    <row r="730" spans="1:4" ht="15.75" customHeight="1">
      <c r="A730" s="30"/>
      <c r="D730" s="30"/>
    </row>
    <row r="731" spans="1:4" ht="15.75" customHeight="1">
      <c r="A731" s="30"/>
      <c r="D731" s="30"/>
    </row>
    <row r="732" spans="1:4" ht="15.75" customHeight="1">
      <c r="A732" s="30"/>
      <c r="D732" s="30"/>
    </row>
    <row r="733" spans="1:4" ht="15.75" customHeight="1">
      <c r="A733" s="30"/>
      <c r="D733" s="30"/>
    </row>
    <row r="734" spans="1:4" ht="15.75" customHeight="1">
      <c r="A734" s="30"/>
      <c r="D734" s="30"/>
    </row>
    <row r="735" spans="1:4" ht="15.75" customHeight="1">
      <c r="A735" s="30"/>
      <c r="D735" s="30"/>
    </row>
    <row r="736" spans="1:4" ht="15.75" customHeight="1">
      <c r="A736" s="30"/>
      <c r="D736" s="30"/>
    </row>
    <row r="737" spans="1:4" ht="15.75" customHeight="1">
      <c r="A737" s="30"/>
      <c r="D737" s="30"/>
    </row>
    <row r="738" spans="1:4" ht="15.75" customHeight="1">
      <c r="A738" s="30"/>
      <c r="D738" s="30"/>
    </row>
    <row r="739" spans="1:4" ht="15.75" customHeight="1">
      <c r="A739" s="30"/>
      <c r="D739" s="30"/>
    </row>
    <row r="740" spans="1:4" ht="15.75" customHeight="1">
      <c r="A740" s="30"/>
      <c r="D740" s="30"/>
    </row>
    <row r="741" spans="1:4" ht="15.75" customHeight="1">
      <c r="A741" s="30"/>
      <c r="D741" s="30"/>
    </row>
    <row r="742" spans="1:4" ht="15.75" customHeight="1">
      <c r="A742" s="30"/>
      <c r="D742" s="30"/>
    </row>
    <row r="743" spans="1:4" ht="15.75" customHeight="1">
      <c r="A743" s="30"/>
      <c r="D743" s="30"/>
    </row>
    <row r="744" spans="1:4" ht="15.75" customHeight="1">
      <c r="A744" s="30"/>
      <c r="D744" s="30"/>
    </row>
    <row r="745" spans="1:4" ht="15.75" customHeight="1">
      <c r="A745" s="30"/>
      <c r="D745" s="30"/>
    </row>
    <row r="746" spans="1:4" ht="15.75" customHeight="1">
      <c r="A746" s="30"/>
      <c r="D746" s="30"/>
    </row>
    <row r="747" spans="1:4" ht="15.75" customHeight="1">
      <c r="A747" s="30"/>
      <c r="D747" s="30"/>
    </row>
    <row r="748" spans="1:4" ht="15.75" customHeight="1">
      <c r="A748" s="30"/>
      <c r="D748" s="30"/>
    </row>
    <row r="749" spans="1:4" ht="15.75" customHeight="1">
      <c r="A749" s="30"/>
      <c r="D749" s="30"/>
    </row>
    <row r="750" spans="1:4" ht="15.75" customHeight="1">
      <c r="A750" s="30"/>
      <c r="D750" s="30"/>
    </row>
    <row r="751" spans="1:4" ht="15.75" customHeight="1">
      <c r="A751" s="30"/>
      <c r="D751" s="30"/>
    </row>
    <row r="752" spans="1:4" ht="15.75" customHeight="1">
      <c r="A752" s="30"/>
      <c r="D752" s="30"/>
    </row>
    <row r="753" spans="1:4" ht="15.75" customHeight="1">
      <c r="A753" s="30"/>
      <c r="D753" s="30"/>
    </row>
    <row r="754" spans="1:4" ht="15.75" customHeight="1">
      <c r="A754" s="30"/>
      <c r="D754" s="30"/>
    </row>
    <row r="755" spans="1:4" ht="15.75" customHeight="1">
      <c r="A755" s="30"/>
      <c r="D755" s="30"/>
    </row>
    <row r="756" spans="1:4" ht="15.75" customHeight="1">
      <c r="A756" s="30"/>
      <c r="D756" s="30"/>
    </row>
    <row r="757" spans="1:4" ht="15.75" customHeight="1">
      <c r="A757" s="30"/>
      <c r="D757" s="30"/>
    </row>
    <row r="758" spans="1:4" ht="15.75" customHeight="1">
      <c r="A758" s="30"/>
      <c r="D758" s="30"/>
    </row>
    <row r="759" spans="1:4" ht="15.75" customHeight="1">
      <c r="A759" s="30"/>
      <c r="D759" s="30"/>
    </row>
    <row r="760" spans="1:4" ht="15.75" customHeight="1">
      <c r="A760" s="30"/>
      <c r="D760" s="30"/>
    </row>
    <row r="761" spans="1:4" ht="15.75" customHeight="1">
      <c r="A761" s="30"/>
      <c r="D761" s="30"/>
    </row>
    <row r="762" spans="1:4" ht="15.75" customHeight="1">
      <c r="A762" s="30"/>
      <c r="D762" s="30"/>
    </row>
    <row r="763" spans="1:4" ht="15.75" customHeight="1">
      <c r="A763" s="30"/>
      <c r="D763" s="30"/>
    </row>
    <row r="764" spans="1:4" ht="15.75" customHeight="1">
      <c r="A764" s="30"/>
      <c r="D764" s="30"/>
    </row>
    <row r="765" spans="1:4" ht="15.75" customHeight="1">
      <c r="A765" s="30"/>
      <c r="D765" s="30"/>
    </row>
    <row r="766" spans="1:4" ht="15.75" customHeight="1">
      <c r="A766" s="30"/>
      <c r="D766" s="30"/>
    </row>
    <row r="767" spans="1:4" ht="15.75" customHeight="1">
      <c r="A767" s="30"/>
      <c r="D767" s="30"/>
    </row>
    <row r="768" spans="1:4" ht="15.75" customHeight="1">
      <c r="A768" s="30"/>
      <c r="D768" s="30"/>
    </row>
    <row r="769" spans="1:4" ht="15.75" customHeight="1">
      <c r="A769" s="30"/>
      <c r="D769" s="30"/>
    </row>
    <row r="770" spans="1:4" ht="15.75" customHeight="1">
      <c r="A770" s="30"/>
      <c r="D770" s="30"/>
    </row>
    <row r="771" spans="1:4" ht="15.75" customHeight="1">
      <c r="A771" s="30"/>
      <c r="D771" s="30"/>
    </row>
    <row r="772" spans="1:4" ht="15.75" customHeight="1">
      <c r="A772" s="30"/>
      <c r="D772" s="30"/>
    </row>
    <row r="773" spans="1:4" ht="15.75" customHeight="1">
      <c r="A773" s="30"/>
      <c r="D773" s="30"/>
    </row>
    <row r="774" spans="1:4" ht="15.75" customHeight="1">
      <c r="A774" s="30"/>
      <c r="D774" s="30"/>
    </row>
    <row r="775" spans="1:4" ht="15.75" customHeight="1">
      <c r="A775" s="30"/>
      <c r="D775" s="30"/>
    </row>
    <row r="776" spans="1:4" ht="15.75" customHeight="1">
      <c r="A776" s="30"/>
      <c r="D776" s="30"/>
    </row>
    <row r="777" spans="1:4" ht="15.75" customHeight="1">
      <c r="A777" s="30"/>
      <c r="D777" s="30"/>
    </row>
    <row r="778" spans="1:4" ht="15.75" customHeight="1">
      <c r="A778" s="30"/>
      <c r="D778" s="30"/>
    </row>
    <row r="779" spans="1:4" ht="15.75" customHeight="1">
      <c r="A779" s="30"/>
      <c r="D779" s="30"/>
    </row>
    <row r="780" spans="1:4" ht="15.75" customHeight="1">
      <c r="A780" s="30"/>
      <c r="D780" s="30"/>
    </row>
    <row r="781" spans="1:4" ht="15.75" customHeight="1">
      <c r="A781" s="30"/>
      <c r="D781" s="30"/>
    </row>
    <row r="782" spans="1:4" ht="15.75" customHeight="1">
      <c r="A782" s="30"/>
      <c r="D782" s="30"/>
    </row>
    <row r="783" spans="1:4" ht="15.75" customHeight="1">
      <c r="A783" s="30"/>
      <c r="D783" s="30"/>
    </row>
    <row r="784" spans="1:4" ht="15.75" customHeight="1">
      <c r="A784" s="30"/>
      <c r="D784" s="30"/>
    </row>
    <row r="785" spans="1:4" ht="15.75" customHeight="1">
      <c r="A785" s="30"/>
      <c r="D785" s="30"/>
    </row>
    <row r="786" spans="1:4" ht="15.75" customHeight="1">
      <c r="A786" s="30"/>
      <c r="D786" s="30"/>
    </row>
    <row r="787" spans="1:4" ht="15.75" customHeight="1">
      <c r="A787" s="30"/>
      <c r="D787" s="30"/>
    </row>
    <row r="788" spans="1:4" ht="15.75" customHeight="1">
      <c r="A788" s="30"/>
      <c r="D788" s="30"/>
    </row>
    <row r="789" spans="1:4" ht="15.75" customHeight="1">
      <c r="A789" s="30"/>
      <c r="D789" s="30"/>
    </row>
    <row r="790" spans="1:4" ht="15.75" customHeight="1">
      <c r="A790" s="30"/>
      <c r="D790" s="30"/>
    </row>
    <row r="791" spans="1:4" ht="15.75" customHeight="1">
      <c r="A791" s="30"/>
      <c r="D791" s="30"/>
    </row>
    <row r="792" spans="1:4" ht="15.75" customHeight="1">
      <c r="A792" s="30"/>
      <c r="D792" s="30"/>
    </row>
    <row r="793" spans="1:4" ht="15.75" customHeight="1">
      <c r="A793" s="30"/>
      <c r="D793" s="30"/>
    </row>
    <row r="794" spans="1:4" ht="15.75" customHeight="1">
      <c r="A794" s="30"/>
      <c r="D794" s="30"/>
    </row>
    <row r="795" spans="1:4" ht="15.75" customHeight="1">
      <c r="A795" s="30"/>
      <c r="D795" s="30"/>
    </row>
    <row r="796" spans="1:4" ht="15.75" customHeight="1">
      <c r="A796" s="30"/>
      <c r="D796" s="30"/>
    </row>
    <row r="797" spans="1:4" ht="15.75" customHeight="1">
      <c r="A797" s="30"/>
      <c r="D797" s="30"/>
    </row>
    <row r="798" spans="1:4" ht="15.75" customHeight="1">
      <c r="A798" s="30"/>
      <c r="D798" s="30"/>
    </row>
    <row r="799" spans="1:4" ht="15.75" customHeight="1">
      <c r="A799" s="30"/>
      <c r="D799" s="30"/>
    </row>
    <row r="800" spans="1:4" ht="15.75" customHeight="1">
      <c r="A800" s="30"/>
      <c r="D800" s="30"/>
    </row>
    <row r="801" spans="1:4" ht="15.75" customHeight="1">
      <c r="A801" s="30"/>
      <c r="D801" s="30"/>
    </row>
    <row r="802" spans="1:4" ht="15.75" customHeight="1">
      <c r="A802" s="30"/>
      <c r="D802" s="30"/>
    </row>
    <row r="803" spans="1:4" ht="15.75" customHeight="1">
      <c r="A803" s="30"/>
      <c r="D803" s="30"/>
    </row>
    <row r="804" spans="1:4" ht="15.75" customHeight="1">
      <c r="A804" s="30"/>
      <c r="D804" s="30"/>
    </row>
    <row r="805" spans="1:4" ht="15.75" customHeight="1">
      <c r="A805" s="30"/>
      <c r="D805" s="30"/>
    </row>
    <row r="806" spans="1:4" ht="15.75" customHeight="1">
      <c r="A806" s="30"/>
      <c r="D806" s="30"/>
    </row>
    <row r="807" spans="1:4" ht="15.75" customHeight="1">
      <c r="A807" s="30"/>
      <c r="D807" s="30"/>
    </row>
    <row r="808" spans="1:4" ht="15.75" customHeight="1">
      <c r="A808" s="30"/>
      <c r="D808" s="30"/>
    </row>
    <row r="809" spans="1:4" ht="15.75" customHeight="1">
      <c r="A809" s="30"/>
      <c r="D809" s="30"/>
    </row>
    <row r="810" spans="1:4" ht="15.75" customHeight="1">
      <c r="A810" s="30"/>
      <c r="D810" s="30"/>
    </row>
    <row r="811" spans="1:4" ht="15.75" customHeight="1">
      <c r="A811" s="30"/>
      <c r="D811" s="30"/>
    </row>
    <row r="812" spans="1:4" ht="15.75" customHeight="1">
      <c r="A812" s="30"/>
      <c r="D812" s="30"/>
    </row>
    <row r="813" spans="1:4" ht="15.75" customHeight="1">
      <c r="A813" s="30"/>
      <c r="D813" s="30"/>
    </row>
    <row r="814" spans="1:4" ht="15.75" customHeight="1">
      <c r="A814" s="30"/>
      <c r="D814" s="30"/>
    </row>
    <row r="815" spans="1:4" ht="15.75" customHeight="1">
      <c r="A815" s="30"/>
      <c r="D815" s="30"/>
    </row>
    <row r="816" spans="1:4" ht="15.75" customHeight="1">
      <c r="A816" s="30"/>
      <c r="D816" s="30"/>
    </row>
    <row r="817" spans="1:4" ht="15.75" customHeight="1">
      <c r="A817" s="30"/>
      <c r="D817" s="30"/>
    </row>
    <row r="818" spans="1:4" ht="15.75" customHeight="1">
      <c r="A818" s="30"/>
      <c r="D818" s="30"/>
    </row>
    <row r="819" spans="1:4" ht="15.75" customHeight="1">
      <c r="A819" s="30"/>
      <c r="D819" s="30"/>
    </row>
    <row r="820" spans="1:4" ht="15.75" customHeight="1">
      <c r="A820" s="30"/>
      <c r="D820" s="30"/>
    </row>
    <row r="821" spans="1:4" ht="15.75" customHeight="1">
      <c r="A821" s="30"/>
      <c r="D821" s="30"/>
    </row>
    <row r="822" spans="1:4" ht="15.75" customHeight="1">
      <c r="A822" s="30"/>
      <c r="D822" s="30"/>
    </row>
    <row r="823" spans="1:4" ht="15.75" customHeight="1">
      <c r="A823" s="30"/>
      <c r="D823" s="30"/>
    </row>
    <row r="824" spans="1:4" ht="15.75" customHeight="1">
      <c r="A824" s="30"/>
      <c r="D824" s="30"/>
    </row>
    <row r="825" spans="1:4" ht="15.75" customHeight="1">
      <c r="A825" s="30"/>
      <c r="D825" s="30"/>
    </row>
    <row r="826" spans="1:4" ht="15.75" customHeight="1">
      <c r="A826" s="30"/>
      <c r="D826" s="30"/>
    </row>
    <row r="827" spans="1:4" ht="15.75" customHeight="1">
      <c r="A827" s="30"/>
      <c r="D827" s="30"/>
    </row>
    <row r="828" spans="1:4" ht="15.75" customHeight="1">
      <c r="A828" s="30"/>
      <c r="D828" s="30"/>
    </row>
    <row r="829" spans="1:4" ht="15.75" customHeight="1">
      <c r="A829" s="30"/>
      <c r="D829" s="30"/>
    </row>
    <row r="830" spans="1:4" ht="15.75" customHeight="1">
      <c r="A830" s="30"/>
      <c r="D830" s="30"/>
    </row>
    <row r="831" spans="1:4" ht="15.75" customHeight="1">
      <c r="A831" s="30"/>
      <c r="D831" s="30"/>
    </row>
    <row r="832" spans="1:4" ht="15.75" customHeight="1">
      <c r="A832" s="30"/>
      <c r="D832" s="30"/>
    </row>
    <row r="833" spans="1:4" ht="15.75" customHeight="1">
      <c r="A833" s="30"/>
      <c r="D833" s="30"/>
    </row>
    <row r="834" spans="1:4" ht="15.75" customHeight="1">
      <c r="A834" s="30"/>
      <c r="D834" s="30"/>
    </row>
    <row r="835" spans="1:4" ht="15.75" customHeight="1">
      <c r="A835" s="30"/>
      <c r="D835" s="30"/>
    </row>
    <row r="836" spans="1:4" ht="15.75" customHeight="1">
      <c r="A836" s="30"/>
      <c r="D836" s="30"/>
    </row>
    <row r="837" spans="1:4" ht="15.75" customHeight="1">
      <c r="A837" s="30"/>
      <c r="D837" s="30"/>
    </row>
    <row r="838" spans="1:4" ht="15.75" customHeight="1">
      <c r="A838" s="30"/>
      <c r="D838" s="30"/>
    </row>
    <row r="839" spans="1:4" ht="15.75" customHeight="1">
      <c r="A839" s="30"/>
      <c r="D839" s="30"/>
    </row>
    <row r="840" spans="1:4" ht="15.75" customHeight="1">
      <c r="A840" s="30"/>
      <c r="D840" s="30"/>
    </row>
    <row r="841" spans="1:4" ht="15.75" customHeight="1">
      <c r="A841" s="30"/>
      <c r="D841" s="30"/>
    </row>
    <row r="842" spans="1:4" ht="15.75" customHeight="1">
      <c r="A842" s="30"/>
      <c r="D842" s="30"/>
    </row>
    <row r="843" spans="1:4" ht="15.75" customHeight="1">
      <c r="A843" s="30"/>
      <c r="D843" s="30"/>
    </row>
    <row r="844" spans="1:4" ht="15.75" customHeight="1">
      <c r="A844" s="30"/>
      <c r="D844" s="30"/>
    </row>
    <row r="845" spans="1:4" ht="15.75" customHeight="1">
      <c r="A845" s="30"/>
      <c r="D845" s="30"/>
    </row>
    <row r="846" spans="1:4" ht="15.75" customHeight="1">
      <c r="A846" s="30"/>
      <c r="D846" s="30"/>
    </row>
    <row r="847" spans="1:4" ht="15.75" customHeight="1">
      <c r="A847" s="30"/>
      <c r="D847" s="30"/>
    </row>
    <row r="848" spans="1:4" ht="15.75" customHeight="1">
      <c r="A848" s="30"/>
      <c r="D848" s="30"/>
    </row>
    <row r="849" spans="1:4" ht="15.75" customHeight="1">
      <c r="A849" s="30"/>
      <c r="D849" s="30"/>
    </row>
    <row r="850" spans="1:4" ht="15.75" customHeight="1">
      <c r="A850" s="30"/>
      <c r="D850" s="30"/>
    </row>
    <row r="851" spans="1:4" ht="15.75" customHeight="1">
      <c r="A851" s="30"/>
      <c r="D851" s="30"/>
    </row>
    <row r="852" spans="1:4" ht="15.75" customHeight="1">
      <c r="A852" s="30"/>
      <c r="D852" s="30"/>
    </row>
    <row r="853" spans="1:4" ht="15.75" customHeight="1">
      <c r="A853" s="30"/>
      <c r="D853" s="30"/>
    </row>
    <row r="854" spans="1:4" ht="15.75" customHeight="1">
      <c r="A854" s="30"/>
      <c r="D854" s="30"/>
    </row>
    <row r="855" spans="1:4" ht="15.75" customHeight="1">
      <c r="A855" s="30"/>
      <c r="D855" s="30"/>
    </row>
    <row r="856" spans="1:4" ht="15.75" customHeight="1">
      <c r="A856" s="30"/>
      <c r="D856" s="30"/>
    </row>
    <row r="857" spans="1:4" ht="15.75" customHeight="1">
      <c r="A857" s="30"/>
      <c r="D857" s="30"/>
    </row>
    <row r="858" spans="1:4" ht="15.75" customHeight="1">
      <c r="A858" s="30"/>
      <c r="D858" s="30"/>
    </row>
    <row r="859" spans="1:4" ht="15.75" customHeight="1">
      <c r="A859" s="30"/>
      <c r="D859" s="30"/>
    </row>
    <row r="860" spans="1:4" ht="15.75" customHeight="1">
      <c r="A860" s="30"/>
      <c r="D860" s="30"/>
    </row>
    <row r="861" spans="1:4" ht="15.75" customHeight="1">
      <c r="A861" s="30"/>
      <c r="D861" s="30"/>
    </row>
    <row r="862" spans="1:4" ht="15.75" customHeight="1">
      <c r="A862" s="30"/>
      <c r="D862" s="30"/>
    </row>
    <row r="863" spans="1:4" ht="15.75" customHeight="1">
      <c r="A863" s="30"/>
      <c r="D863" s="30"/>
    </row>
    <row r="864" spans="1:4" ht="15.75" customHeight="1">
      <c r="A864" s="30"/>
      <c r="D864" s="30"/>
    </row>
    <row r="865" spans="1:4" ht="15.75" customHeight="1">
      <c r="A865" s="30"/>
      <c r="D865" s="30"/>
    </row>
    <row r="866" spans="1:4" ht="15.75" customHeight="1">
      <c r="A866" s="30"/>
      <c r="D866" s="30"/>
    </row>
    <row r="867" spans="1:4" ht="15.75" customHeight="1">
      <c r="A867" s="30"/>
      <c r="D867" s="30"/>
    </row>
    <row r="868" spans="1:4" ht="15.75" customHeight="1">
      <c r="A868" s="30"/>
      <c r="D868" s="30"/>
    </row>
    <row r="869" spans="1:4" ht="15.75" customHeight="1">
      <c r="A869" s="30"/>
      <c r="D869" s="30"/>
    </row>
    <row r="870" spans="1:4" ht="15.75" customHeight="1">
      <c r="A870" s="30"/>
      <c r="D870" s="30"/>
    </row>
    <row r="871" spans="1:4" ht="15.75" customHeight="1">
      <c r="A871" s="30"/>
      <c r="D871" s="30"/>
    </row>
    <row r="872" spans="1:4" ht="15.75" customHeight="1">
      <c r="A872" s="30"/>
      <c r="D872" s="30"/>
    </row>
    <row r="873" spans="1:4" ht="15.75" customHeight="1">
      <c r="A873" s="30"/>
      <c r="D873" s="30"/>
    </row>
    <row r="874" spans="1:4" ht="15.75" customHeight="1">
      <c r="A874" s="30"/>
      <c r="D874" s="30"/>
    </row>
    <row r="875" spans="1:4" ht="15.75" customHeight="1">
      <c r="A875" s="30"/>
      <c r="D875" s="30"/>
    </row>
    <row r="876" spans="1:4" ht="15.75" customHeight="1">
      <c r="A876" s="30"/>
      <c r="D876" s="30"/>
    </row>
    <row r="877" spans="1:4" ht="15.75" customHeight="1">
      <c r="A877" s="30"/>
      <c r="D877" s="30"/>
    </row>
    <row r="878" spans="1:4" ht="15.75" customHeight="1">
      <c r="A878" s="30"/>
      <c r="D878" s="30"/>
    </row>
    <row r="879" spans="1:4" ht="15.75" customHeight="1">
      <c r="A879" s="30"/>
      <c r="D879" s="30"/>
    </row>
    <row r="880" spans="1:4" ht="15.75" customHeight="1">
      <c r="A880" s="30"/>
      <c r="D880" s="30"/>
    </row>
    <row r="881" spans="1:4" ht="15.75" customHeight="1">
      <c r="A881" s="30"/>
      <c r="D881" s="30"/>
    </row>
    <row r="882" spans="1:4" ht="15.75" customHeight="1">
      <c r="A882" s="30"/>
      <c r="D882" s="30"/>
    </row>
    <row r="883" spans="1:4" ht="15.75" customHeight="1">
      <c r="A883" s="30"/>
      <c r="D883" s="30"/>
    </row>
    <row r="884" spans="1:4" ht="15.75" customHeight="1">
      <c r="A884" s="30"/>
      <c r="D884" s="30"/>
    </row>
    <row r="885" spans="1:4" ht="15.75" customHeight="1">
      <c r="A885" s="30"/>
      <c r="D885" s="30"/>
    </row>
    <row r="886" spans="1:4" ht="15.75" customHeight="1">
      <c r="A886" s="30"/>
      <c r="D886" s="30"/>
    </row>
    <row r="887" spans="1:4" ht="15.75" customHeight="1">
      <c r="A887" s="30"/>
      <c r="D887" s="30"/>
    </row>
    <row r="888" spans="1:4" ht="15.75" customHeight="1">
      <c r="A888" s="30"/>
      <c r="D888" s="30"/>
    </row>
    <row r="889" spans="1:4" ht="15.75" customHeight="1">
      <c r="A889" s="30"/>
      <c r="D889" s="30"/>
    </row>
    <row r="890" spans="1:4" ht="15.75" customHeight="1">
      <c r="A890" s="30"/>
      <c r="D890" s="30"/>
    </row>
    <row r="891" spans="1:4" ht="15.75" customHeight="1">
      <c r="A891" s="30"/>
      <c r="D891" s="30"/>
    </row>
    <row r="892" spans="1:4" ht="15.75" customHeight="1">
      <c r="A892" s="30"/>
      <c r="D892" s="30"/>
    </row>
    <row r="893" spans="1:4" ht="15.75" customHeight="1">
      <c r="A893" s="30"/>
      <c r="D893" s="30"/>
    </row>
    <row r="894" spans="1:4" ht="15.75" customHeight="1">
      <c r="A894" s="30"/>
      <c r="D894" s="30"/>
    </row>
    <row r="895" spans="1:4" ht="15.75" customHeight="1">
      <c r="A895" s="30"/>
      <c r="D895" s="30"/>
    </row>
    <row r="896" spans="1:4" ht="15.75" customHeight="1">
      <c r="A896" s="30"/>
      <c r="D896" s="30"/>
    </row>
    <row r="897" spans="1:4" ht="15.75" customHeight="1">
      <c r="A897" s="30"/>
      <c r="D897" s="30"/>
    </row>
    <row r="898" spans="1:4" ht="15.75" customHeight="1">
      <c r="A898" s="30"/>
      <c r="D898" s="30"/>
    </row>
    <row r="899" spans="1:4" ht="15.75" customHeight="1">
      <c r="A899" s="30"/>
      <c r="D899" s="30"/>
    </row>
    <row r="900" spans="1:4" ht="15.75" customHeight="1">
      <c r="A900" s="30"/>
      <c r="D900" s="30"/>
    </row>
    <row r="901" spans="1:4" ht="15.75" customHeight="1">
      <c r="A901" s="30"/>
      <c r="D901" s="30"/>
    </row>
    <row r="902" spans="1:4" ht="15.75" customHeight="1">
      <c r="A902" s="30"/>
      <c r="D902" s="30"/>
    </row>
    <row r="903" spans="1:4" ht="15.75" customHeight="1">
      <c r="A903" s="30"/>
      <c r="D903" s="30"/>
    </row>
    <row r="904" spans="1:4" ht="15.75" customHeight="1">
      <c r="A904" s="30"/>
      <c r="D904" s="30"/>
    </row>
    <row r="905" spans="1:4" ht="15.75" customHeight="1">
      <c r="A905" s="30"/>
      <c r="D905" s="30"/>
    </row>
    <row r="906" spans="1:4" ht="15.75" customHeight="1">
      <c r="A906" s="30"/>
      <c r="D906" s="30"/>
    </row>
    <row r="907" spans="1:4" ht="15.75" customHeight="1">
      <c r="A907" s="30"/>
      <c r="D907" s="30"/>
    </row>
    <row r="908" spans="1:4" ht="15.75" customHeight="1">
      <c r="A908" s="30"/>
      <c r="D908" s="30"/>
    </row>
    <row r="909" spans="1:4" ht="15.75" customHeight="1">
      <c r="A909" s="30"/>
      <c r="D909" s="30"/>
    </row>
    <row r="910" spans="1:4" ht="15.75" customHeight="1">
      <c r="A910" s="30"/>
      <c r="D910" s="30"/>
    </row>
    <row r="911" spans="1:4" ht="15.75" customHeight="1">
      <c r="A911" s="30"/>
      <c r="D911" s="30"/>
    </row>
    <row r="912" spans="1:4" ht="15.75" customHeight="1">
      <c r="A912" s="30"/>
      <c r="D912" s="30"/>
    </row>
    <row r="913" spans="1:4" ht="15.75" customHeight="1">
      <c r="A913" s="30"/>
      <c r="D913" s="30"/>
    </row>
    <row r="914" spans="1:4" ht="15.75" customHeight="1">
      <c r="A914" s="30"/>
      <c r="D914" s="30"/>
    </row>
    <row r="915" spans="1:4" ht="15.75" customHeight="1">
      <c r="A915" s="30"/>
      <c r="D915" s="30"/>
    </row>
    <row r="916" spans="1:4" ht="15.75" customHeight="1">
      <c r="A916" s="30"/>
      <c r="D916" s="30"/>
    </row>
    <row r="917" spans="1:4" ht="15.75" customHeight="1">
      <c r="A917" s="30"/>
      <c r="D917" s="30"/>
    </row>
    <row r="918" spans="1:4" ht="15.75" customHeight="1">
      <c r="A918" s="30"/>
      <c r="D918" s="30"/>
    </row>
    <row r="919" spans="1:4" ht="15.75" customHeight="1">
      <c r="A919" s="30"/>
      <c r="D919" s="30"/>
    </row>
    <row r="920" spans="1:4" ht="15.75" customHeight="1">
      <c r="A920" s="30"/>
      <c r="D920" s="30"/>
    </row>
    <row r="921" spans="1:4" ht="15.75" customHeight="1">
      <c r="A921" s="30"/>
      <c r="D921" s="30"/>
    </row>
    <row r="922" spans="1:4" ht="15.75" customHeight="1">
      <c r="A922" s="30"/>
      <c r="D922" s="30"/>
    </row>
    <row r="923" spans="1:4" ht="15.75" customHeight="1">
      <c r="A923" s="30"/>
      <c r="D923" s="30"/>
    </row>
    <row r="924" spans="1:4" ht="15.75" customHeight="1">
      <c r="A924" s="30"/>
      <c r="D924" s="30"/>
    </row>
    <row r="925" spans="1:4" ht="15.75" customHeight="1">
      <c r="A925" s="30"/>
      <c r="D925" s="30"/>
    </row>
    <row r="926" spans="1:4" ht="15.75" customHeight="1">
      <c r="A926" s="30"/>
      <c r="D926" s="30"/>
    </row>
    <row r="927" spans="1:4" ht="15.75" customHeight="1">
      <c r="A927" s="30"/>
      <c r="D927" s="30"/>
    </row>
    <row r="928" spans="1:4" ht="15.75" customHeight="1">
      <c r="A928" s="30"/>
      <c r="D928" s="30"/>
    </row>
    <row r="929" spans="1:4" ht="15.75" customHeight="1">
      <c r="A929" s="30"/>
      <c r="D929" s="30"/>
    </row>
    <row r="930" spans="1:4" ht="15.75" customHeight="1">
      <c r="A930" s="30"/>
      <c r="D930" s="30"/>
    </row>
    <row r="931" spans="1:4" ht="15.75" customHeight="1">
      <c r="A931" s="30"/>
      <c r="D931" s="30"/>
    </row>
    <row r="932" spans="1:4" ht="15.75" customHeight="1">
      <c r="A932" s="30"/>
      <c r="D932" s="30"/>
    </row>
    <row r="933" spans="1:4" ht="15.75" customHeight="1">
      <c r="A933" s="30"/>
      <c r="D933" s="30"/>
    </row>
    <row r="934" spans="1:4" ht="15.75" customHeight="1">
      <c r="A934" s="30"/>
      <c r="D934" s="30"/>
    </row>
    <row r="935" spans="1:4" ht="15.75" customHeight="1">
      <c r="A935" s="30"/>
      <c r="D935" s="30"/>
    </row>
    <row r="936" spans="1:4" ht="15.75" customHeight="1">
      <c r="A936" s="30"/>
      <c r="D936" s="30"/>
    </row>
    <row r="937" spans="1:4" ht="15.75" customHeight="1">
      <c r="A937" s="30"/>
      <c r="D937" s="30"/>
    </row>
    <row r="938" spans="1:4" ht="15.75" customHeight="1">
      <c r="A938" s="30"/>
      <c r="D938" s="30"/>
    </row>
    <row r="939" spans="1:4" ht="15.75" customHeight="1">
      <c r="A939" s="30"/>
      <c r="D939" s="30"/>
    </row>
    <row r="940" spans="1:4" ht="15.75" customHeight="1">
      <c r="A940" s="30"/>
      <c r="D940" s="30"/>
    </row>
    <row r="941" spans="1:4" ht="15.75" customHeight="1">
      <c r="A941" s="30"/>
      <c r="D941" s="30"/>
    </row>
    <row r="942" spans="1:4" ht="15.75" customHeight="1">
      <c r="A942" s="30"/>
      <c r="D942" s="30"/>
    </row>
    <row r="943" spans="1:4" ht="15.75" customHeight="1">
      <c r="A943" s="30"/>
      <c r="D943" s="30"/>
    </row>
    <row r="944" spans="1:4" ht="15.75" customHeight="1">
      <c r="A944" s="30"/>
      <c r="D944" s="30"/>
    </row>
    <row r="945" spans="1:4" ht="15.75" customHeight="1">
      <c r="A945" s="30"/>
      <c r="D945" s="30"/>
    </row>
    <row r="946" spans="1:4" ht="15.75" customHeight="1">
      <c r="A946" s="30"/>
      <c r="D946" s="30"/>
    </row>
    <row r="947" spans="1:4" ht="15.75" customHeight="1">
      <c r="A947" s="30"/>
      <c r="D947" s="30"/>
    </row>
    <row r="948" spans="1:4" ht="15.75" customHeight="1">
      <c r="A948" s="30"/>
      <c r="D948" s="30"/>
    </row>
    <row r="949" spans="1:4" ht="15.75" customHeight="1">
      <c r="A949" s="30"/>
      <c r="D949" s="30"/>
    </row>
    <row r="950" spans="1:4" ht="15.75" customHeight="1">
      <c r="A950" s="30"/>
      <c r="D950" s="30"/>
    </row>
    <row r="951" spans="1:4" ht="15.75" customHeight="1">
      <c r="A951" s="30"/>
      <c r="D951" s="30"/>
    </row>
    <row r="952" spans="1:4" ht="15.75" customHeight="1">
      <c r="A952" s="30"/>
      <c r="D952" s="30"/>
    </row>
    <row r="953" spans="1:4" ht="15.75" customHeight="1">
      <c r="A953" s="30"/>
      <c r="D953" s="30"/>
    </row>
    <row r="954" spans="1:4" ht="15.75" customHeight="1">
      <c r="A954" s="30"/>
      <c r="D954" s="30"/>
    </row>
    <row r="955" spans="1:4" ht="15.75" customHeight="1">
      <c r="A955" s="30"/>
      <c r="D955" s="30"/>
    </row>
    <row r="956" spans="1:4" ht="15.75" customHeight="1">
      <c r="A956" s="30"/>
      <c r="D956" s="30"/>
    </row>
    <row r="957" spans="1:4" ht="15.75" customHeight="1">
      <c r="A957" s="30"/>
      <c r="D957" s="30"/>
    </row>
    <row r="958" spans="1:4" ht="15.75" customHeight="1">
      <c r="A958" s="30"/>
      <c r="D958" s="30"/>
    </row>
    <row r="959" spans="1:4" ht="15.75" customHeight="1">
      <c r="A959" s="30"/>
      <c r="D959" s="30"/>
    </row>
    <row r="960" spans="1:4" ht="15.75" customHeight="1">
      <c r="A960" s="30"/>
      <c r="D960" s="30"/>
    </row>
    <row r="961" spans="1:4" ht="15.75" customHeight="1">
      <c r="A961" s="30"/>
      <c r="D961" s="30"/>
    </row>
    <row r="962" spans="1:4" ht="15.75" customHeight="1">
      <c r="A962" s="30"/>
      <c r="D962" s="30"/>
    </row>
    <row r="963" spans="1:4" ht="15.75" customHeight="1">
      <c r="A963" s="30"/>
      <c r="D963" s="30"/>
    </row>
    <row r="964" spans="1:4" ht="15.75" customHeight="1">
      <c r="A964" s="30"/>
      <c r="D964" s="30"/>
    </row>
    <row r="965" spans="1:4" ht="15.75" customHeight="1">
      <c r="A965" s="30"/>
      <c r="D965" s="30"/>
    </row>
    <row r="966" spans="1:4" ht="15.75" customHeight="1">
      <c r="A966" s="30"/>
      <c r="D966" s="30"/>
    </row>
    <row r="967" spans="1:4" ht="15.75" customHeight="1">
      <c r="A967" s="30"/>
      <c r="D967" s="30"/>
    </row>
    <row r="968" spans="1:4" ht="15.75" customHeight="1">
      <c r="A968" s="30"/>
      <c r="D968" s="30"/>
    </row>
    <row r="969" spans="1:4" ht="15.75" customHeight="1">
      <c r="A969" s="30"/>
      <c r="D969" s="30"/>
    </row>
    <row r="970" spans="1:4" ht="15.75" customHeight="1">
      <c r="A970" s="30"/>
      <c r="D970" s="30"/>
    </row>
    <row r="971" spans="1:4" ht="15.75" customHeight="1">
      <c r="A971" s="30"/>
      <c r="D971" s="30"/>
    </row>
    <row r="972" spans="1:4" ht="15.75" customHeight="1">
      <c r="A972" s="30"/>
      <c r="D972" s="30"/>
    </row>
    <row r="973" spans="1:4" ht="15.75" customHeight="1">
      <c r="A973" s="30"/>
      <c r="D973" s="30"/>
    </row>
    <row r="974" spans="1:4" ht="15.75" customHeight="1">
      <c r="A974" s="30"/>
      <c r="D974" s="30"/>
    </row>
    <row r="975" spans="1:4" ht="15.75" customHeight="1">
      <c r="A975" s="30"/>
      <c r="D975" s="30"/>
    </row>
    <row r="976" spans="1:4" ht="15.75" customHeight="1">
      <c r="A976" s="30"/>
      <c r="D976" s="30"/>
    </row>
    <row r="977" spans="1:4" ht="15.75" customHeight="1">
      <c r="A977" s="30"/>
      <c r="D977" s="30"/>
    </row>
    <row r="978" spans="1:4" ht="15.75" customHeight="1">
      <c r="A978" s="30"/>
      <c r="D978" s="30"/>
    </row>
    <row r="979" spans="1:4" ht="15.75" customHeight="1">
      <c r="A979" s="30"/>
      <c r="D979" s="30"/>
    </row>
    <row r="980" spans="1:4" ht="15.75" customHeight="1">
      <c r="A980" s="30"/>
      <c r="D980" s="30"/>
    </row>
    <row r="981" spans="1:4" ht="15.75" customHeight="1">
      <c r="A981" s="30"/>
      <c r="D981" s="30"/>
    </row>
    <row r="982" spans="1:4" ht="15.75" customHeight="1">
      <c r="A982" s="30"/>
      <c r="D982" s="30"/>
    </row>
    <row r="983" spans="1:4" ht="15.75" customHeight="1">
      <c r="A983" s="30"/>
      <c r="D983" s="30"/>
    </row>
    <row r="984" spans="1:4" ht="15.75" customHeight="1">
      <c r="A984" s="30"/>
      <c r="D984" s="30"/>
    </row>
    <row r="985" spans="1:4" ht="15.75" customHeight="1">
      <c r="A985" s="30"/>
      <c r="D985" s="30"/>
    </row>
    <row r="986" spans="1:4" ht="15.75" customHeight="1">
      <c r="A986" s="30"/>
      <c r="D986" s="30"/>
    </row>
    <row r="987" spans="1:4" ht="15.75" customHeight="1">
      <c r="A987" s="30"/>
      <c r="D987" s="30"/>
    </row>
    <row r="988" spans="1:4" ht="15.75" customHeight="1">
      <c r="A988" s="30"/>
      <c r="D988" s="30"/>
    </row>
    <row r="989" spans="1:4" ht="15.75" customHeight="1">
      <c r="A989" s="30"/>
      <c r="D989" s="30"/>
    </row>
    <row r="990" spans="1:4" ht="15.75" customHeight="1">
      <c r="A990" s="30"/>
      <c r="D990" s="30"/>
    </row>
    <row r="991" spans="1:4" ht="15.75" customHeight="1">
      <c r="A991" s="30"/>
      <c r="D991" s="30"/>
    </row>
    <row r="992" spans="1:4" ht="15.75" customHeight="1">
      <c r="A992" s="30"/>
      <c r="D992" s="30"/>
    </row>
    <row r="993" spans="1:4" ht="15.75" customHeight="1">
      <c r="A993" s="30"/>
      <c r="D993" s="30"/>
    </row>
    <row r="994" spans="1:4" ht="15.75" customHeight="1">
      <c r="A994" s="30"/>
      <c r="D994" s="30"/>
    </row>
    <row r="995" spans="1:4" ht="15.75" customHeight="1">
      <c r="A995" s="30"/>
      <c r="D995" s="30"/>
    </row>
    <row r="996" spans="1:4" ht="15.75" customHeight="1">
      <c r="A996" s="30"/>
      <c r="D996" s="30"/>
    </row>
    <row r="997" spans="1:4" ht="15.75" customHeight="1">
      <c r="A997" s="30"/>
      <c r="D997" s="30"/>
    </row>
    <row r="998" spans="1:4" ht="15.75" customHeight="1">
      <c r="A998" s="30"/>
      <c r="D998" s="30"/>
    </row>
    <row r="999" spans="1:4" ht="15.75" customHeight="1">
      <c r="A999" s="30"/>
      <c r="D999" s="30"/>
    </row>
    <row r="1000" spans="1:4" ht="15.75" customHeight="1">
      <c r="A1000" s="30"/>
      <c r="D1000" s="30"/>
    </row>
  </sheetData>
  <mergeCells count="18">
    <mergeCell ref="A2:F2"/>
    <mergeCell ref="D4:F4"/>
    <mergeCell ref="D5:F5"/>
    <mergeCell ref="B6:C6"/>
    <mergeCell ref="E6:F6"/>
    <mergeCell ref="A22:F22"/>
    <mergeCell ref="A23:F23"/>
    <mergeCell ref="A4:C5"/>
    <mergeCell ref="A17:F17"/>
    <mergeCell ref="A18:F18"/>
    <mergeCell ref="A19:F19"/>
    <mergeCell ref="A20:F20"/>
    <mergeCell ref="A21:F21"/>
    <mergeCell ref="A12:F12"/>
    <mergeCell ref="A13:F13"/>
    <mergeCell ref="A14:F14"/>
    <mergeCell ref="A15:F15"/>
    <mergeCell ref="A16:F16"/>
  </mergeCells>
  <dataValidations count="1">
    <dataValidation type="list" allowBlank="1" showErrorMessage="1" sqref="A19" xr:uid="{00000000-0002-0000-2000-000000000000}">
      <formula1>"YA/TIDAK,YA,TIDAK"</formula1>
    </dataValidation>
  </dataValidations>
  <hyperlinks>
    <hyperlink ref="G1" location="MENU!A1" display="MENU" xr:uid="{00000000-0004-0000-2000-000000000000}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6"/>
  <dimension ref="A1:P1000"/>
  <sheetViews>
    <sheetView topLeftCell="A7" zoomScale="70" zoomScaleNormal="70" workbookViewId="0">
      <selection activeCell="A28" sqref="A28:C28"/>
    </sheetView>
  </sheetViews>
  <sheetFormatPr defaultColWidth="14.42578125" defaultRowHeight="15" customHeight="1"/>
  <cols>
    <col min="1" max="1" width="18.5703125" customWidth="1"/>
    <col min="2" max="2" width="13.85546875" customWidth="1"/>
    <col min="3" max="3" width="8.5703125" customWidth="1"/>
    <col min="4" max="4" width="18.5703125" customWidth="1"/>
    <col min="5" max="5" width="13.85546875" customWidth="1"/>
    <col min="6" max="6" width="8.5703125" customWidth="1"/>
    <col min="7" max="7" width="18.5703125" customWidth="1"/>
    <col min="8" max="8" width="13.85546875" customWidth="1"/>
    <col min="9" max="9" width="8.5703125" customWidth="1"/>
    <col min="10" max="10" width="18.5703125" customWidth="1"/>
    <col min="11" max="11" width="13.85546875" customWidth="1"/>
    <col min="12" max="12" width="8.5703125" customWidth="1"/>
    <col min="13" max="13" width="18.5703125" customWidth="1"/>
    <col min="14" max="14" width="13.85546875" customWidth="1"/>
    <col min="15" max="26" width="8.5703125" customWidth="1"/>
  </cols>
  <sheetData>
    <row r="1" spans="1:16">
      <c r="A1" s="548" t="s">
        <v>246</v>
      </c>
      <c r="B1" s="549"/>
      <c r="C1" s="105"/>
      <c r="D1" s="550" t="s">
        <v>257</v>
      </c>
      <c r="E1" s="551"/>
      <c r="F1" s="105"/>
      <c r="G1" s="552" t="s">
        <v>258</v>
      </c>
      <c r="H1" s="553"/>
      <c r="I1" s="105"/>
      <c r="J1" s="554" t="s">
        <v>259</v>
      </c>
      <c r="K1" s="555"/>
      <c r="L1" s="105"/>
      <c r="M1" s="556" t="s">
        <v>239</v>
      </c>
      <c r="N1" s="557"/>
    </row>
    <row r="2" spans="1:16">
      <c r="A2" s="106" t="s">
        <v>260</v>
      </c>
      <c r="B2" s="106" t="s">
        <v>261</v>
      </c>
      <c r="D2" s="106" t="s">
        <v>260</v>
      </c>
      <c r="E2" s="106" t="s">
        <v>261</v>
      </c>
      <c r="G2" s="106" t="s">
        <v>260</v>
      </c>
      <c r="H2" s="106" t="s">
        <v>261</v>
      </c>
      <c r="J2" s="106" t="s">
        <v>260</v>
      </c>
      <c r="K2" s="106" t="s">
        <v>261</v>
      </c>
      <c r="M2" s="106" t="s">
        <v>260</v>
      </c>
      <c r="N2" s="106" t="s">
        <v>261</v>
      </c>
      <c r="P2" s="2" t="s">
        <v>2</v>
      </c>
    </row>
    <row r="3" spans="1:16" ht="30">
      <c r="A3" s="107" t="s">
        <v>262</v>
      </c>
      <c r="B3" s="108">
        <v>0</v>
      </c>
      <c r="C3" s="109"/>
      <c r="D3" s="107" t="s">
        <v>262</v>
      </c>
      <c r="E3" s="108">
        <v>2</v>
      </c>
      <c r="G3" s="107" t="s">
        <v>262</v>
      </c>
      <c r="H3" s="108">
        <v>3</v>
      </c>
      <c r="J3" s="107" t="s">
        <v>262</v>
      </c>
      <c r="K3" s="108">
        <v>2</v>
      </c>
      <c r="M3" s="107" t="s">
        <v>262</v>
      </c>
      <c r="N3" s="108">
        <v>13</v>
      </c>
    </row>
    <row r="4" spans="1:16" ht="30">
      <c r="A4" s="107" t="s">
        <v>263</v>
      </c>
      <c r="B4" s="108">
        <v>1</v>
      </c>
      <c r="C4" s="109"/>
      <c r="D4" s="107" t="s">
        <v>263</v>
      </c>
      <c r="E4" s="108">
        <v>3</v>
      </c>
      <c r="G4" s="107" t="s">
        <v>263</v>
      </c>
      <c r="H4" s="108">
        <v>4</v>
      </c>
      <c r="J4" s="107" t="s">
        <v>263</v>
      </c>
      <c r="K4" s="108">
        <v>11</v>
      </c>
      <c r="M4" s="107" t="s">
        <v>263</v>
      </c>
      <c r="N4" s="108">
        <v>7</v>
      </c>
    </row>
    <row r="5" spans="1:16" ht="30">
      <c r="A5" s="107" t="s">
        <v>264</v>
      </c>
      <c r="B5" s="108">
        <v>3</v>
      </c>
      <c r="C5" s="109"/>
      <c r="D5" s="107" t="s">
        <v>264</v>
      </c>
      <c r="E5" s="108">
        <v>6</v>
      </c>
      <c r="G5" s="107" t="s">
        <v>264</v>
      </c>
      <c r="H5" s="108">
        <v>10</v>
      </c>
      <c r="J5" s="107" t="s">
        <v>264</v>
      </c>
      <c r="K5" s="108">
        <v>6</v>
      </c>
      <c r="M5" s="107" t="s">
        <v>264</v>
      </c>
      <c r="N5" s="108">
        <v>3</v>
      </c>
    </row>
    <row r="6" spans="1:16">
      <c r="A6" s="32" t="s">
        <v>257</v>
      </c>
      <c r="B6" s="108">
        <v>7</v>
      </c>
      <c r="C6" s="109"/>
      <c r="D6" s="32" t="s">
        <v>257</v>
      </c>
      <c r="E6" s="108">
        <v>11</v>
      </c>
      <c r="G6" s="32" t="s">
        <v>257</v>
      </c>
      <c r="H6" s="108">
        <v>4</v>
      </c>
      <c r="J6" s="32" t="s">
        <v>257</v>
      </c>
      <c r="K6" s="108">
        <v>3</v>
      </c>
      <c r="M6" s="32" t="s">
        <v>257</v>
      </c>
      <c r="N6" s="108">
        <v>1</v>
      </c>
    </row>
    <row r="7" spans="1:16" ht="30">
      <c r="A7" s="107" t="s">
        <v>265</v>
      </c>
      <c r="B7" s="108">
        <v>13</v>
      </c>
      <c r="C7" s="109"/>
      <c r="D7" s="107" t="s">
        <v>265</v>
      </c>
      <c r="E7" s="108">
        <v>2</v>
      </c>
      <c r="G7" s="107" t="s">
        <v>265</v>
      </c>
      <c r="H7" s="108">
        <v>3</v>
      </c>
      <c r="J7" s="107" t="s">
        <v>265</v>
      </c>
      <c r="K7" s="108">
        <v>2</v>
      </c>
      <c r="M7" s="107" t="s">
        <v>265</v>
      </c>
      <c r="N7" s="108">
        <v>0</v>
      </c>
    </row>
    <row r="8" spans="1:16">
      <c r="A8" s="32" t="s">
        <v>266</v>
      </c>
      <c r="B8" s="108">
        <f>SUM(B3:B7)</f>
        <v>24</v>
      </c>
      <c r="C8" s="109"/>
      <c r="D8" s="32" t="s">
        <v>266</v>
      </c>
      <c r="E8" s="108">
        <f>SUM(E3:E7)</f>
        <v>24</v>
      </c>
      <c r="G8" s="32" t="s">
        <v>266</v>
      </c>
      <c r="H8" s="108">
        <f>SUM(H3:H7)</f>
        <v>24</v>
      </c>
      <c r="J8" s="32" t="s">
        <v>266</v>
      </c>
      <c r="K8" s="108">
        <f>SUM(K3:K7)</f>
        <v>24</v>
      </c>
      <c r="M8" s="32" t="s">
        <v>266</v>
      </c>
      <c r="N8" s="108">
        <f>SUM(N3:N7)</f>
        <v>24</v>
      </c>
    </row>
    <row r="20" spans="1:1">
      <c r="A20" s="2"/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B1"/>
    <mergeCell ref="D1:E1"/>
    <mergeCell ref="G1:H1"/>
    <mergeCell ref="J1:K1"/>
    <mergeCell ref="M1:N1"/>
  </mergeCells>
  <hyperlinks>
    <hyperlink ref="P2" location="MENU!A1" display="MENU" xr:uid="{00000000-0004-0000-2100-000000000000}"/>
  </hyperlinks>
  <pageMargins left="0.7" right="0.7" top="0.75" bottom="0.75" header="0" footer="0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1000"/>
  <sheetViews>
    <sheetView workbookViewId="0"/>
  </sheetViews>
  <sheetFormatPr defaultRowHeight="15"/>
  <sheetData>
    <row r="1" spans="1:26">
      <c r="A1" s="3" t="s">
        <v>0</v>
      </c>
      <c r="H1" s="2" t="s">
        <v>2</v>
      </c>
    </row>
    <row r="2" spans="1:26">
      <c r="A2" s="3" t="s">
        <v>3</v>
      </c>
    </row>
    <row r="3" spans="1:26">
      <c r="A3" s="3"/>
    </row>
    <row r="4" spans="1:26">
      <c r="A4" s="5" t="s">
        <v>147</v>
      </c>
      <c r="B4" s="6"/>
      <c r="C4" s="6"/>
      <c r="D4" s="6"/>
      <c r="E4" s="6"/>
      <c r="F4" s="6"/>
    </row>
    <row r="5" spans="1:26">
      <c r="A5" s="40" t="s">
        <v>5</v>
      </c>
      <c r="B5" s="6"/>
      <c r="C5" s="6"/>
      <c r="D5" s="41" t="s">
        <v>6</v>
      </c>
      <c r="E5" s="6"/>
      <c r="F5" s="6"/>
    </row>
    <row r="6" spans="1:26">
      <c r="A6" s="42" t="s">
        <v>7</v>
      </c>
      <c r="B6" s="87" t="s">
        <v>8</v>
      </c>
      <c r="C6" s="11"/>
      <c r="D6" s="88" t="s">
        <v>7</v>
      </c>
      <c r="E6" s="44" t="s">
        <v>9</v>
      </c>
      <c r="F6" s="11"/>
    </row>
    <row r="7" spans="1:26">
      <c r="A7" s="45">
        <v>1</v>
      </c>
      <c r="B7" s="13" t="s">
        <v>10</v>
      </c>
      <c r="C7" s="89" t="s">
        <v>11</v>
      </c>
      <c r="D7" s="51">
        <v>1</v>
      </c>
      <c r="E7" s="54" t="s">
        <v>10</v>
      </c>
      <c r="F7" s="89" t="s">
        <v>12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45">
        <v>2</v>
      </c>
      <c r="B8" s="13" t="s">
        <v>13</v>
      </c>
      <c r="C8" s="89" t="s">
        <v>14</v>
      </c>
      <c r="D8" s="51">
        <v>2</v>
      </c>
      <c r="E8" s="54" t="s">
        <v>13</v>
      </c>
      <c r="F8" s="89" t="s">
        <v>16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3</v>
      </c>
      <c r="B9" s="13" t="s">
        <v>17</v>
      </c>
      <c r="C9" s="89" t="s">
        <v>18</v>
      </c>
      <c r="D9" s="51">
        <v>3</v>
      </c>
      <c r="E9" s="54" t="s">
        <v>17</v>
      </c>
      <c r="F9" s="89" t="s">
        <v>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4</v>
      </c>
      <c r="B10" s="13" t="s">
        <v>20</v>
      </c>
      <c r="C10" s="89" t="s">
        <v>21</v>
      </c>
      <c r="D10" s="51">
        <v>4</v>
      </c>
      <c r="E10" s="54" t="s">
        <v>20</v>
      </c>
      <c r="F10" s="89" t="s">
        <v>22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5</v>
      </c>
      <c r="B11" s="13" t="s">
        <v>23</v>
      </c>
      <c r="C11" s="89" t="s">
        <v>24</v>
      </c>
      <c r="D11" s="51">
        <v>5</v>
      </c>
      <c r="E11" s="54" t="s">
        <v>23</v>
      </c>
      <c r="F11" s="89" t="s">
        <v>140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48" t="s">
        <v>155</v>
      </c>
      <c r="B12" s="10"/>
      <c r="C12" s="10"/>
      <c r="D12" s="10"/>
      <c r="E12" s="10"/>
      <c r="F12" s="11"/>
    </row>
    <row r="13" spans="1:26">
      <c r="A13" s="9" t="s">
        <v>156</v>
      </c>
      <c r="B13" s="10"/>
      <c r="C13" s="10"/>
      <c r="D13" s="10"/>
      <c r="E13" s="10"/>
      <c r="F13" s="11"/>
    </row>
    <row r="14" spans="1:26">
      <c r="A14" s="48" t="s">
        <v>157</v>
      </c>
      <c r="B14" s="10"/>
      <c r="C14" s="10"/>
      <c r="D14" s="10"/>
      <c r="E14" s="10"/>
      <c r="F14" s="11"/>
    </row>
    <row r="15" spans="1:26">
      <c r="A15" s="90" t="s">
        <v>158</v>
      </c>
      <c r="B15" s="10"/>
      <c r="C15" s="10"/>
      <c r="D15" s="10"/>
      <c r="E15" s="10"/>
      <c r="F15" s="11"/>
    </row>
    <row r="16" spans="1:26" ht="165">
      <c r="A16" s="91" t="s">
        <v>27</v>
      </c>
      <c r="B16" s="91"/>
      <c r="C16" s="91"/>
      <c r="D16" s="92" t="s">
        <v>148</v>
      </c>
      <c r="E16" s="64"/>
      <c r="F16" s="93" t="s">
        <v>149</v>
      </c>
    </row>
    <row r="17" spans="1:26">
      <c r="A17" s="91" t="s">
        <v>28</v>
      </c>
      <c r="B17" s="91"/>
      <c r="C17" s="91"/>
      <c r="D17" s="94"/>
      <c r="E17" s="85"/>
      <c r="F17" s="69"/>
    </row>
    <row r="18" spans="1:26">
      <c r="A18" s="95">
        <v>1</v>
      </c>
      <c r="B18" s="96" t="s">
        <v>150</v>
      </c>
      <c r="C18" s="11"/>
      <c r="D18" s="97"/>
      <c r="E18" s="64"/>
      <c r="F18" s="98"/>
    </row>
    <row r="19" spans="1:26">
      <c r="A19" s="62"/>
      <c r="B19" s="99" t="s">
        <v>142</v>
      </c>
      <c r="C19" s="64"/>
      <c r="D19" s="100"/>
      <c r="E19" s="83"/>
      <c r="F19" s="62"/>
    </row>
    <row r="20" spans="1:26">
      <c r="A20" s="69"/>
      <c r="B20" s="101"/>
      <c r="C20" s="85"/>
      <c r="D20" s="94"/>
      <c r="E20" s="85"/>
      <c r="F20" s="69"/>
    </row>
    <row r="21" spans="1:26" ht="165">
      <c r="A21" s="59" t="s">
        <v>31</v>
      </c>
      <c r="B21" s="10"/>
      <c r="C21" s="11"/>
      <c r="D21" s="50" t="s">
        <v>148</v>
      </c>
      <c r="E21" s="11"/>
      <c r="F21" s="49" t="s">
        <v>149</v>
      </c>
    </row>
    <row r="22" spans="1:26">
      <c r="A22" s="95">
        <v>2</v>
      </c>
      <c r="B22" s="96" t="s">
        <v>150</v>
      </c>
      <c r="C22" s="11"/>
      <c r="D22" s="97"/>
      <c r="E22" s="64"/>
      <c r="F22" s="98"/>
    </row>
    <row r="23" spans="1:26">
      <c r="A23" s="62"/>
      <c r="B23" s="99" t="s">
        <v>142</v>
      </c>
      <c r="C23" s="64"/>
      <c r="D23" s="100"/>
      <c r="E23" s="83"/>
      <c r="F23" s="62"/>
    </row>
    <row r="24" spans="1:26">
      <c r="A24" s="69"/>
      <c r="B24" s="101"/>
      <c r="C24" s="85"/>
      <c r="D24" s="94"/>
      <c r="E24" s="85"/>
      <c r="F24" s="69"/>
    </row>
    <row r="25" spans="1:26" ht="71.25">
      <c r="A25" s="56" t="s">
        <v>161</v>
      </c>
      <c r="B25" s="7"/>
      <c r="C25" s="7"/>
      <c r="D25" s="7"/>
      <c r="E25" s="7"/>
      <c r="F25" s="64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60">
      <c r="A26" s="57" t="s">
        <v>267</v>
      </c>
      <c r="B26" s="6"/>
      <c r="C26" s="6"/>
      <c r="D26" s="58"/>
      <c r="E26" s="58"/>
      <c r="F26" s="8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165">
      <c r="A27" s="59" t="s">
        <v>136</v>
      </c>
      <c r="B27" s="10"/>
      <c r="C27" s="10"/>
      <c r="D27" s="10"/>
      <c r="E27" s="11"/>
      <c r="F27" s="49" t="s">
        <v>149</v>
      </c>
    </row>
    <row r="28" spans="1:26" ht="60">
      <c r="A28" s="60">
        <v>1</v>
      </c>
      <c r="B28" s="61" t="s">
        <v>33</v>
      </c>
      <c r="C28" s="10"/>
      <c r="D28" s="10"/>
      <c r="E28" s="10"/>
      <c r="F28" s="11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5">
      <c r="A29" s="62"/>
      <c r="B29" s="153" t="s">
        <v>34</v>
      </c>
      <c r="C29" s="64"/>
      <c r="D29" s="66" t="s">
        <v>35</v>
      </c>
      <c r="E29" s="7"/>
      <c r="F29" s="102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90">
      <c r="A30" s="62"/>
      <c r="B30" s="156" t="s">
        <v>36</v>
      </c>
      <c r="C30" s="83"/>
      <c r="D30" s="68"/>
      <c r="F30" s="103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90">
      <c r="A31" s="69"/>
      <c r="B31" s="157" t="s">
        <v>37</v>
      </c>
      <c r="C31" s="85"/>
      <c r="D31" s="68"/>
      <c r="F31" s="104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30">
      <c r="A32" s="60">
        <v>2</v>
      </c>
      <c r="B32" s="61" t="s">
        <v>38</v>
      </c>
      <c r="C32" s="10"/>
      <c r="D32" s="10"/>
      <c r="E32" s="10"/>
      <c r="F32" s="11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95">
      <c r="A33" s="62"/>
      <c r="B33" s="153" t="s">
        <v>39</v>
      </c>
      <c r="C33" s="64"/>
      <c r="D33" s="66" t="s">
        <v>35</v>
      </c>
      <c r="E33" s="7"/>
      <c r="F33" s="102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210">
      <c r="A34" s="62"/>
      <c r="B34" s="156" t="s">
        <v>40</v>
      </c>
      <c r="C34" s="83"/>
      <c r="D34" s="68"/>
      <c r="F34" s="103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90">
      <c r="A35" s="69"/>
      <c r="B35" s="157" t="s">
        <v>41</v>
      </c>
      <c r="C35" s="85"/>
      <c r="D35" s="68"/>
      <c r="F35" s="104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30">
      <c r="A36" s="60">
        <v>3</v>
      </c>
      <c r="B36" s="61" t="s">
        <v>42</v>
      </c>
      <c r="C36" s="10"/>
      <c r="D36" s="10"/>
      <c r="E36" s="10"/>
      <c r="F36" s="11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80">
      <c r="A37" s="62"/>
      <c r="B37" s="153" t="s">
        <v>43</v>
      </c>
      <c r="C37" s="64"/>
      <c r="D37" s="66" t="s">
        <v>35</v>
      </c>
      <c r="E37" s="7"/>
      <c r="F37" s="102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75">
      <c r="A38" s="62"/>
      <c r="B38" s="156" t="s">
        <v>44</v>
      </c>
      <c r="C38" s="83"/>
      <c r="D38" s="68"/>
      <c r="F38" s="103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05">
      <c r="A39" s="69"/>
      <c r="B39" s="157" t="s">
        <v>45</v>
      </c>
      <c r="C39" s="85"/>
      <c r="D39" s="68"/>
      <c r="F39" s="104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>
      <c r="A40" s="60">
        <v>4</v>
      </c>
      <c r="B40" s="61" t="s">
        <v>46</v>
      </c>
      <c r="C40" s="10"/>
      <c r="D40" s="10"/>
      <c r="E40" s="10"/>
      <c r="F40" s="11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20">
      <c r="A41" s="62"/>
      <c r="B41" s="153" t="s">
        <v>47</v>
      </c>
      <c r="C41" s="64"/>
      <c r="D41" s="66" t="s">
        <v>35</v>
      </c>
      <c r="E41" s="7"/>
      <c r="F41" s="102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45">
      <c r="A42" s="62"/>
      <c r="B42" s="156" t="s">
        <v>48</v>
      </c>
      <c r="C42" s="83"/>
      <c r="D42" s="68"/>
      <c r="F42" s="103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05">
      <c r="A43" s="69"/>
      <c r="B43" s="157" t="s">
        <v>49</v>
      </c>
      <c r="C43" s="85"/>
      <c r="D43" s="68"/>
      <c r="F43" s="104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>
      <c r="A44" s="60">
        <v>5</v>
      </c>
      <c r="B44" s="61" t="s">
        <v>50</v>
      </c>
      <c r="C44" s="10"/>
      <c r="D44" s="10"/>
      <c r="E44" s="10"/>
      <c r="F44" s="11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345">
      <c r="A45" s="62"/>
      <c r="B45" s="153" t="s">
        <v>51</v>
      </c>
      <c r="C45" s="64"/>
      <c r="D45" s="66" t="s">
        <v>35</v>
      </c>
      <c r="E45" s="7"/>
      <c r="F45" s="102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0">
      <c r="A46" s="62"/>
      <c r="B46" s="156" t="s">
        <v>52</v>
      </c>
      <c r="C46" s="83"/>
      <c r="D46" s="68"/>
      <c r="F46" s="103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90">
      <c r="A47" s="69"/>
      <c r="B47" s="157" t="s">
        <v>53</v>
      </c>
      <c r="C47" s="85"/>
      <c r="D47" s="68"/>
      <c r="F47" s="104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>
      <c r="A48" s="60">
        <v>6</v>
      </c>
      <c r="B48" s="61" t="s">
        <v>54</v>
      </c>
      <c r="C48" s="10"/>
      <c r="D48" s="10"/>
      <c r="E48" s="10"/>
      <c r="F48" s="11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05">
      <c r="A49" s="62"/>
      <c r="B49" s="153" t="s">
        <v>55</v>
      </c>
      <c r="C49" s="64"/>
      <c r="D49" s="66" t="s">
        <v>35</v>
      </c>
      <c r="E49" s="7"/>
      <c r="F49" s="102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05">
      <c r="A50" s="62"/>
      <c r="B50" s="156" t="s">
        <v>56</v>
      </c>
      <c r="C50" s="83"/>
      <c r="D50" s="68"/>
      <c r="F50" s="103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45">
      <c r="A51" s="69"/>
      <c r="B51" s="157" t="s">
        <v>57</v>
      </c>
      <c r="C51" s="85"/>
      <c r="D51" s="68"/>
      <c r="F51" s="104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30">
      <c r="A52" s="60">
        <v>7</v>
      </c>
      <c r="B52" s="61" t="s">
        <v>58</v>
      </c>
      <c r="C52" s="10"/>
      <c r="D52" s="10"/>
      <c r="E52" s="10"/>
      <c r="F52" s="11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50">
      <c r="A53" s="62"/>
      <c r="B53" s="153" t="s">
        <v>59</v>
      </c>
      <c r="C53" s="64"/>
      <c r="D53" s="66" t="s">
        <v>35</v>
      </c>
      <c r="E53" s="64"/>
      <c r="F53" s="102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35">
      <c r="A54" s="62"/>
      <c r="B54" s="156" t="s">
        <v>60</v>
      </c>
      <c r="C54" s="83"/>
      <c r="D54" s="68"/>
      <c r="E54" s="83"/>
      <c r="F54" s="103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150">
      <c r="A55" s="69"/>
      <c r="B55" s="157" t="s">
        <v>61</v>
      </c>
      <c r="C55" s="85"/>
      <c r="D55" s="70"/>
      <c r="E55" s="85"/>
      <c r="F55" s="104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85.5">
      <c r="A56" s="56" t="s">
        <v>163</v>
      </c>
      <c r="B56" s="7"/>
      <c r="C56" s="7"/>
      <c r="D56" s="7"/>
      <c r="E56" s="7"/>
      <c r="F56" s="64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60">
      <c r="A57" s="57" t="s">
        <v>267</v>
      </c>
      <c r="B57" s="6"/>
      <c r="C57" s="6"/>
      <c r="D57" s="58"/>
      <c r="E57" s="58"/>
      <c r="F57" s="81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85.5">
      <c r="A58" s="56" t="s">
        <v>164</v>
      </c>
      <c r="B58" s="7"/>
      <c r="C58" s="7"/>
      <c r="D58" s="7"/>
      <c r="E58" s="7"/>
      <c r="F58" s="64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>
      <c r="A59" s="57" t="e">
        <f>VLOOKUP(A26&amp;A57,Kuadran!$C$12:$D$20,2,0)</f>
        <v>#N/A</v>
      </c>
      <c r="B59" s="6"/>
      <c r="C59" s="6"/>
      <c r="D59" s="58"/>
      <c r="E59" s="58"/>
      <c r="F59" s="81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>
      <c r="A60" s="4"/>
      <c r="B60" s="4"/>
      <c r="C60" s="4"/>
      <c r="D60" s="39"/>
      <c r="E60" s="39"/>
      <c r="F60" s="39"/>
    </row>
    <row r="61" spans="1:26">
      <c r="A61" s="4"/>
      <c r="B61" s="4"/>
      <c r="C61" s="4"/>
      <c r="D61" s="3" t="s">
        <v>84</v>
      </c>
    </row>
    <row r="62" spans="1:26">
      <c r="A62" s="3"/>
      <c r="D62" s="3" t="s">
        <v>64</v>
      </c>
    </row>
    <row r="63" spans="1:26">
      <c r="A63" s="3"/>
      <c r="D63" s="3"/>
    </row>
    <row r="64" spans="1:26">
      <c r="A64" s="3"/>
      <c r="D64" s="3"/>
    </row>
    <row r="65" spans="1:6">
      <c r="A65" s="3"/>
      <c r="D65" s="3"/>
    </row>
    <row r="66" spans="1:6">
      <c r="A66" s="3"/>
      <c r="D66" s="3" t="str">
        <f t="shared" ref="D66:D67" si="0">"("&amp;F7&amp;")"</f>
        <v>(NAMA PEJABAT PENILAI KINERJA)</v>
      </c>
    </row>
    <row r="67" spans="1:6">
      <c r="A67" s="3"/>
      <c r="D67" s="3" t="str">
        <f t="shared" si="0"/>
        <v>(NIP PEJABAT PENILAI KINERJA)</v>
      </c>
    </row>
    <row r="68" spans="1:6">
      <c r="A68" s="4"/>
      <c r="B68" s="4"/>
      <c r="C68" s="4"/>
      <c r="D68" s="39"/>
      <c r="E68" s="39"/>
      <c r="F68" s="39"/>
    </row>
    <row r="69" spans="1:6">
      <c r="A69" s="4"/>
      <c r="B69" s="4"/>
      <c r="C69" s="4"/>
      <c r="D69" s="39"/>
      <c r="E69" s="39"/>
      <c r="F69" s="39"/>
    </row>
    <row r="70" spans="1:6">
      <c r="A70" s="4" t="s">
        <v>151</v>
      </c>
      <c r="B70" s="4"/>
      <c r="C70" s="4"/>
      <c r="D70" s="39"/>
      <c r="E70" s="39"/>
      <c r="F70" s="39"/>
    </row>
    <row r="71" spans="1:6">
      <c r="A71" s="4"/>
      <c r="B71" s="4"/>
      <c r="C71" s="4"/>
      <c r="D71" s="39"/>
      <c r="E71" s="39"/>
      <c r="F71" s="39"/>
    </row>
    <row r="72" spans="1:6">
      <c r="A72" s="4"/>
      <c r="B72" s="4"/>
      <c r="C72" s="4"/>
      <c r="D72" s="39"/>
      <c r="E72" s="39"/>
      <c r="F72" s="39"/>
    </row>
    <row r="73" spans="1:6">
      <c r="A73" s="4"/>
      <c r="B73" s="4"/>
      <c r="C73" s="4"/>
      <c r="D73" s="39"/>
      <c r="E73" s="39"/>
      <c r="F73" s="39"/>
    </row>
    <row r="74" spans="1:6">
      <c r="A74" s="4"/>
      <c r="B74" s="4"/>
      <c r="C74" s="4"/>
      <c r="D74" s="39"/>
      <c r="E74" s="39"/>
      <c r="F74" s="39"/>
    </row>
    <row r="75" spans="1:6">
      <c r="A75" s="4"/>
      <c r="B75" s="4"/>
      <c r="C75" s="4"/>
      <c r="D75" s="39"/>
      <c r="E75" s="39"/>
      <c r="F75" s="39"/>
    </row>
    <row r="76" spans="1:6">
      <c r="A76" s="4"/>
      <c r="B76" s="4"/>
      <c r="C76" s="4"/>
      <c r="D76" s="39"/>
      <c r="E76" s="39"/>
      <c r="F76" s="39"/>
    </row>
    <row r="77" spans="1:6">
      <c r="A77" s="4"/>
      <c r="B77" s="4"/>
      <c r="C77" s="4"/>
      <c r="D77" s="39"/>
      <c r="E77" s="39"/>
      <c r="F77" s="39"/>
    </row>
    <row r="78" spans="1:6">
      <c r="A78" s="4"/>
      <c r="B78" s="4"/>
      <c r="C78" s="4"/>
      <c r="D78" s="39"/>
      <c r="E78" s="39"/>
      <c r="F78" s="39"/>
    </row>
    <row r="79" spans="1:6">
      <c r="A79" s="4"/>
      <c r="B79" s="4"/>
      <c r="C79" s="4"/>
      <c r="D79" s="39"/>
      <c r="E79" s="39"/>
      <c r="F79" s="39"/>
    </row>
    <row r="80" spans="1:6">
      <c r="A80" s="4"/>
      <c r="B80" s="4"/>
      <c r="C80" s="4"/>
      <c r="D80" s="39"/>
      <c r="E80" s="39"/>
      <c r="F80" s="39"/>
    </row>
    <row r="81" spans="1:6">
      <c r="A81" s="4"/>
      <c r="B81" s="4"/>
      <c r="C81" s="4"/>
      <c r="D81" s="39"/>
      <c r="E81" s="39"/>
      <c r="F81" s="39"/>
    </row>
    <row r="82" spans="1:6">
      <c r="A82" s="4"/>
      <c r="B82" s="4"/>
      <c r="C82" s="4"/>
      <c r="D82" s="39"/>
      <c r="E82" s="39"/>
      <c r="F82" s="39"/>
    </row>
    <row r="83" spans="1:6">
      <c r="A83" s="4"/>
      <c r="B83" s="4"/>
      <c r="C83" s="4"/>
      <c r="D83" s="39"/>
      <c r="E83" s="39"/>
      <c r="F83" s="39"/>
    </row>
    <row r="84" spans="1:6">
      <c r="A84" s="4"/>
      <c r="B84" s="4"/>
      <c r="C84" s="4"/>
      <c r="D84" s="39"/>
      <c r="E84" s="39"/>
      <c r="F84" s="39"/>
    </row>
    <row r="85" spans="1:6">
      <c r="A85" s="4"/>
      <c r="B85" s="4"/>
      <c r="C85" s="4"/>
      <c r="D85" s="39"/>
      <c r="E85" s="39"/>
      <c r="F85" s="39"/>
    </row>
    <row r="86" spans="1:6">
      <c r="A86" s="4"/>
      <c r="B86" s="4"/>
      <c r="C86" s="4"/>
      <c r="D86" s="39"/>
      <c r="E86" s="39"/>
      <c r="F86" s="39"/>
    </row>
    <row r="87" spans="1:6">
      <c r="A87" s="4"/>
      <c r="B87" s="4"/>
      <c r="C87" s="4"/>
      <c r="D87" s="39"/>
      <c r="E87" s="39"/>
      <c r="F87" s="39"/>
    </row>
    <row r="88" spans="1:6">
      <c r="A88" s="4"/>
      <c r="B88" s="4"/>
      <c r="C88" s="4"/>
      <c r="D88" s="39"/>
      <c r="E88" s="39"/>
      <c r="F88" s="39"/>
    </row>
    <row r="89" spans="1:6">
      <c r="A89" s="4"/>
      <c r="B89" s="4"/>
      <c r="C89" s="4"/>
      <c r="D89" s="39"/>
      <c r="E89" s="39"/>
      <c r="F89" s="39"/>
    </row>
    <row r="90" spans="1:6">
      <c r="A90" s="4"/>
      <c r="B90" s="4"/>
      <c r="C90" s="4"/>
      <c r="D90" s="39"/>
      <c r="E90" s="39"/>
      <c r="F90" s="39"/>
    </row>
    <row r="91" spans="1:6">
      <c r="A91" s="4"/>
      <c r="B91" s="4"/>
      <c r="C91" s="4"/>
      <c r="D91" s="39"/>
      <c r="E91" s="39"/>
      <c r="F91" s="39"/>
    </row>
    <row r="92" spans="1:6">
      <c r="A92" s="4"/>
      <c r="B92" s="4"/>
      <c r="C92" s="4"/>
      <c r="D92" s="39"/>
      <c r="E92" s="39"/>
      <c r="F92" s="39"/>
    </row>
    <row r="93" spans="1:6">
      <c r="A93" s="4"/>
      <c r="B93" s="4"/>
      <c r="C93" s="4"/>
      <c r="D93" s="39"/>
      <c r="E93" s="39"/>
      <c r="F93" s="39"/>
    </row>
    <row r="94" spans="1:6">
      <c r="A94" s="4"/>
      <c r="B94" s="4"/>
      <c r="C94" s="4"/>
      <c r="D94" s="39"/>
      <c r="E94" s="39"/>
      <c r="F94" s="39"/>
    </row>
    <row r="95" spans="1:6">
      <c r="A95" s="4"/>
      <c r="B95" s="4"/>
      <c r="C95" s="4"/>
      <c r="D95" s="39"/>
      <c r="E95" s="39"/>
      <c r="F95" s="39"/>
    </row>
    <row r="96" spans="1:6">
      <c r="A96" s="4"/>
      <c r="B96" s="4"/>
      <c r="C96" s="4"/>
      <c r="D96" s="39"/>
      <c r="E96" s="39"/>
      <c r="F96" s="39"/>
    </row>
    <row r="97" spans="1:6">
      <c r="A97" s="4"/>
      <c r="B97" s="4"/>
      <c r="C97" s="4"/>
      <c r="D97" s="39"/>
      <c r="E97" s="39"/>
      <c r="F97" s="39"/>
    </row>
    <row r="98" spans="1:6">
      <c r="A98" s="4"/>
      <c r="B98" s="4"/>
      <c r="C98" s="4"/>
      <c r="D98" s="39"/>
      <c r="E98" s="39"/>
      <c r="F98" s="39"/>
    </row>
    <row r="99" spans="1:6">
      <c r="A99" s="4"/>
      <c r="B99" s="4"/>
      <c r="C99" s="4"/>
      <c r="D99" s="39"/>
      <c r="E99" s="39"/>
      <c r="F99" s="39"/>
    </row>
    <row r="100" spans="1:6">
      <c r="A100" s="4"/>
      <c r="B100" s="4"/>
      <c r="C100" s="4"/>
      <c r="D100" s="39"/>
      <c r="E100" s="39"/>
      <c r="F100" s="39"/>
    </row>
    <row r="101" spans="1:6">
      <c r="A101" s="4"/>
      <c r="B101" s="4"/>
      <c r="C101" s="4"/>
      <c r="D101" s="39"/>
      <c r="E101" s="39"/>
      <c r="F101" s="39"/>
    </row>
    <row r="102" spans="1:6">
      <c r="A102" s="4"/>
      <c r="B102" s="4"/>
      <c r="C102" s="4"/>
      <c r="D102" s="39"/>
      <c r="E102" s="39"/>
      <c r="F102" s="39"/>
    </row>
    <row r="103" spans="1:6">
      <c r="A103" s="4"/>
      <c r="B103" s="4"/>
      <c r="C103" s="4"/>
      <c r="D103" s="39"/>
      <c r="E103" s="39"/>
      <c r="F103" s="39"/>
    </row>
    <row r="104" spans="1:6">
      <c r="A104" s="4"/>
      <c r="B104" s="4"/>
      <c r="C104" s="4"/>
      <c r="D104" s="39"/>
      <c r="E104" s="39"/>
      <c r="F104" s="39"/>
    </row>
    <row r="105" spans="1:6">
      <c r="A105" s="4"/>
      <c r="B105" s="4"/>
      <c r="C105" s="4"/>
      <c r="D105" s="39"/>
      <c r="E105" s="39"/>
      <c r="F105" s="39"/>
    </row>
    <row r="106" spans="1:6">
      <c r="A106" s="4"/>
      <c r="B106" s="4"/>
      <c r="C106" s="4"/>
      <c r="D106" s="39"/>
      <c r="E106" s="39"/>
      <c r="F106" s="39"/>
    </row>
    <row r="107" spans="1:6">
      <c r="A107" s="4"/>
      <c r="B107" s="4"/>
      <c r="C107" s="4"/>
      <c r="D107" s="39"/>
      <c r="E107" s="39"/>
      <c r="F107" s="39"/>
    </row>
    <row r="108" spans="1:6">
      <c r="A108" s="4"/>
      <c r="B108" s="4"/>
      <c r="C108" s="4"/>
      <c r="D108" s="39"/>
      <c r="E108" s="39"/>
      <c r="F108" s="39"/>
    </row>
    <row r="109" spans="1:6">
      <c r="A109" s="4"/>
      <c r="B109" s="4"/>
      <c r="C109" s="4"/>
      <c r="D109" s="39"/>
      <c r="E109" s="39"/>
      <c r="F109" s="39"/>
    </row>
    <row r="110" spans="1:6">
      <c r="A110" s="4"/>
      <c r="B110" s="4"/>
      <c r="C110" s="4"/>
      <c r="D110" s="39"/>
      <c r="E110" s="39"/>
      <c r="F110" s="39"/>
    </row>
    <row r="111" spans="1:6">
      <c r="A111" s="4"/>
      <c r="B111" s="4"/>
      <c r="C111" s="4"/>
      <c r="D111" s="39"/>
      <c r="E111" s="39"/>
      <c r="F111" s="39"/>
    </row>
    <row r="112" spans="1:6">
      <c r="A112" s="4"/>
      <c r="B112" s="4"/>
      <c r="C112" s="4"/>
      <c r="D112" s="39"/>
      <c r="E112" s="39"/>
      <c r="F112" s="39"/>
    </row>
    <row r="113" spans="1:6">
      <c r="A113" s="4"/>
      <c r="B113" s="4"/>
      <c r="C113" s="4"/>
      <c r="D113" s="39"/>
      <c r="E113" s="39"/>
      <c r="F113" s="39"/>
    </row>
    <row r="114" spans="1:6">
      <c r="A114" s="4"/>
      <c r="B114" s="4"/>
      <c r="C114" s="4"/>
      <c r="D114" s="39"/>
      <c r="E114" s="39"/>
      <c r="F114" s="39"/>
    </row>
    <row r="115" spans="1:6">
      <c r="A115" s="4"/>
      <c r="B115" s="4"/>
      <c r="C115" s="4"/>
      <c r="D115" s="39"/>
      <c r="E115" s="39"/>
      <c r="F115" s="39"/>
    </row>
    <row r="116" spans="1:6">
      <c r="A116" s="4"/>
      <c r="B116" s="4"/>
      <c r="C116" s="4"/>
      <c r="D116" s="39"/>
      <c r="E116" s="39"/>
      <c r="F116" s="39"/>
    </row>
    <row r="117" spans="1:6">
      <c r="A117" s="4"/>
      <c r="B117" s="4"/>
      <c r="C117" s="4"/>
      <c r="D117" s="39"/>
      <c r="E117" s="39"/>
      <c r="F117" s="39"/>
    </row>
    <row r="118" spans="1:6">
      <c r="A118" s="4"/>
      <c r="B118" s="4"/>
      <c r="C118" s="4"/>
      <c r="D118" s="39"/>
      <c r="E118" s="39"/>
      <c r="F118" s="39"/>
    </row>
    <row r="119" spans="1:6">
      <c r="A119" s="4"/>
      <c r="B119" s="4"/>
      <c r="C119" s="4"/>
      <c r="D119" s="39"/>
      <c r="E119" s="39"/>
      <c r="F119" s="39"/>
    </row>
    <row r="120" spans="1:6">
      <c r="A120" s="4"/>
      <c r="B120" s="4"/>
      <c r="C120" s="4"/>
      <c r="D120" s="39"/>
      <c r="E120" s="39"/>
      <c r="F120" s="39"/>
    </row>
    <row r="121" spans="1:6">
      <c r="A121" s="4"/>
      <c r="B121" s="4"/>
      <c r="C121" s="4"/>
      <c r="D121" s="39"/>
      <c r="E121" s="39"/>
      <c r="F121" s="39"/>
    </row>
    <row r="122" spans="1:6">
      <c r="A122" s="4"/>
      <c r="B122" s="4"/>
      <c r="C122" s="4"/>
      <c r="D122" s="39"/>
      <c r="E122" s="39"/>
      <c r="F122" s="39"/>
    </row>
    <row r="123" spans="1:6">
      <c r="A123" s="4"/>
      <c r="B123" s="4"/>
      <c r="C123" s="4"/>
      <c r="D123" s="39"/>
      <c r="E123" s="39"/>
      <c r="F123" s="39"/>
    </row>
    <row r="124" spans="1:6">
      <c r="A124" s="4"/>
      <c r="B124" s="4"/>
      <c r="C124" s="4"/>
      <c r="D124" s="39"/>
      <c r="E124" s="39"/>
      <c r="F124" s="39"/>
    </row>
    <row r="125" spans="1:6">
      <c r="A125" s="4"/>
      <c r="B125" s="4"/>
      <c r="C125" s="4"/>
      <c r="D125" s="39"/>
      <c r="E125" s="39"/>
      <c r="F125" s="39"/>
    </row>
    <row r="126" spans="1:6">
      <c r="A126" s="4"/>
      <c r="B126" s="4"/>
      <c r="C126" s="4"/>
      <c r="D126" s="39"/>
      <c r="E126" s="39"/>
      <c r="F126" s="39"/>
    </row>
    <row r="127" spans="1:6">
      <c r="A127" s="4"/>
      <c r="B127" s="4"/>
      <c r="C127" s="4"/>
      <c r="D127" s="39"/>
      <c r="E127" s="39"/>
      <c r="F127" s="39"/>
    </row>
    <row r="128" spans="1:6">
      <c r="A128" s="4"/>
      <c r="B128" s="4"/>
      <c r="C128" s="4"/>
      <c r="D128" s="39"/>
      <c r="E128" s="39"/>
      <c r="F128" s="39"/>
    </row>
    <row r="129" spans="1:6">
      <c r="A129" s="4"/>
      <c r="B129" s="4"/>
      <c r="C129" s="4"/>
      <c r="D129" s="39"/>
      <c r="E129" s="39"/>
      <c r="F129" s="39"/>
    </row>
    <row r="130" spans="1:6">
      <c r="A130" s="4"/>
      <c r="B130" s="4"/>
      <c r="C130" s="4"/>
      <c r="D130" s="39"/>
      <c r="E130" s="39"/>
      <c r="F130" s="39"/>
    </row>
    <row r="131" spans="1:6">
      <c r="A131" s="4"/>
      <c r="B131" s="4"/>
      <c r="C131" s="4"/>
      <c r="D131" s="39"/>
      <c r="E131" s="39"/>
      <c r="F131" s="39"/>
    </row>
    <row r="132" spans="1:6">
      <c r="A132" s="4"/>
      <c r="B132" s="4"/>
      <c r="C132" s="4"/>
      <c r="D132" s="39"/>
      <c r="E132" s="39"/>
      <c r="F132" s="39"/>
    </row>
    <row r="133" spans="1:6">
      <c r="A133" s="4"/>
      <c r="B133" s="4"/>
      <c r="C133" s="4"/>
      <c r="D133" s="39"/>
      <c r="E133" s="39"/>
      <c r="F133" s="39"/>
    </row>
    <row r="134" spans="1:6">
      <c r="A134" s="4"/>
      <c r="B134" s="4"/>
      <c r="C134" s="4"/>
      <c r="D134" s="39"/>
      <c r="E134" s="39"/>
      <c r="F134" s="39"/>
    </row>
    <row r="135" spans="1:6">
      <c r="A135" s="4"/>
      <c r="B135" s="4"/>
      <c r="C135" s="4"/>
      <c r="D135" s="39"/>
      <c r="E135" s="39"/>
      <c r="F135" s="39"/>
    </row>
    <row r="136" spans="1:6">
      <c r="A136" s="4"/>
      <c r="B136" s="4"/>
      <c r="C136" s="4"/>
      <c r="D136" s="39"/>
      <c r="E136" s="39"/>
      <c r="F136" s="39"/>
    </row>
    <row r="137" spans="1:6">
      <c r="A137" s="4"/>
      <c r="B137" s="4"/>
      <c r="C137" s="4"/>
      <c r="D137" s="39"/>
      <c r="E137" s="39"/>
      <c r="F137" s="39"/>
    </row>
    <row r="138" spans="1:6">
      <c r="A138" s="4"/>
      <c r="B138" s="4"/>
      <c r="C138" s="4"/>
      <c r="D138" s="39"/>
      <c r="E138" s="39"/>
      <c r="F138" s="39"/>
    </row>
    <row r="139" spans="1:6">
      <c r="A139" s="4"/>
      <c r="B139" s="4"/>
      <c r="C139" s="4"/>
      <c r="D139" s="39"/>
      <c r="E139" s="39"/>
      <c r="F139" s="39"/>
    </row>
    <row r="140" spans="1:6">
      <c r="A140" s="4"/>
      <c r="B140" s="4"/>
      <c r="C140" s="4"/>
      <c r="D140" s="39"/>
      <c r="E140" s="39"/>
      <c r="F140" s="39"/>
    </row>
    <row r="141" spans="1:6">
      <c r="A141" s="4"/>
      <c r="B141" s="4"/>
      <c r="C141" s="4"/>
      <c r="D141" s="39"/>
      <c r="E141" s="39"/>
      <c r="F141" s="39"/>
    </row>
    <row r="142" spans="1:6">
      <c r="A142" s="4"/>
      <c r="B142" s="4"/>
      <c r="C142" s="4"/>
      <c r="D142" s="39"/>
      <c r="E142" s="39"/>
      <c r="F142" s="39"/>
    </row>
    <row r="143" spans="1:6">
      <c r="A143" s="4"/>
      <c r="B143" s="4"/>
      <c r="C143" s="4"/>
      <c r="D143" s="39"/>
      <c r="E143" s="39"/>
      <c r="F143" s="39"/>
    </row>
    <row r="144" spans="1:6">
      <c r="A144" s="4"/>
      <c r="B144" s="4"/>
      <c r="C144" s="4"/>
      <c r="D144" s="39"/>
      <c r="E144" s="39"/>
      <c r="F144" s="39"/>
    </row>
    <row r="145" spans="1:6">
      <c r="A145" s="4"/>
      <c r="B145" s="4"/>
      <c r="C145" s="4"/>
      <c r="D145" s="39"/>
      <c r="E145" s="39"/>
      <c r="F145" s="39"/>
    </row>
    <row r="146" spans="1:6">
      <c r="A146" s="4"/>
      <c r="B146" s="4"/>
      <c r="C146" s="4"/>
      <c r="D146" s="39"/>
      <c r="E146" s="39"/>
      <c r="F146" s="39"/>
    </row>
    <row r="147" spans="1:6">
      <c r="A147" s="4"/>
      <c r="B147" s="4"/>
      <c r="C147" s="4"/>
      <c r="D147" s="39"/>
      <c r="E147" s="39"/>
      <c r="F147" s="39"/>
    </row>
    <row r="148" spans="1:6">
      <c r="A148" s="4"/>
      <c r="B148" s="4"/>
      <c r="C148" s="4"/>
      <c r="D148" s="39"/>
      <c r="E148" s="39"/>
      <c r="F148" s="39"/>
    </row>
    <row r="149" spans="1:6">
      <c r="A149" s="4"/>
      <c r="B149" s="4"/>
      <c r="C149" s="4"/>
      <c r="D149" s="39"/>
      <c r="E149" s="39"/>
      <c r="F149" s="39"/>
    </row>
    <row r="150" spans="1:6">
      <c r="A150" s="4"/>
      <c r="B150" s="4"/>
      <c r="C150" s="4"/>
      <c r="D150" s="39"/>
      <c r="E150" s="39"/>
      <c r="F150" s="39"/>
    </row>
    <row r="151" spans="1:6">
      <c r="A151" s="4"/>
      <c r="B151" s="4"/>
      <c r="C151" s="4"/>
      <c r="D151" s="39"/>
      <c r="E151" s="39"/>
      <c r="F151" s="39"/>
    </row>
    <row r="152" spans="1:6">
      <c r="A152" s="4"/>
      <c r="B152" s="4"/>
      <c r="C152" s="4"/>
      <c r="D152" s="39"/>
      <c r="E152" s="39"/>
      <c r="F152" s="39"/>
    </row>
    <row r="153" spans="1:6">
      <c r="A153" s="4"/>
      <c r="B153" s="4"/>
      <c r="C153" s="4"/>
      <c r="D153" s="39"/>
      <c r="E153" s="39"/>
      <c r="F153" s="39"/>
    </row>
    <row r="154" spans="1:6">
      <c r="A154" s="4"/>
      <c r="B154" s="4"/>
      <c r="C154" s="4"/>
      <c r="D154" s="39"/>
      <c r="E154" s="39"/>
      <c r="F154" s="39"/>
    </row>
    <row r="155" spans="1:6">
      <c r="A155" s="4"/>
      <c r="B155" s="4"/>
      <c r="C155" s="4"/>
      <c r="D155" s="39"/>
      <c r="E155" s="39"/>
      <c r="F155" s="39"/>
    </row>
    <row r="156" spans="1:6">
      <c r="A156" s="4"/>
      <c r="B156" s="4"/>
      <c r="C156" s="4"/>
      <c r="D156" s="39"/>
      <c r="E156" s="39"/>
      <c r="F156" s="39"/>
    </row>
    <row r="157" spans="1:6">
      <c r="A157" s="4"/>
      <c r="B157" s="4"/>
      <c r="C157" s="4"/>
      <c r="D157" s="39"/>
      <c r="E157" s="39"/>
      <c r="F157" s="39"/>
    </row>
    <row r="158" spans="1:6">
      <c r="A158" s="4"/>
      <c r="B158" s="4"/>
      <c r="C158" s="4"/>
      <c r="D158" s="39"/>
      <c r="E158" s="39"/>
      <c r="F158" s="39"/>
    </row>
    <row r="159" spans="1:6">
      <c r="A159" s="4"/>
      <c r="B159" s="4"/>
      <c r="C159" s="4"/>
      <c r="D159" s="39"/>
      <c r="E159" s="39"/>
      <c r="F159" s="39"/>
    </row>
    <row r="160" spans="1:6">
      <c r="A160" s="4"/>
      <c r="B160" s="4"/>
      <c r="C160" s="4"/>
      <c r="D160" s="39"/>
      <c r="E160" s="39"/>
      <c r="F160" s="39"/>
    </row>
    <row r="161" spans="1:6">
      <c r="A161" s="4"/>
      <c r="B161" s="4"/>
      <c r="C161" s="4"/>
      <c r="D161" s="39"/>
      <c r="E161" s="39"/>
      <c r="F161" s="39"/>
    </row>
    <row r="162" spans="1:6">
      <c r="A162" s="4"/>
      <c r="B162" s="4"/>
      <c r="C162" s="4"/>
      <c r="D162" s="39"/>
      <c r="E162" s="39"/>
      <c r="F162" s="39"/>
    </row>
    <row r="163" spans="1:6">
      <c r="A163" s="4"/>
      <c r="B163" s="4"/>
      <c r="C163" s="4"/>
      <c r="D163" s="39"/>
      <c r="E163" s="39"/>
      <c r="F163" s="39"/>
    </row>
    <row r="164" spans="1:6">
      <c r="A164" s="4"/>
      <c r="B164" s="4"/>
      <c r="C164" s="4"/>
      <c r="D164" s="39"/>
      <c r="E164" s="39"/>
      <c r="F164" s="39"/>
    </row>
    <row r="165" spans="1:6">
      <c r="A165" s="4"/>
      <c r="B165" s="4"/>
      <c r="C165" s="4"/>
      <c r="D165" s="39"/>
      <c r="E165" s="39"/>
      <c r="F165" s="39"/>
    </row>
    <row r="166" spans="1:6">
      <c r="A166" s="4"/>
      <c r="B166" s="4"/>
      <c r="C166" s="4"/>
      <c r="D166" s="39"/>
      <c r="E166" s="39"/>
      <c r="F166" s="39"/>
    </row>
    <row r="167" spans="1:6">
      <c r="A167" s="4"/>
      <c r="B167" s="4"/>
      <c r="C167" s="4"/>
      <c r="D167" s="39"/>
      <c r="E167" s="39"/>
      <c r="F167" s="39"/>
    </row>
    <row r="168" spans="1:6">
      <c r="A168" s="4"/>
      <c r="B168" s="4"/>
      <c r="C168" s="4"/>
      <c r="D168" s="39"/>
      <c r="E168" s="39"/>
      <c r="F168" s="39"/>
    </row>
    <row r="169" spans="1:6">
      <c r="A169" s="4"/>
      <c r="B169" s="4"/>
      <c r="C169" s="4"/>
      <c r="D169" s="39"/>
      <c r="E169" s="39"/>
      <c r="F169" s="39"/>
    </row>
    <row r="170" spans="1:6">
      <c r="A170" s="4"/>
      <c r="B170" s="4"/>
      <c r="C170" s="4"/>
      <c r="D170" s="39"/>
      <c r="E170" s="39"/>
      <c r="F170" s="39"/>
    </row>
    <row r="171" spans="1:6">
      <c r="A171" s="4"/>
      <c r="B171" s="4"/>
      <c r="C171" s="4"/>
      <c r="D171" s="39"/>
      <c r="E171" s="39"/>
      <c r="F171" s="39"/>
    </row>
    <row r="172" spans="1:6">
      <c r="A172" s="4"/>
      <c r="B172" s="4"/>
      <c r="C172" s="4"/>
      <c r="D172" s="39"/>
      <c r="E172" s="39"/>
      <c r="F172" s="39"/>
    </row>
    <row r="173" spans="1:6">
      <c r="A173" s="4"/>
      <c r="B173" s="4"/>
      <c r="C173" s="4"/>
      <c r="D173" s="39"/>
      <c r="E173" s="39"/>
      <c r="F173" s="39"/>
    </row>
    <row r="174" spans="1:6">
      <c r="A174" s="4"/>
      <c r="B174" s="4"/>
      <c r="C174" s="4"/>
      <c r="D174" s="39"/>
      <c r="E174" s="39"/>
      <c r="F174" s="39"/>
    </row>
    <row r="175" spans="1:6">
      <c r="A175" s="4"/>
      <c r="B175" s="4"/>
      <c r="C175" s="4"/>
      <c r="D175" s="39"/>
      <c r="E175" s="39"/>
      <c r="F175" s="39"/>
    </row>
    <row r="176" spans="1:6">
      <c r="A176" s="4"/>
      <c r="B176" s="4"/>
      <c r="C176" s="4"/>
      <c r="D176" s="39"/>
      <c r="E176" s="39"/>
      <c r="F176" s="39"/>
    </row>
    <row r="177" spans="1:6">
      <c r="A177" s="4"/>
      <c r="B177" s="4"/>
      <c r="C177" s="4"/>
      <c r="D177" s="39"/>
      <c r="E177" s="39"/>
      <c r="F177" s="39"/>
    </row>
    <row r="178" spans="1:6">
      <c r="A178" s="4"/>
      <c r="B178" s="4"/>
      <c r="C178" s="4"/>
      <c r="D178" s="39"/>
      <c r="E178" s="39"/>
      <c r="F178" s="39"/>
    </row>
    <row r="179" spans="1:6">
      <c r="A179" s="4"/>
      <c r="B179" s="4"/>
      <c r="C179" s="4"/>
      <c r="D179" s="39"/>
      <c r="E179" s="39"/>
      <c r="F179" s="39"/>
    </row>
    <row r="180" spans="1:6">
      <c r="A180" s="4"/>
      <c r="B180" s="4"/>
      <c r="C180" s="4"/>
      <c r="D180" s="39"/>
      <c r="E180" s="39"/>
      <c r="F180" s="39"/>
    </row>
    <row r="181" spans="1:6">
      <c r="A181" s="4"/>
      <c r="B181" s="4"/>
      <c r="C181" s="4"/>
      <c r="D181" s="39"/>
      <c r="E181" s="39"/>
      <c r="F181" s="39"/>
    </row>
    <row r="182" spans="1:6">
      <c r="A182" s="4"/>
      <c r="B182" s="4"/>
      <c r="C182" s="4"/>
      <c r="D182" s="39"/>
      <c r="E182" s="39"/>
      <c r="F182" s="39"/>
    </row>
    <row r="183" spans="1:6">
      <c r="A183" s="4"/>
      <c r="B183" s="4"/>
      <c r="C183" s="4"/>
      <c r="D183" s="39"/>
      <c r="E183" s="39"/>
      <c r="F183" s="39"/>
    </row>
    <row r="184" spans="1:6">
      <c r="A184" s="4"/>
      <c r="B184" s="4"/>
      <c r="C184" s="4"/>
      <c r="D184" s="39"/>
      <c r="E184" s="39"/>
      <c r="F184" s="39"/>
    </row>
    <row r="185" spans="1:6">
      <c r="A185" s="4"/>
      <c r="B185" s="4"/>
      <c r="C185" s="4"/>
      <c r="D185" s="39"/>
      <c r="E185" s="39"/>
      <c r="F185" s="39"/>
    </row>
    <row r="186" spans="1:6">
      <c r="A186" s="4"/>
      <c r="B186" s="4"/>
      <c r="C186" s="4"/>
      <c r="D186" s="39"/>
      <c r="E186" s="39"/>
      <c r="F186" s="39"/>
    </row>
    <row r="187" spans="1:6">
      <c r="A187" s="4"/>
      <c r="B187" s="4"/>
      <c r="C187" s="4"/>
      <c r="D187" s="39"/>
      <c r="E187" s="39"/>
      <c r="F187" s="39"/>
    </row>
    <row r="188" spans="1:6">
      <c r="A188" s="4"/>
      <c r="B188" s="4"/>
      <c r="C188" s="4"/>
      <c r="D188" s="39"/>
      <c r="E188" s="39"/>
      <c r="F188" s="39"/>
    </row>
    <row r="189" spans="1:6">
      <c r="A189" s="4"/>
      <c r="B189" s="4"/>
      <c r="C189" s="4"/>
      <c r="D189" s="39"/>
      <c r="E189" s="39"/>
      <c r="F189" s="39"/>
    </row>
    <row r="190" spans="1:6">
      <c r="A190" s="4"/>
      <c r="B190" s="4"/>
      <c r="C190" s="4"/>
      <c r="D190" s="39"/>
      <c r="E190" s="39"/>
      <c r="F190" s="39"/>
    </row>
    <row r="191" spans="1:6">
      <c r="A191" s="4"/>
      <c r="B191" s="4"/>
      <c r="C191" s="4"/>
      <c r="D191" s="39"/>
      <c r="E191" s="39"/>
      <c r="F191" s="39"/>
    </row>
    <row r="192" spans="1:6">
      <c r="A192" s="4"/>
      <c r="B192" s="4"/>
      <c r="C192" s="4"/>
      <c r="D192" s="39"/>
      <c r="E192" s="39"/>
      <c r="F192" s="39"/>
    </row>
    <row r="193" spans="1:6">
      <c r="A193" s="4"/>
      <c r="B193" s="4"/>
      <c r="C193" s="4"/>
      <c r="D193" s="39"/>
      <c r="E193" s="39"/>
      <c r="F193" s="39"/>
    </row>
    <row r="194" spans="1:6">
      <c r="A194" s="4"/>
      <c r="B194" s="4"/>
      <c r="C194" s="4"/>
      <c r="D194" s="39"/>
      <c r="E194" s="39"/>
      <c r="F194" s="39"/>
    </row>
    <row r="195" spans="1:6">
      <c r="A195" s="4"/>
      <c r="B195" s="4"/>
      <c r="C195" s="4"/>
      <c r="D195" s="39"/>
      <c r="E195" s="39"/>
      <c r="F195" s="39"/>
    </row>
    <row r="196" spans="1:6">
      <c r="A196" s="4"/>
      <c r="B196" s="4"/>
      <c r="C196" s="4"/>
      <c r="D196" s="39"/>
      <c r="E196" s="39"/>
      <c r="F196" s="39"/>
    </row>
    <row r="197" spans="1:6">
      <c r="A197" s="4"/>
      <c r="B197" s="4"/>
      <c r="C197" s="4"/>
      <c r="D197" s="39"/>
      <c r="E197" s="39"/>
      <c r="F197" s="39"/>
    </row>
    <row r="198" spans="1:6">
      <c r="A198" s="4"/>
      <c r="B198" s="4"/>
      <c r="C198" s="4"/>
      <c r="D198" s="39"/>
      <c r="E198" s="39"/>
      <c r="F198" s="39"/>
    </row>
    <row r="199" spans="1:6">
      <c r="A199" s="4"/>
      <c r="B199" s="4"/>
      <c r="C199" s="4"/>
      <c r="D199" s="39"/>
      <c r="E199" s="39"/>
      <c r="F199" s="39"/>
    </row>
    <row r="200" spans="1:6">
      <c r="A200" s="4"/>
      <c r="B200" s="4"/>
      <c r="C200" s="4"/>
      <c r="D200" s="39"/>
      <c r="E200" s="39"/>
      <c r="F200" s="39"/>
    </row>
    <row r="201" spans="1:6">
      <c r="A201" s="4"/>
      <c r="B201" s="4"/>
      <c r="C201" s="4"/>
      <c r="D201" s="39"/>
      <c r="E201" s="39"/>
      <c r="F201" s="39"/>
    </row>
    <row r="202" spans="1:6">
      <c r="A202" s="4"/>
      <c r="B202" s="4"/>
      <c r="C202" s="4"/>
      <c r="D202" s="39"/>
      <c r="E202" s="39"/>
      <c r="F202" s="39"/>
    </row>
    <row r="203" spans="1:6">
      <c r="A203" s="4"/>
      <c r="B203" s="4"/>
      <c r="C203" s="4"/>
      <c r="D203" s="39"/>
      <c r="E203" s="39"/>
      <c r="F203" s="39"/>
    </row>
    <row r="204" spans="1:6">
      <c r="A204" s="4"/>
      <c r="B204" s="4"/>
      <c r="C204" s="4"/>
      <c r="D204" s="39"/>
      <c r="E204" s="39"/>
      <c r="F204" s="39"/>
    </row>
    <row r="205" spans="1:6">
      <c r="A205" s="4"/>
      <c r="B205" s="4"/>
      <c r="C205" s="4"/>
      <c r="D205" s="39"/>
      <c r="E205" s="39"/>
      <c r="F205" s="39"/>
    </row>
    <row r="206" spans="1:6">
      <c r="A206" s="4"/>
      <c r="B206" s="4"/>
      <c r="C206" s="4"/>
      <c r="D206" s="39"/>
      <c r="E206" s="39"/>
      <c r="F206" s="39"/>
    </row>
    <row r="207" spans="1:6">
      <c r="A207" s="4"/>
      <c r="B207" s="4"/>
      <c r="C207" s="4"/>
      <c r="D207" s="39"/>
      <c r="E207" s="39"/>
      <c r="F207" s="39"/>
    </row>
    <row r="208" spans="1:6">
      <c r="A208" s="4"/>
      <c r="B208" s="4"/>
      <c r="C208" s="4"/>
      <c r="D208" s="39"/>
      <c r="E208" s="39"/>
      <c r="F208" s="39"/>
    </row>
    <row r="209" spans="1:6">
      <c r="A209" s="4"/>
      <c r="B209" s="4"/>
      <c r="C209" s="4"/>
      <c r="D209" s="39"/>
      <c r="E209" s="39"/>
      <c r="F209" s="39"/>
    </row>
    <row r="210" spans="1:6">
      <c r="A210" s="4"/>
      <c r="B210" s="4"/>
      <c r="C210" s="4"/>
      <c r="D210" s="39"/>
      <c r="E210" s="39"/>
      <c r="F210" s="39"/>
    </row>
    <row r="211" spans="1:6">
      <c r="A211" s="4"/>
      <c r="B211" s="4"/>
      <c r="C211" s="4"/>
      <c r="D211" s="39"/>
      <c r="E211" s="39"/>
      <c r="F211" s="39"/>
    </row>
    <row r="212" spans="1:6">
      <c r="A212" s="4"/>
      <c r="B212" s="4"/>
      <c r="C212" s="4"/>
      <c r="D212" s="39"/>
      <c r="E212" s="39"/>
      <c r="F212" s="39"/>
    </row>
    <row r="213" spans="1:6">
      <c r="A213" s="4"/>
      <c r="B213" s="4"/>
      <c r="C213" s="4"/>
      <c r="D213" s="39"/>
      <c r="E213" s="39"/>
      <c r="F213" s="39"/>
    </row>
    <row r="214" spans="1:6">
      <c r="A214" s="4"/>
      <c r="B214" s="4"/>
      <c r="C214" s="4"/>
      <c r="D214" s="39"/>
      <c r="E214" s="39"/>
      <c r="F214" s="39"/>
    </row>
    <row r="215" spans="1:6">
      <c r="A215" s="4"/>
      <c r="B215" s="4"/>
      <c r="C215" s="4"/>
      <c r="D215" s="39"/>
      <c r="E215" s="39"/>
      <c r="F215" s="39"/>
    </row>
    <row r="216" spans="1:6">
      <c r="A216" s="4"/>
      <c r="B216" s="4"/>
      <c r="C216" s="4"/>
      <c r="D216" s="39"/>
      <c r="E216" s="39"/>
      <c r="F216" s="39"/>
    </row>
    <row r="217" spans="1:6">
      <c r="A217" s="4"/>
      <c r="B217" s="4"/>
      <c r="C217" s="4"/>
      <c r="D217" s="39"/>
      <c r="E217" s="39"/>
      <c r="F217" s="39"/>
    </row>
    <row r="218" spans="1:6">
      <c r="A218" s="4"/>
      <c r="B218" s="4"/>
      <c r="C218" s="4"/>
      <c r="D218" s="39"/>
      <c r="E218" s="39"/>
      <c r="F218" s="39"/>
    </row>
    <row r="219" spans="1:6">
      <c r="A219" s="4"/>
      <c r="B219" s="4"/>
      <c r="C219" s="4"/>
      <c r="D219" s="39"/>
      <c r="E219" s="39"/>
      <c r="F219" s="39"/>
    </row>
    <row r="220" spans="1:6">
      <c r="A220" s="4"/>
      <c r="B220" s="4"/>
      <c r="C220" s="4"/>
      <c r="D220" s="39"/>
      <c r="E220" s="39"/>
      <c r="F220" s="39"/>
    </row>
    <row r="221" spans="1:6">
      <c r="A221" s="4"/>
      <c r="B221" s="4"/>
      <c r="C221" s="4"/>
      <c r="D221" s="39"/>
      <c r="E221" s="39"/>
      <c r="F221" s="39"/>
    </row>
    <row r="222" spans="1:6">
      <c r="A222" s="4"/>
      <c r="B222" s="4"/>
      <c r="C222" s="4"/>
      <c r="D222" s="39"/>
      <c r="E222" s="39"/>
      <c r="F222" s="39"/>
    </row>
    <row r="223" spans="1:6">
      <c r="A223" s="4"/>
      <c r="B223" s="4"/>
      <c r="C223" s="4"/>
      <c r="D223" s="39"/>
      <c r="E223" s="39"/>
      <c r="F223" s="39"/>
    </row>
    <row r="224" spans="1:6">
      <c r="A224" s="4"/>
      <c r="B224" s="4"/>
      <c r="C224" s="4"/>
      <c r="D224" s="39"/>
      <c r="E224" s="39"/>
      <c r="F224" s="39"/>
    </row>
    <row r="225" spans="1:6">
      <c r="A225" s="4"/>
      <c r="B225" s="4"/>
      <c r="C225" s="4"/>
      <c r="D225" s="39"/>
      <c r="E225" s="39"/>
      <c r="F225" s="39"/>
    </row>
    <row r="226" spans="1:6">
      <c r="A226" s="4"/>
      <c r="B226" s="4"/>
      <c r="C226" s="4"/>
      <c r="D226" s="39"/>
      <c r="E226" s="39"/>
      <c r="F226" s="39"/>
    </row>
    <row r="227" spans="1:6">
      <c r="A227" s="4"/>
      <c r="B227" s="4"/>
      <c r="C227" s="4"/>
      <c r="D227" s="39"/>
      <c r="E227" s="39"/>
      <c r="F227" s="39"/>
    </row>
    <row r="228" spans="1:6">
      <c r="A228" s="4"/>
      <c r="B228" s="4"/>
      <c r="C228" s="4"/>
      <c r="D228" s="39"/>
      <c r="E228" s="39"/>
      <c r="F228" s="39"/>
    </row>
    <row r="229" spans="1:6">
      <c r="A229" s="4"/>
      <c r="B229" s="4"/>
      <c r="C229" s="4"/>
      <c r="D229" s="39"/>
      <c r="E229" s="39"/>
      <c r="F229" s="39"/>
    </row>
    <row r="230" spans="1:6">
      <c r="A230" s="4"/>
      <c r="B230" s="4"/>
      <c r="C230" s="4"/>
      <c r="D230" s="39"/>
      <c r="E230" s="39"/>
      <c r="F230" s="39"/>
    </row>
    <row r="231" spans="1:6">
      <c r="A231" s="4"/>
      <c r="B231" s="4"/>
      <c r="C231" s="4"/>
      <c r="D231" s="39"/>
      <c r="E231" s="39"/>
      <c r="F231" s="39"/>
    </row>
    <row r="232" spans="1:6">
      <c r="A232" s="4"/>
      <c r="B232" s="4"/>
      <c r="C232" s="4"/>
      <c r="D232" s="39"/>
      <c r="E232" s="39"/>
      <c r="F232" s="39"/>
    </row>
    <row r="233" spans="1:6">
      <c r="A233" s="4"/>
      <c r="B233" s="4"/>
      <c r="C233" s="4"/>
      <c r="D233" s="39"/>
      <c r="E233" s="39"/>
      <c r="F233" s="39"/>
    </row>
    <row r="234" spans="1:6">
      <c r="A234" s="4"/>
      <c r="B234" s="4"/>
      <c r="C234" s="4"/>
      <c r="D234" s="39"/>
      <c r="E234" s="39"/>
      <c r="F234" s="39"/>
    </row>
    <row r="235" spans="1:6">
      <c r="A235" s="4"/>
      <c r="B235" s="4"/>
      <c r="C235" s="4"/>
      <c r="D235" s="39"/>
      <c r="E235" s="39"/>
      <c r="F235" s="39"/>
    </row>
    <row r="236" spans="1:6">
      <c r="A236" s="4"/>
      <c r="B236" s="4"/>
      <c r="C236" s="4"/>
      <c r="D236" s="39"/>
      <c r="E236" s="39"/>
      <c r="F236" s="39"/>
    </row>
    <row r="237" spans="1:6">
      <c r="A237" s="4"/>
      <c r="B237" s="4"/>
      <c r="C237" s="4"/>
      <c r="D237" s="39"/>
      <c r="E237" s="39"/>
      <c r="F237" s="39"/>
    </row>
    <row r="238" spans="1:6">
      <c r="A238" s="4"/>
      <c r="B238" s="4"/>
      <c r="C238" s="4"/>
      <c r="D238" s="39"/>
      <c r="E238" s="39"/>
      <c r="F238" s="39"/>
    </row>
    <row r="239" spans="1:6">
      <c r="A239" s="4"/>
      <c r="B239" s="4"/>
      <c r="C239" s="4"/>
      <c r="D239" s="39"/>
      <c r="E239" s="39"/>
      <c r="F239" s="39"/>
    </row>
    <row r="240" spans="1:6">
      <c r="A240" s="4"/>
      <c r="B240" s="4"/>
      <c r="C240" s="4"/>
      <c r="D240" s="39"/>
      <c r="E240" s="39"/>
      <c r="F240" s="39"/>
    </row>
    <row r="241" spans="1:6">
      <c r="A241" s="4"/>
      <c r="B241" s="4"/>
      <c r="C241" s="4"/>
      <c r="D241" s="39"/>
      <c r="E241" s="39"/>
      <c r="F241" s="39"/>
    </row>
    <row r="242" spans="1:6">
      <c r="A242" s="4"/>
      <c r="B242" s="4"/>
      <c r="C242" s="4"/>
      <c r="D242" s="39"/>
      <c r="E242" s="39"/>
      <c r="F242" s="39"/>
    </row>
    <row r="243" spans="1:6">
      <c r="A243" s="4"/>
      <c r="B243" s="4"/>
      <c r="C243" s="4"/>
      <c r="D243" s="39"/>
      <c r="E243" s="39"/>
      <c r="F243" s="39"/>
    </row>
    <row r="244" spans="1:6">
      <c r="A244" s="4"/>
      <c r="B244" s="4"/>
      <c r="C244" s="4"/>
      <c r="D244" s="39"/>
      <c r="E244" s="39"/>
      <c r="F244" s="39"/>
    </row>
    <row r="245" spans="1:6">
      <c r="A245" s="4"/>
      <c r="B245" s="4"/>
      <c r="C245" s="4"/>
      <c r="D245" s="39"/>
      <c r="E245" s="39"/>
      <c r="F245" s="39"/>
    </row>
    <row r="246" spans="1:6">
      <c r="A246" s="4"/>
      <c r="B246" s="4"/>
      <c r="C246" s="4"/>
      <c r="D246" s="39"/>
      <c r="E246" s="39"/>
      <c r="F246" s="39"/>
    </row>
    <row r="247" spans="1:6">
      <c r="A247" s="4"/>
      <c r="B247" s="4"/>
      <c r="C247" s="4"/>
      <c r="D247" s="39"/>
      <c r="E247" s="39"/>
      <c r="F247" s="39"/>
    </row>
    <row r="248" spans="1:6">
      <c r="A248" s="4"/>
      <c r="B248" s="4"/>
      <c r="C248" s="4"/>
      <c r="D248" s="39"/>
      <c r="E248" s="39"/>
      <c r="F248" s="39"/>
    </row>
    <row r="249" spans="1:6">
      <c r="A249" s="4"/>
      <c r="B249" s="4"/>
      <c r="C249" s="4"/>
      <c r="D249" s="39"/>
      <c r="E249" s="39"/>
      <c r="F249" s="39"/>
    </row>
    <row r="250" spans="1:6">
      <c r="A250" s="4"/>
      <c r="B250" s="4"/>
      <c r="C250" s="4"/>
      <c r="D250" s="39"/>
      <c r="E250" s="39"/>
      <c r="F250" s="39"/>
    </row>
    <row r="251" spans="1:6">
      <c r="A251" s="4"/>
      <c r="B251" s="4"/>
      <c r="C251" s="4"/>
      <c r="D251" s="39"/>
      <c r="E251" s="39"/>
      <c r="F251" s="39"/>
    </row>
    <row r="252" spans="1:6">
      <c r="A252" s="4"/>
      <c r="B252" s="4"/>
      <c r="C252" s="4"/>
      <c r="D252" s="39"/>
      <c r="E252" s="39"/>
      <c r="F252" s="39"/>
    </row>
    <row r="253" spans="1:6">
      <c r="A253" s="4"/>
      <c r="B253" s="4"/>
      <c r="C253" s="4"/>
      <c r="D253" s="39"/>
      <c r="E253" s="39"/>
      <c r="F253" s="39"/>
    </row>
    <row r="254" spans="1:6">
      <c r="A254" s="4"/>
      <c r="B254" s="4"/>
      <c r="C254" s="4"/>
      <c r="D254" s="39"/>
      <c r="E254" s="39"/>
      <c r="F254" s="39"/>
    </row>
    <row r="255" spans="1:6">
      <c r="A255" s="4"/>
      <c r="B255" s="4"/>
      <c r="C255" s="4"/>
      <c r="D255" s="39"/>
      <c r="E255" s="39"/>
      <c r="F255" s="39"/>
    </row>
    <row r="256" spans="1:6">
      <c r="A256" s="4"/>
      <c r="B256" s="4"/>
      <c r="C256" s="4"/>
      <c r="D256" s="39"/>
      <c r="E256" s="39"/>
      <c r="F256" s="39"/>
    </row>
    <row r="257" spans="1:6">
      <c r="A257" s="4"/>
      <c r="B257" s="4"/>
      <c r="C257" s="4"/>
      <c r="D257" s="39"/>
      <c r="E257" s="39"/>
      <c r="F257" s="39"/>
    </row>
    <row r="258" spans="1:6">
      <c r="A258" s="4"/>
      <c r="B258" s="4"/>
      <c r="C258" s="4"/>
      <c r="D258" s="39"/>
      <c r="E258" s="39"/>
      <c r="F258" s="39"/>
    </row>
    <row r="259" spans="1:6">
      <c r="A259" s="4"/>
      <c r="B259" s="4"/>
      <c r="C259" s="4"/>
      <c r="D259" s="39"/>
      <c r="E259" s="39"/>
      <c r="F259" s="39"/>
    </row>
    <row r="260" spans="1:6">
      <c r="A260" s="4"/>
      <c r="B260" s="4"/>
      <c r="C260" s="4"/>
      <c r="D260" s="39"/>
      <c r="E260" s="39"/>
      <c r="F260" s="39"/>
    </row>
    <row r="261" spans="1:6">
      <c r="A261" s="4"/>
      <c r="B261" s="4"/>
      <c r="C261" s="4"/>
      <c r="D261" s="39"/>
      <c r="E261" s="39"/>
      <c r="F261" s="39"/>
    </row>
    <row r="262" spans="1:6">
      <c r="A262" s="4"/>
      <c r="B262" s="4"/>
      <c r="C262" s="4"/>
      <c r="D262" s="39"/>
      <c r="E262" s="39"/>
      <c r="F262" s="39"/>
    </row>
    <row r="263" spans="1:6">
      <c r="A263" s="4"/>
      <c r="B263" s="4"/>
      <c r="C263" s="4"/>
      <c r="D263" s="39"/>
      <c r="E263" s="39"/>
      <c r="F263" s="39"/>
    </row>
    <row r="264" spans="1:6">
      <c r="A264" s="4"/>
      <c r="B264" s="4"/>
      <c r="C264" s="4"/>
      <c r="D264" s="39"/>
      <c r="E264" s="39"/>
      <c r="F264" s="39"/>
    </row>
    <row r="265" spans="1:6">
      <c r="A265" s="4"/>
      <c r="B265" s="4"/>
      <c r="C265" s="4"/>
      <c r="D265" s="39"/>
      <c r="E265" s="39"/>
      <c r="F265" s="39"/>
    </row>
    <row r="266" spans="1:6">
      <c r="A266" s="4"/>
      <c r="B266" s="4"/>
      <c r="C266" s="4"/>
      <c r="D266" s="39"/>
      <c r="E266" s="39"/>
      <c r="F266" s="39"/>
    </row>
    <row r="267" spans="1:6">
      <c r="A267" s="4"/>
      <c r="B267" s="4"/>
      <c r="C267" s="4"/>
      <c r="D267" s="39"/>
      <c r="E267" s="39"/>
      <c r="F267" s="39"/>
    </row>
    <row r="268" spans="1:6">
      <c r="A268" s="4"/>
      <c r="B268" s="4"/>
      <c r="C268" s="4"/>
      <c r="D268" s="39"/>
      <c r="E268" s="39"/>
      <c r="F268" s="39"/>
    </row>
    <row r="269" spans="1:6">
      <c r="A269" s="4"/>
      <c r="B269" s="4"/>
      <c r="C269" s="4"/>
      <c r="D269" s="39"/>
      <c r="E269" s="39"/>
      <c r="F269" s="39"/>
    </row>
    <row r="270" spans="1:6">
      <c r="A270" s="4"/>
      <c r="B270" s="4"/>
      <c r="C270" s="4"/>
      <c r="D270" s="39"/>
      <c r="E270" s="39"/>
      <c r="F270" s="39"/>
    </row>
    <row r="271" spans="1:6">
      <c r="A271" s="4"/>
      <c r="B271" s="4"/>
      <c r="C271" s="4"/>
      <c r="D271" s="39"/>
      <c r="E271" s="39"/>
      <c r="F271" s="39"/>
    </row>
    <row r="272" spans="1:6">
      <c r="A272" s="4"/>
      <c r="B272" s="4"/>
      <c r="C272" s="4"/>
      <c r="D272" s="39"/>
      <c r="E272" s="39"/>
      <c r="F272" s="39"/>
    </row>
    <row r="273" spans="1:6">
      <c r="A273" s="4"/>
      <c r="B273" s="4"/>
      <c r="C273" s="4"/>
      <c r="D273" s="39"/>
      <c r="E273" s="39"/>
      <c r="F273" s="39"/>
    </row>
    <row r="274" spans="1:6">
      <c r="A274" s="4"/>
      <c r="B274" s="4"/>
      <c r="C274" s="4"/>
      <c r="D274" s="39"/>
      <c r="E274" s="39"/>
      <c r="F274" s="39"/>
    </row>
    <row r="275" spans="1:6">
      <c r="A275" s="4"/>
      <c r="B275" s="4"/>
      <c r="C275" s="4"/>
      <c r="D275" s="39"/>
      <c r="E275" s="39"/>
      <c r="F275" s="39"/>
    </row>
    <row r="276" spans="1:6">
      <c r="A276" s="4"/>
      <c r="B276" s="4"/>
      <c r="C276" s="4"/>
      <c r="D276" s="39"/>
      <c r="E276" s="39"/>
      <c r="F276" s="39"/>
    </row>
    <row r="277" spans="1:6">
      <c r="A277" s="4"/>
      <c r="B277" s="4"/>
      <c r="C277" s="4"/>
      <c r="D277" s="39"/>
      <c r="E277" s="39"/>
      <c r="F277" s="39"/>
    </row>
    <row r="278" spans="1:6">
      <c r="A278" s="4"/>
      <c r="B278" s="4"/>
      <c r="C278" s="4"/>
      <c r="D278" s="39"/>
      <c r="E278" s="39"/>
      <c r="F278" s="39"/>
    </row>
    <row r="279" spans="1:6">
      <c r="A279" s="4"/>
      <c r="B279" s="4"/>
      <c r="C279" s="4"/>
      <c r="D279" s="39"/>
      <c r="E279" s="39"/>
      <c r="F279" s="39"/>
    </row>
    <row r="280" spans="1:6">
      <c r="A280" s="4"/>
      <c r="B280" s="4"/>
      <c r="C280" s="4"/>
      <c r="D280" s="39"/>
      <c r="E280" s="39"/>
      <c r="F280" s="39"/>
    </row>
    <row r="281" spans="1:6">
      <c r="A281" s="4"/>
      <c r="B281" s="4"/>
      <c r="C281" s="4"/>
      <c r="D281" s="39"/>
      <c r="E281" s="39"/>
      <c r="F281" s="39"/>
    </row>
    <row r="282" spans="1:6">
      <c r="A282" s="4"/>
      <c r="B282" s="4"/>
      <c r="C282" s="4"/>
      <c r="D282" s="39"/>
      <c r="E282" s="39"/>
      <c r="F282" s="39"/>
    </row>
    <row r="283" spans="1:6">
      <c r="A283" s="4"/>
      <c r="B283" s="4"/>
      <c r="C283" s="4"/>
      <c r="D283" s="39"/>
      <c r="E283" s="39"/>
      <c r="F283" s="39"/>
    </row>
    <row r="284" spans="1:6">
      <c r="A284" s="4"/>
      <c r="B284" s="4"/>
      <c r="C284" s="4"/>
      <c r="D284" s="39"/>
      <c r="E284" s="39"/>
      <c r="F284" s="39"/>
    </row>
    <row r="285" spans="1:6">
      <c r="A285" s="4"/>
      <c r="B285" s="4"/>
      <c r="C285" s="4"/>
      <c r="D285" s="39"/>
      <c r="E285" s="39"/>
      <c r="F285" s="39"/>
    </row>
    <row r="286" spans="1:6">
      <c r="A286" s="4"/>
      <c r="B286" s="4"/>
      <c r="C286" s="4"/>
      <c r="D286" s="39"/>
      <c r="E286" s="39"/>
      <c r="F286" s="39"/>
    </row>
    <row r="287" spans="1:6">
      <c r="A287" s="4"/>
      <c r="B287" s="4"/>
      <c r="C287" s="4"/>
      <c r="D287" s="39"/>
      <c r="E287" s="39"/>
      <c r="F287" s="39"/>
    </row>
    <row r="288" spans="1:6">
      <c r="A288" s="4"/>
      <c r="B288" s="4"/>
      <c r="C288" s="4"/>
      <c r="D288" s="39"/>
      <c r="E288" s="39"/>
      <c r="F288" s="39"/>
    </row>
    <row r="289" spans="1:6">
      <c r="A289" s="4"/>
      <c r="B289" s="4"/>
      <c r="C289" s="4"/>
      <c r="D289" s="39"/>
      <c r="E289" s="39"/>
      <c r="F289" s="39"/>
    </row>
    <row r="290" spans="1:6">
      <c r="A290" s="4"/>
      <c r="B290" s="4"/>
      <c r="C290" s="4"/>
      <c r="D290" s="39"/>
      <c r="E290" s="39"/>
      <c r="F290" s="39"/>
    </row>
    <row r="291" spans="1:6">
      <c r="A291" s="4"/>
      <c r="B291" s="4"/>
      <c r="C291" s="4"/>
      <c r="D291" s="39"/>
      <c r="E291" s="39"/>
      <c r="F291" s="39"/>
    </row>
    <row r="292" spans="1:6">
      <c r="A292" s="4"/>
      <c r="B292" s="4"/>
      <c r="C292" s="4"/>
      <c r="D292" s="39"/>
      <c r="E292" s="39"/>
      <c r="F292" s="39"/>
    </row>
    <row r="293" spans="1:6">
      <c r="A293" s="4"/>
      <c r="B293" s="4"/>
      <c r="C293" s="4"/>
      <c r="D293" s="39"/>
      <c r="E293" s="39"/>
      <c r="F293" s="39"/>
    </row>
    <row r="294" spans="1:6">
      <c r="A294" s="4"/>
      <c r="B294" s="4"/>
      <c r="C294" s="4"/>
      <c r="D294" s="39"/>
      <c r="E294" s="39"/>
      <c r="F294" s="39"/>
    </row>
    <row r="295" spans="1:6">
      <c r="A295" s="4"/>
      <c r="B295" s="4"/>
      <c r="C295" s="4"/>
      <c r="D295" s="39"/>
      <c r="E295" s="39"/>
      <c r="F295" s="39"/>
    </row>
    <row r="296" spans="1:6">
      <c r="A296" s="4"/>
      <c r="B296" s="4"/>
      <c r="C296" s="4"/>
      <c r="D296" s="39"/>
      <c r="E296" s="39"/>
      <c r="F296" s="39"/>
    </row>
    <row r="297" spans="1:6">
      <c r="A297" s="4"/>
      <c r="B297" s="4"/>
      <c r="C297" s="4"/>
      <c r="D297" s="39"/>
      <c r="E297" s="39"/>
      <c r="F297" s="39"/>
    </row>
    <row r="298" spans="1:6">
      <c r="A298" s="4"/>
      <c r="B298" s="4"/>
      <c r="C298" s="4"/>
      <c r="D298" s="39"/>
      <c r="E298" s="39"/>
      <c r="F298" s="39"/>
    </row>
    <row r="299" spans="1:6">
      <c r="A299" s="4"/>
      <c r="B299" s="4"/>
      <c r="C299" s="4"/>
      <c r="D299" s="39"/>
      <c r="E299" s="39"/>
      <c r="F299" s="39"/>
    </row>
    <row r="300" spans="1:6">
      <c r="A300" s="4"/>
      <c r="B300" s="4"/>
      <c r="C300" s="4"/>
      <c r="D300" s="39"/>
      <c r="E300" s="39"/>
      <c r="F300" s="39"/>
    </row>
    <row r="301" spans="1:6">
      <c r="A301" s="4"/>
      <c r="B301" s="4"/>
      <c r="C301" s="4"/>
      <c r="D301" s="39"/>
      <c r="E301" s="39"/>
      <c r="F301" s="39"/>
    </row>
    <row r="302" spans="1:6">
      <c r="A302" s="4"/>
      <c r="B302" s="4"/>
      <c r="C302" s="4"/>
      <c r="D302" s="39"/>
      <c r="E302" s="39"/>
      <c r="F302" s="39"/>
    </row>
    <row r="303" spans="1:6">
      <c r="A303" s="4"/>
      <c r="B303" s="4"/>
      <c r="C303" s="4"/>
      <c r="D303" s="39"/>
      <c r="E303" s="39"/>
      <c r="F303" s="39"/>
    </row>
    <row r="304" spans="1:6">
      <c r="A304" s="4"/>
      <c r="B304" s="4"/>
      <c r="C304" s="4"/>
      <c r="D304" s="39"/>
      <c r="E304" s="39"/>
      <c r="F304" s="39"/>
    </row>
    <row r="305" spans="1:6">
      <c r="A305" s="4"/>
      <c r="B305" s="4"/>
      <c r="C305" s="4"/>
      <c r="D305" s="39"/>
      <c r="E305" s="39"/>
      <c r="F305" s="39"/>
    </row>
    <row r="306" spans="1:6">
      <c r="A306" s="4"/>
      <c r="B306" s="4"/>
      <c r="C306" s="4"/>
      <c r="D306" s="39"/>
      <c r="E306" s="39"/>
      <c r="F306" s="39"/>
    </row>
    <row r="307" spans="1:6">
      <c r="A307" s="4"/>
      <c r="B307" s="4"/>
      <c r="C307" s="4"/>
      <c r="D307" s="39"/>
      <c r="E307" s="39"/>
      <c r="F307" s="39"/>
    </row>
    <row r="308" spans="1:6">
      <c r="A308" s="4"/>
      <c r="B308" s="4"/>
      <c r="C308" s="4"/>
      <c r="D308" s="39"/>
      <c r="E308" s="39"/>
      <c r="F308" s="39"/>
    </row>
    <row r="309" spans="1:6">
      <c r="A309" s="4"/>
      <c r="B309" s="4"/>
      <c r="C309" s="4"/>
      <c r="D309" s="39"/>
      <c r="E309" s="39"/>
      <c r="F309" s="39"/>
    </row>
    <row r="310" spans="1:6">
      <c r="A310" s="4"/>
      <c r="B310" s="4"/>
      <c r="C310" s="4"/>
      <c r="D310" s="39"/>
      <c r="E310" s="39"/>
      <c r="F310" s="39"/>
    </row>
    <row r="311" spans="1:6">
      <c r="A311" s="4"/>
      <c r="B311" s="4"/>
      <c r="C311" s="4"/>
      <c r="D311" s="39"/>
      <c r="E311" s="39"/>
      <c r="F311" s="39"/>
    </row>
    <row r="312" spans="1:6">
      <c r="A312" s="4"/>
      <c r="B312" s="4"/>
      <c r="C312" s="4"/>
      <c r="D312" s="39"/>
      <c r="E312" s="39"/>
      <c r="F312" s="39"/>
    </row>
    <row r="313" spans="1:6">
      <c r="A313" s="4"/>
      <c r="B313" s="4"/>
      <c r="C313" s="4"/>
      <c r="D313" s="39"/>
      <c r="E313" s="39"/>
      <c r="F313" s="39"/>
    </row>
    <row r="314" spans="1:6">
      <c r="A314" s="4"/>
      <c r="B314" s="4"/>
      <c r="C314" s="4"/>
      <c r="D314" s="39"/>
      <c r="E314" s="39"/>
      <c r="F314" s="39"/>
    </row>
    <row r="315" spans="1:6">
      <c r="A315" s="4"/>
      <c r="B315" s="4"/>
      <c r="C315" s="4"/>
      <c r="D315" s="39"/>
      <c r="E315" s="39"/>
      <c r="F315" s="39"/>
    </row>
    <row r="316" spans="1:6">
      <c r="A316" s="4"/>
      <c r="B316" s="4"/>
      <c r="C316" s="4"/>
      <c r="D316" s="39"/>
      <c r="E316" s="39"/>
      <c r="F316" s="39"/>
    </row>
    <row r="317" spans="1:6">
      <c r="A317" s="4"/>
      <c r="B317" s="4"/>
      <c r="C317" s="4"/>
      <c r="D317" s="39"/>
      <c r="E317" s="39"/>
      <c r="F317" s="39"/>
    </row>
    <row r="318" spans="1:6">
      <c r="A318" s="4"/>
      <c r="B318" s="4"/>
      <c r="C318" s="4"/>
      <c r="D318" s="39"/>
      <c r="E318" s="39"/>
      <c r="F318" s="39"/>
    </row>
    <row r="319" spans="1:6">
      <c r="A319" s="4"/>
      <c r="B319" s="4"/>
      <c r="C319" s="4"/>
      <c r="D319" s="39"/>
      <c r="E319" s="39"/>
      <c r="F319" s="39"/>
    </row>
    <row r="320" spans="1:6">
      <c r="A320" s="4"/>
      <c r="B320" s="4"/>
      <c r="C320" s="4"/>
      <c r="D320" s="39"/>
      <c r="E320" s="39"/>
      <c r="F320" s="39"/>
    </row>
    <row r="321" spans="1:6">
      <c r="A321" s="4"/>
      <c r="B321" s="4"/>
      <c r="C321" s="4"/>
      <c r="D321" s="39"/>
      <c r="E321" s="39"/>
      <c r="F321" s="39"/>
    </row>
    <row r="322" spans="1:6">
      <c r="A322" s="4"/>
      <c r="B322" s="4"/>
      <c r="C322" s="4"/>
      <c r="D322" s="39"/>
      <c r="E322" s="39"/>
      <c r="F322" s="39"/>
    </row>
    <row r="323" spans="1:6">
      <c r="A323" s="4"/>
      <c r="B323" s="4"/>
      <c r="C323" s="4"/>
      <c r="D323" s="39"/>
      <c r="E323" s="39"/>
      <c r="F323" s="39"/>
    </row>
    <row r="324" spans="1:6">
      <c r="A324" s="4"/>
      <c r="B324" s="4"/>
      <c r="C324" s="4"/>
      <c r="D324" s="39"/>
      <c r="E324" s="39"/>
      <c r="F324" s="39"/>
    </row>
    <row r="325" spans="1:6">
      <c r="A325" s="4"/>
      <c r="B325" s="4"/>
      <c r="C325" s="4"/>
      <c r="D325" s="39"/>
      <c r="E325" s="39"/>
      <c r="F325" s="39"/>
    </row>
    <row r="326" spans="1:6">
      <c r="A326" s="4"/>
      <c r="B326" s="4"/>
      <c r="C326" s="4"/>
      <c r="D326" s="39"/>
      <c r="E326" s="39"/>
      <c r="F326" s="39"/>
    </row>
    <row r="327" spans="1:6">
      <c r="A327" s="4"/>
      <c r="B327" s="4"/>
      <c r="C327" s="4"/>
      <c r="D327" s="39"/>
      <c r="E327" s="39"/>
      <c r="F327" s="39"/>
    </row>
    <row r="328" spans="1:6">
      <c r="A328" s="4"/>
      <c r="B328" s="4"/>
      <c r="C328" s="4"/>
      <c r="D328" s="39"/>
      <c r="E328" s="39"/>
      <c r="F328" s="39"/>
    </row>
    <row r="329" spans="1:6">
      <c r="A329" s="4"/>
      <c r="B329" s="4"/>
      <c r="C329" s="4"/>
      <c r="D329" s="39"/>
      <c r="E329" s="39"/>
      <c r="F329" s="39"/>
    </row>
    <row r="330" spans="1:6">
      <c r="A330" s="4"/>
      <c r="B330" s="4"/>
      <c r="C330" s="4"/>
      <c r="D330" s="39"/>
      <c r="E330" s="39"/>
      <c r="F330" s="39"/>
    </row>
    <row r="331" spans="1:6">
      <c r="A331" s="4"/>
      <c r="B331" s="4"/>
      <c r="C331" s="4"/>
      <c r="D331" s="39"/>
      <c r="E331" s="39"/>
      <c r="F331" s="39"/>
    </row>
    <row r="332" spans="1:6">
      <c r="A332" s="4"/>
      <c r="B332" s="4"/>
      <c r="C332" s="4"/>
      <c r="D332" s="39"/>
      <c r="E332" s="39"/>
      <c r="F332" s="39"/>
    </row>
    <row r="333" spans="1:6">
      <c r="A333" s="4"/>
      <c r="B333" s="4"/>
      <c r="C333" s="4"/>
      <c r="D333" s="39"/>
      <c r="E333" s="39"/>
      <c r="F333" s="39"/>
    </row>
    <row r="334" spans="1:6">
      <c r="A334" s="4"/>
      <c r="B334" s="4"/>
      <c r="C334" s="4"/>
      <c r="D334" s="39"/>
      <c r="E334" s="39"/>
      <c r="F334" s="39"/>
    </row>
    <row r="335" spans="1:6">
      <c r="A335" s="4"/>
      <c r="B335" s="4"/>
      <c r="C335" s="4"/>
      <c r="D335" s="39"/>
      <c r="E335" s="39"/>
      <c r="F335" s="39"/>
    </row>
    <row r="336" spans="1:6">
      <c r="A336" s="4"/>
      <c r="B336" s="4"/>
      <c r="C336" s="4"/>
      <c r="D336" s="39"/>
      <c r="E336" s="39"/>
      <c r="F336" s="39"/>
    </row>
    <row r="337" spans="1:6">
      <c r="A337" s="4"/>
      <c r="B337" s="4"/>
      <c r="C337" s="4"/>
      <c r="D337" s="39"/>
      <c r="E337" s="39"/>
      <c r="F337" s="39"/>
    </row>
    <row r="338" spans="1:6">
      <c r="A338" s="4"/>
      <c r="B338" s="4"/>
      <c r="C338" s="4"/>
      <c r="D338" s="39"/>
      <c r="E338" s="39"/>
      <c r="F338" s="39"/>
    </row>
    <row r="339" spans="1:6">
      <c r="A339" s="4"/>
      <c r="B339" s="4"/>
      <c r="C339" s="4"/>
      <c r="D339" s="39"/>
      <c r="E339" s="39"/>
      <c r="F339" s="39"/>
    </row>
    <row r="340" spans="1:6">
      <c r="A340" s="4"/>
      <c r="B340" s="4"/>
      <c r="C340" s="4"/>
      <c r="D340" s="39"/>
      <c r="E340" s="39"/>
      <c r="F340" s="39"/>
    </row>
    <row r="341" spans="1:6">
      <c r="A341" s="4"/>
      <c r="B341" s="4"/>
      <c r="C341" s="4"/>
      <c r="D341" s="39"/>
      <c r="E341" s="39"/>
      <c r="F341" s="39"/>
    </row>
    <row r="342" spans="1:6">
      <c r="A342" s="4"/>
      <c r="B342" s="4"/>
      <c r="C342" s="4"/>
      <c r="D342" s="39"/>
      <c r="E342" s="39"/>
      <c r="F342" s="39"/>
    </row>
    <row r="343" spans="1:6">
      <c r="A343" s="4"/>
      <c r="B343" s="4"/>
      <c r="C343" s="4"/>
      <c r="D343" s="39"/>
      <c r="E343" s="39"/>
      <c r="F343" s="39"/>
    </row>
    <row r="344" spans="1:6">
      <c r="A344" s="4"/>
      <c r="B344" s="4"/>
      <c r="C344" s="4"/>
      <c r="D344" s="39"/>
      <c r="E344" s="39"/>
      <c r="F344" s="39"/>
    </row>
    <row r="345" spans="1:6">
      <c r="A345" s="4"/>
      <c r="B345" s="4"/>
      <c r="C345" s="4"/>
      <c r="D345" s="39"/>
      <c r="E345" s="39"/>
      <c r="F345" s="39"/>
    </row>
    <row r="346" spans="1:6">
      <c r="A346" s="4"/>
      <c r="B346" s="4"/>
      <c r="C346" s="4"/>
      <c r="D346" s="39"/>
      <c r="E346" s="39"/>
      <c r="F346" s="39"/>
    </row>
    <row r="347" spans="1:6">
      <c r="A347" s="4"/>
      <c r="B347" s="4"/>
      <c r="C347" s="4"/>
      <c r="D347" s="39"/>
      <c r="E347" s="39"/>
      <c r="F347" s="39"/>
    </row>
    <row r="348" spans="1:6">
      <c r="A348" s="4"/>
      <c r="B348" s="4"/>
      <c r="C348" s="4"/>
      <c r="D348" s="39"/>
      <c r="E348" s="39"/>
      <c r="F348" s="39"/>
    </row>
    <row r="349" spans="1:6">
      <c r="A349" s="4"/>
      <c r="B349" s="4"/>
      <c r="C349" s="4"/>
      <c r="D349" s="39"/>
      <c r="E349" s="39"/>
      <c r="F349" s="39"/>
    </row>
    <row r="350" spans="1:6">
      <c r="A350" s="4"/>
      <c r="B350" s="4"/>
      <c r="C350" s="4"/>
      <c r="D350" s="39"/>
      <c r="E350" s="39"/>
      <c r="F350" s="39"/>
    </row>
    <row r="351" spans="1:6">
      <c r="A351" s="4"/>
      <c r="B351" s="4"/>
      <c r="C351" s="4"/>
      <c r="D351" s="39"/>
      <c r="E351" s="39"/>
      <c r="F351" s="39"/>
    </row>
    <row r="352" spans="1:6">
      <c r="A352" s="4"/>
      <c r="B352" s="4"/>
      <c r="C352" s="4"/>
      <c r="D352" s="39"/>
      <c r="E352" s="39"/>
      <c r="F352" s="39"/>
    </row>
    <row r="353" spans="1:6">
      <c r="A353" s="4"/>
      <c r="B353" s="4"/>
      <c r="C353" s="4"/>
      <c r="D353" s="39"/>
      <c r="E353" s="39"/>
      <c r="F353" s="39"/>
    </row>
    <row r="354" spans="1:6">
      <c r="A354" s="4"/>
      <c r="B354" s="4"/>
      <c r="C354" s="4"/>
      <c r="D354" s="39"/>
      <c r="E354" s="39"/>
      <c r="F354" s="39"/>
    </row>
    <row r="355" spans="1:6">
      <c r="A355" s="4"/>
      <c r="B355" s="4"/>
      <c r="C355" s="4"/>
      <c r="D355" s="39"/>
      <c r="E355" s="39"/>
      <c r="F355" s="39"/>
    </row>
    <row r="356" spans="1:6">
      <c r="A356" s="4"/>
      <c r="B356" s="4"/>
      <c r="C356" s="4"/>
      <c r="D356" s="39"/>
      <c r="E356" s="39"/>
      <c r="F356" s="39"/>
    </row>
    <row r="357" spans="1:6">
      <c r="A357" s="4"/>
      <c r="B357" s="4"/>
      <c r="C357" s="4"/>
      <c r="D357" s="39"/>
      <c r="E357" s="39"/>
      <c r="F357" s="39"/>
    </row>
    <row r="358" spans="1:6">
      <c r="A358" s="4"/>
      <c r="B358" s="4"/>
      <c r="C358" s="4"/>
      <c r="D358" s="39"/>
      <c r="E358" s="39"/>
      <c r="F358" s="39"/>
    </row>
    <row r="359" spans="1:6">
      <c r="A359" s="4"/>
      <c r="B359" s="4"/>
      <c r="C359" s="4"/>
      <c r="D359" s="39"/>
      <c r="E359" s="39"/>
      <c r="F359" s="39"/>
    </row>
    <row r="360" spans="1:6">
      <c r="A360" s="4"/>
      <c r="B360" s="4"/>
      <c r="C360" s="4"/>
      <c r="D360" s="39"/>
      <c r="E360" s="39"/>
      <c r="F360" s="39"/>
    </row>
    <row r="361" spans="1:6">
      <c r="A361" s="4"/>
      <c r="B361" s="4"/>
      <c r="C361" s="4"/>
      <c r="D361" s="39"/>
      <c r="E361" s="39"/>
      <c r="F361" s="39"/>
    </row>
    <row r="362" spans="1:6">
      <c r="A362" s="4"/>
      <c r="B362" s="4"/>
      <c r="C362" s="4"/>
      <c r="D362" s="39"/>
      <c r="E362" s="39"/>
      <c r="F362" s="39"/>
    </row>
    <row r="363" spans="1:6">
      <c r="A363" s="4"/>
      <c r="B363" s="4"/>
      <c r="C363" s="4"/>
      <c r="D363" s="39"/>
      <c r="E363" s="39"/>
      <c r="F363" s="39"/>
    </row>
    <row r="364" spans="1:6">
      <c r="A364" s="4"/>
      <c r="B364" s="4"/>
      <c r="C364" s="4"/>
      <c r="D364" s="39"/>
      <c r="E364" s="39"/>
      <c r="F364" s="39"/>
    </row>
    <row r="365" spans="1:6">
      <c r="A365" s="4"/>
      <c r="B365" s="4"/>
      <c r="C365" s="4"/>
      <c r="D365" s="39"/>
      <c r="E365" s="39"/>
      <c r="F365" s="39"/>
    </row>
    <row r="366" spans="1:6">
      <c r="A366" s="4"/>
      <c r="B366" s="4"/>
      <c r="C366" s="4"/>
      <c r="D366" s="39"/>
      <c r="E366" s="39"/>
      <c r="F366" s="39"/>
    </row>
    <row r="367" spans="1:6">
      <c r="A367" s="4"/>
      <c r="B367" s="4"/>
      <c r="C367" s="4"/>
      <c r="D367" s="39"/>
      <c r="E367" s="39"/>
      <c r="F367" s="39"/>
    </row>
    <row r="368" spans="1:6">
      <c r="A368" s="4"/>
      <c r="B368" s="4"/>
      <c r="C368" s="4"/>
      <c r="D368" s="39"/>
      <c r="E368" s="39"/>
      <c r="F368" s="39"/>
    </row>
    <row r="369" spans="1:6">
      <c r="A369" s="4"/>
      <c r="B369" s="4"/>
      <c r="C369" s="4"/>
      <c r="D369" s="39"/>
      <c r="E369" s="39"/>
      <c r="F369" s="39"/>
    </row>
    <row r="370" spans="1:6">
      <c r="A370" s="4"/>
      <c r="B370" s="4"/>
      <c r="C370" s="4"/>
      <c r="D370" s="39"/>
      <c r="E370" s="39"/>
      <c r="F370" s="39"/>
    </row>
    <row r="371" spans="1:6">
      <c r="A371" s="4"/>
      <c r="B371" s="4"/>
      <c r="C371" s="4"/>
      <c r="D371" s="39"/>
      <c r="E371" s="39"/>
      <c r="F371" s="39"/>
    </row>
    <row r="372" spans="1:6">
      <c r="A372" s="4"/>
      <c r="B372" s="4"/>
      <c r="C372" s="4"/>
      <c r="D372" s="39"/>
      <c r="E372" s="39"/>
      <c r="F372" s="39"/>
    </row>
    <row r="373" spans="1:6">
      <c r="A373" s="4"/>
      <c r="B373" s="4"/>
      <c r="C373" s="4"/>
      <c r="D373" s="39"/>
      <c r="E373" s="39"/>
      <c r="F373" s="39"/>
    </row>
    <row r="374" spans="1:6">
      <c r="A374" s="4"/>
      <c r="B374" s="4"/>
      <c r="C374" s="4"/>
      <c r="D374" s="39"/>
      <c r="E374" s="39"/>
      <c r="F374" s="39"/>
    </row>
    <row r="375" spans="1:6">
      <c r="A375" s="4"/>
      <c r="B375" s="4"/>
      <c r="C375" s="4"/>
      <c r="D375" s="39"/>
      <c r="E375" s="39"/>
      <c r="F375" s="39"/>
    </row>
    <row r="376" spans="1:6">
      <c r="A376" s="4"/>
      <c r="B376" s="4"/>
      <c r="C376" s="4"/>
      <c r="D376" s="39"/>
      <c r="E376" s="39"/>
      <c r="F376" s="39"/>
    </row>
    <row r="377" spans="1:6">
      <c r="A377" s="4"/>
      <c r="B377" s="4"/>
      <c r="C377" s="4"/>
      <c r="D377" s="39"/>
      <c r="E377" s="39"/>
      <c r="F377" s="39"/>
    </row>
    <row r="378" spans="1:6">
      <c r="A378" s="4"/>
      <c r="B378" s="4"/>
      <c r="C378" s="4"/>
      <c r="D378" s="39"/>
      <c r="E378" s="39"/>
      <c r="F378" s="39"/>
    </row>
    <row r="379" spans="1:6">
      <c r="A379" s="4"/>
      <c r="B379" s="4"/>
      <c r="C379" s="4"/>
      <c r="D379" s="39"/>
      <c r="E379" s="39"/>
      <c r="F379" s="39"/>
    </row>
    <row r="380" spans="1:6">
      <c r="A380" s="4"/>
      <c r="B380" s="4"/>
      <c r="C380" s="4"/>
      <c r="D380" s="39"/>
      <c r="E380" s="39"/>
      <c r="F380" s="39"/>
    </row>
    <row r="381" spans="1:6">
      <c r="A381" s="4"/>
      <c r="B381" s="4"/>
      <c r="C381" s="4"/>
      <c r="D381" s="39"/>
      <c r="E381" s="39"/>
      <c r="F381" s="39"/>
    </row>
    <row r="382" spans="1:6">
      <c r="A382" s="4"/>
      <c r="B382" s="4"/>
      <c r="C382" s="4"/>
      <c r="D382" s="39"/>
      <c r="E382" s="39"/>
      <c r="F382" s="39"/>
    </row>
    <row r="383" spans="1:6">
      <c r="A383" s="4"/>
      <c r="B383" s="4"/>
      <c r="C383" s="4"/>
      <c r="D383" s="39"/>
      <c r="E383" s="39"/>
      <c r="F383" s="39"/>
    </row>
    <row r="384" spans="1:6">
      <c r="A384" s="4"/>
      <c r="B384" s="4"/>
      <c r="C384" s="4"/>
      <c r="D384" s="39"/>
      <c r="E384" s="39"/>
      <c r="F384" s="39"/>
    </row>
    <row r="385" spans="1:6">
      <c r="A385" s="4"/>
      <c r="B385" s="4"/>
      <c r="C385" s="4"/>
      <c r="D385" s="39"/>
      <c r="E385" s="39"/>
      <c r="F385" s="39"/>
    </row>
    <row r="386" spans="1:6">
      <c r="A386" s="4"/>
      <c r="B386" s="4"/>
      <c r="C386" s="4"/>
      <c r="D386" s="39"/>
      <c r="E386" s="39"/>
      <c r="F386" s="39"/>
    </row>
    <row r="387" spans="1:6">
      <c r="A387" s="4"/>
      <c r="B387" s="4"/>
      <c r="C387" s="4"/>
      <c r="D387" s="39"/>
      <c r="E387" s="39"/>
      <c r="F387" s="39"/>
    </row>
    <row r="388" spans="1:6">
      <c r="A388" s="4"/>
      <c r="B388" s="4"/>
      <c r="C388" s="4"/>
      <c r="D388" s="39"/>
      <c r="E388" s="39"/>
      <c r="F388" s="39"/>
    </row>
    <row r="389" spans="1:6">
      <c r="A389" s="4"/>
      <c r="B389" s="4"/>
      <c r="C389" s="4"/>
      <c r="D389" s="39"/>
      <c r="E389" s="39"/>
      <c r="F389" s="39"/>
    </row>
    <row r="390" spans="1:6">
      <c r="A390" s="4"/>
      <c r="B390" s="4"/>
      <c r="C390" s="4"/>
      <c r="D390" s="39"/>
      <c r="E390" s="39"/>
      <c r="F390" s="39"/>
    </row>
    <row r="391" spans="1:6">
      <c r="A391" s="4"/>
      <c r="B391" s="4"/>
      <c r="C391" s="4"/>
      <c r="D391" s="39"/>
      <c r="E391" s="39"/>
      <c r="F391" s="39"/>
    </row>
    <row r="392" spans="1:6">
      <c r="A392" s="4"/>
      <c r="B392" s="4"/>
      <c r="C392" s="4"/>
      <c r="D392" s="39"/>
      <c r="E392" s="39"/>
      <c r="F392" s="39"/>
    </row>
    <row r="393" spans="1:6">
      <c r="A393" s="4"/>
      <c r="B393" s="4"/>
      <c r="C393" s="4"/>
      <c r="D393" s="39"/>
      <c r="E393" s="39"/>
      <c r="F393" s="39"/>
    </row>
    <row r="394" spans="1:6">
      <c r="A394" s="4"/>
      <c r="B394" s="4"/>
      <c r="C394" s="4"/>
      <c r="D394" s="39"/>
      <c r="E394" s="39"/>
      <c r="F394" s="39"/>
    </row>
    <row r="395" spans="1:6">
      <c r="A395" s="4"/>
      <c r="B395" s="4"/>
      <c r="C395" s="4"/>
      <c r="D395" s="39"/>
      <c r="E395" s="39"/>
      <c r="F395" s="39"/>
    </row>
    <row r="396" spans="1:6">
      <c r="A396" s="4"/>
      <c r="B396" s="4"/>
      <c r="C396" s="4"/>
      <c r="D396" s="39"/>
      <c r="E396" s="39"/>
      <c r="F396" s="39"/>
    </row>
    <row r="397" spans="1:6">
      <c r="A397" s="4"/>
      <c r="B397" s="4"/>
      <c r="C397" s="4"/>
      <c r="D397" s="39"/>
      <c r="E397" s="39"/>
      <c r="F397" s="39"/>
    </row>
    <row r="398" spans="1:6">
      <c r="A398" s="4"/>
      <c r="B398" s="4"/>
      <c r="C398" s="4"/>
      <c r="D398" s="39"/>
      <c r="E398" s="39"/>
      <c r="F398" s="39"/>
    </row>
    <row r="399" spans="1:6">
      <c r="A399" s="4"/>
      <c r="B399" s="4"/>
      <c r="C399" s="4"/>
      <c r="D399" s="39"/>
      <c r="E399" s="39"/>
      <c r="F399" s="39"/>
    </row>
    <row r="400" spans="1:6">
      <c r="A400" s="4"/>
      <c r="B400" s="4"/>
      <c r="C400" s="4"/>
      <c r="D400" s="39"/>
      <c r="E400" s="39"/>
      <c r="F400" s="39"/>
    </row>
    <row r="401" spans="1:6">
      <c r="A401" s="4"/>
      <c r="B401" s="4"/>
      <c r="C401" s="4"/>
      <c r="D401" s="39"/>
      <c r="E401" s="39"/>
      <c r="F401" s="39"/>
    </row>
    <row r="402" spans="1:6">
      <c r="A402" s="4"/>
      <c r="B402" s="4"/>
      <c r="C402" s="4"/>
      <c r="D402" s="39"/>
      <c r="E402" s="39"/>
      <c r="F402" s="39"/>
    </row>
    <row r="403" spans="1:6">
      <c r="A403" s="4"/>
      <c r="B403" s="4"/>
      <c r="C403" s="4"/>
      <c r="D403" s="39"/>
      <c r="E403" s="39"/>
      <c r="F403" s="39"/>
    </row>
    <row r="404" spans="1:6">
      <c r="A404" s="4"/>
      <c r="B404" s="4"/>
      <c r="C404" s="4"/>
      <c r="D404" s="39"/>
      <c r="E404" s="39"/>
      <c r="F404" s="39"/>
    </row>
    <row r="405" spans="1:6">
      <c r="A405" s="4"/>
      <c r="B405" s="4"/>
      <c r="C405" s="4"/>
      <c r="D405" s="39"/>
      <c r="E405" s="39"/>
      <c r="F405" s="39"/>
    </row>
    <row r="406" spans="1:6">
      <c r="A406" s="4"/>
      <c r="B406" s="4"/>
      <c r="C406" s="4"/>
      <c r="D406" s="39"/>
      <c r="E406" s="39"/>
      <c r="F406" s="39"/>
    </row>
    <row r="407" spans="1:6">
      <c r="A407" s="4"/>
      <c r="B407" s="4"/>
      <c r="C407" s="4"/>
      <c r="D407" s="39"/>
      <c r="E407" s="39"/>
      <c r="F407" s="39"/>
    </row>
    <row r="408" spans="1:6">
      <c r="A408" s="4"/>
      <c r="B408" s="4"/>
      <c r="C408" s="4"/>
      <c r="D408" s="39"/>
      <c r="E408" s="39"/>
      <c r="F408" s="39"/>
    </row>
    <row r="409" spans="1:6">
      <c r="A409" s="4"/>
      <c r="B409" s="4"/>
      <c r="C409" s="4"/>
      <c r="D409" s="39"/>
      <c r="E409" s="39"/>
      <c r="F409" s="39"/>
    </row>
    <row r="410" spans="1:6">
      <c r="A410" s="4"/>
      <c r="B410" s="4"/>
      <c r="C410" s="4"/>
      <c r="D410" s="39"/>
      <c r="E410" s="39"/>
      <c r="F410" s="39"/>
    </row>
    <row r="411" spans="1:6">
      <c r="A411" s="4"/>
      <c r="B411" s="4"/>
      <c r="C411" s="4"/>
      <c r="D411" s="39"/>
      <c r="E411" s="39"/>
      <c r="F411" s="39"/>
    </row>
    <row r="412" spans="1:6">
      <c r="A412" s="4"/>
      <c r="B412" s="4"/>
      <c r="C412" s="4"/>
      <c r="D412" s="39"/>
      <c r="E412" s="39"/>
      <c r="F412" s="39"/>
    </row>
    <row r="413" spans="1:6">
      <c r="A413" s="4"/>
      <c r="B413" s="4"/>
      <c r="C413" s="4"/>
      <c r="D413" s="39"/>
      <c r="E413" s="39"/>
      <c r="F413" s="39"/>
    </row>
    <row r="414" spans="1:6">
      <c r="A414" s="4"/>
      <c r="B414" s="4"/>
      <c r="C414" s="4"/>
      <c r="D414" s="39"/>
      <c r="E414" s="39"/>
      <c r="F414" s="39"/>
    </row>
    <row r="415" spans="1:6">
      <c r="A415" s="4"/>
      <c r="B415" s="4"/>
      <c r="C415" s="4"/>
      <c r="D415" s="39"/>
      <c r="E415" s="39"/>
      <c r="F415" s="39"/>
    </row>
    <row r="416" spans="1:6">
      <c r="A416" s="4"/>
      <c r="B416" s="4"/>
      <c r="C416" s="4"/>
      <c r="D416" s="39"/>
      <c r="E416" s="39"/>
      <c r="F416" s="39"/>
    </row>
    <row r="417" spans="1:6">
      <c r="A417" s="4"/>
      <c r="B417" s="4"/>
      <c r="C417" s="4"/>
      <c r="D417" s="39"/>
      <c r="E417" s="39"/>
      <c r="F417" s="39"/>
    </row>
    <row r="418" spans="1:6">
      <c r="A418" s="4"/>
      <c r="B418" s="4"/>
      <c r="C418" s="4"/>
      <c r="D418" s="39"/>
      <c r="E418" s="39"/>
      <c r="F418" s="39"/>
    </row>
    <row r="419" spans="1:6">
      <c r="A419" s="4"/>
      <c r="B419" s="4"/>
      <c r="C419" s="4"/>
      <c r="D419" s="39"/>
      <c r="E419" s="39"/>
      <c r="F419" s="39"/>
    </row>
    <row r="420" spans="1:6">
      <c r="A420" s="4"/>
      <c r="B420" s="4"/>
      <c r="C420" s="4"/>
      <c r="D420" s="39"/>
      <c r="E420" s="39"/>
      <c r="F420" s="39"/>
    </row>
    <row r="421" spans="1:6">
      <c r="A421" s="4"/>
      <c r="B421" s="4"/>
      <c r="C421" s="4"/>
      <c r="D421" s="39"/>
      <c r="E421" s="39"/>
      <c r="F421" s="39"/>
    </row>
    <row r="422" spans="1:6">
      <c r="A422" s="4"/>
      <c r="B422" s="4"/>
      <c r="C422" s="4"/>
      <c r="D422" s="39"/>
      <c r="E422" s="39"/>
      <c r="F422" s="39"/>
    </row>
    <row r="423" spans="1:6">
      <c r="A423" s="4"/>
      <c r="B423" s="4"/>
      <c r="C423" s="4"/>
      <c r="D423" s="39"/>
      <c r="E423" s="39"/>
      <c r="F423" s="39"/>
    </row>
    <row r="424" spans="1:6">
      <c r="A424" s="4"/>
      <c r="B424" s="4"/>
      <c r="C424" s="4"/>
      <c r="D424" s="39"/>
      <c r="E424" s="39"/>
      <c r="F424" s="39"/>
    </row>
    <row r="425" spans="1:6">
      <c r="A425" s="4"/>
      <c r="B425" s="4"/>
      <c r="C425" s="4"/>
      <c r="D425" s="39"/>
      <c r="E425" s="39"/>
      <c r="F425" s="39"/>
    </row>
    <row r="426" spans="1:6">
      <c r="A426" s="4"/>
      <c r="B426" s="4"/>
      <c r="C426" s="4"/>
      <c r="D426" s="39"/>
      <c r="E426" s="39"/>
      <c r="F426" s="39"/>
    </row>
    <row r="427" spans="1:6">
      <c r="A427" s="4"/>
      <c r="B427" s="4"/>
      <c r="C427" s="4"/>
      <c r="D427" s="39"/>
      <c r="E427" s="39"/>
      <c r="F427" s="39"/>
    </row>
    <row r="428" spans="1:6">
      <c r="A428" s="4"/>
      <c r="B428" s="4"/>
      <c r="C428" s="4"/>
      <c r="D428" s="39"/>
      <c r="E428" s="39"/>
      <c r="F428" s="39"/>
    </row>
    <row r="429" spans="1:6">
      <c r="A429" s="4"/>
      <c r="B429" s="4"/>
      <c r="C429" s="4"/>
      <c r="D429" s="39"/>
      <c r="E429" s="39"/>
      <c r="F429" s="39"/>
    </row>
    <row r="430" spans="1:6">
      <c r="A430" s="4"/>
      <c r="B430" s="4"/>
      <c r="C430" s="4"/>
      <c r="D430" s="39"/>
      <c r="E430" s="39"/>
      <c r="F430" s="39"/>
    </row>
    <row r="431" spans="1:6">
      <c r="A431" s="4"/>
      <c r="B431" s="4"/>
      <c r="C431" s="4"/>
      <c r="D431" s="39"/>
      <c r="E431" s="39"/>
      <c r="F431" s="39"/>
    </row>
    <row r="432" spans="1:6">
      <c r="A432" s="4"/>
      <c r="B432" s="4"/>
      <c r="C432" s="4"/>
      <c r="D432" s="39"/>
      <c r="E432" s="39"/>
      <c r="F432" s="39"/>
    </row>
    <row r="433" spans="1:6">
      <c r="A433" s="4"/>
      <c r="B433" s="4"/>
      <c r="C433" s="4"/>
      <c r="D433" s="39"/>
      <c r="E433" s="39"/>
      <c r="F433" s="39"/>
    </row>
    <row r="434" spans="1:6">
      <c r="A434" s="4"/>
      <c r="B434" s="4"/>
      <c r="C434" s="4"/>
      <c r="D434" s="39"/>
      <c r="E434" s="39"/>
      <c r="F434" s="39"/>
    </row>
    <row r="435" spans="1:6">
      <c r="A435" s="4"/>
      <c r="B435" s="4"/>
      <c r="C435" s="4"/>
      <c r="D435" s="39"/>
      <c r="E435" s="39"/>
      <c r="F435" s="39"/>
    </row>
    <row r="436" spans="1:6">
      <c r="A436" s="4"/>
      <c r="B436" s="4"/>
      <c r="C436" s="4"/>
      <c r="D436" s="39"/>
      <c r="E436" s="39"/>
      <c r="F436" s="39"/>
    </row>
    <row r="437" spans="1:6">
      <c r="A437" s="4"/>
      <c r="B437" s="4"/>
      <c r="C437" s="4"/>
      <c r="D437" s="39"/>
      <c r="E437" s="39"/>
      <c r="F437" s="39"/>
    </row>
    <row r="438" spans="1:6">
      <c r="A438" s="4"/>
      <c r="B438" s="4"/>
      <c r="C438" s="4"/>
      <c r="D438" s="39"/>
      <c r="E438" s="39"/>
      <c r="F438" s="39"/>
    </row>
    <row r="439" spans="1:6">
      <c r="A439" s="4"/>
      <c r="B439" s="4"/>
      <c r="C439" s="4"/>
      <c r="D439" s="39"/>
      <c r="E439" s="39"/>
      <c r="F439" s="39"/>
    </row>
    <row r="440" spans="1:6">
      <c r="A440" s="4"/>
      <c r="B440" s="4"/>
      <c r="C440" s="4"/>
      <c r="D440" s="39"/>
      <c r="E440" s="39"/>
      <c r="F440" s="39"/>
    </row>
    <row r="441" spans="1:6">
      <c r="A441" s="4"/>
      <c r="B441" s="4"/>
      <c r="C441" s="4"/>
      <c r="D441" s="39"/>
      <c r="E441" s="39"/>
      <c r="F441" s="39"/>
    </row>
    <row r="442" spans="1:6">
      <c r="A442" s="4"/>
      <c r="B442" s="4"/>
      <c r="C442" s="4"/>
      <c r="D442" s="39"/>
      <c r="E442" s="39"/>
      <c r="F442" s="39"/>
    </row>
    <row r="443" spans="1:6">
      <c r="A443" s="4"/>
      <c r="B443" s="4"/>
      <c r="C443" s="4"/>
      <c r="D443" s="39"/>
      <c r="E443" s="39"/>
      <c r="F443" s="39"/>
    </row>
    <row r="444" spans="1:6">
      <c r="A444" s="4"/>
      <c r="B444" s="4"/>
      <c r="C444" s="4"/>
      <c r="D444" s="39"/>
      <c r="E444" s="39"/>
      <c r="F444" s="39"/>
    </row>
    <row r="445" spans="1:6">
      <c r="A445" s="4"/>
      <c r="B445" s="4"/>
      <c r="C445" s="4"/>
      <c r="D445" s="39"/>
      <c r="E445" s="39"/>
      <c r="F445" s="39"/>
    </row>
    <row r="446" spans="1:6">
      <c r="A446" s="4"/>
      <c r="B446" s="4"/>
      <c r="C446" s="4"/>
      <c r="D446" s="39"/>
      <c r="E446" s="39"/>
      <c r="F446" s="39"/>
    </row>
    <row r="447" spans="1:6">
      <c r="A447" s="4"/>
      <c r="B447" s="4"/>
      <c r="C447" s="4"/>
      <c r="D447" s="39"/>
      <c r="E447" s="39"/>
      <c r="F447" s="39"/>
    </row>
    <row r="448" spans="1:6">
      <c r="A448" s="4"/>
      <c r="B448" s="4"/>
      <c r="C448" s="4"/>
      <c r="D448" s="39"/>
      <c r="E448" s="39"/>
      <c r="F448" s="39"/>
    </row>
    <row r="449" spans="1:6">
      <c r="A449" s="4"/>
      <c r="B449" s="4"/>
      <c r="C449" s="4"/>
      <c r="D449" s="39"/>
      <c r="E449" s="39"/>
      <c r="F449" s="39"/>
    </row>
    <row r="450" spans="1:6">
      <c r="A450" s="4"/>
      <c r="B450" s="4"/>
      <c r="C450" s="4"/>
      <c r="D450" s="39"/>
      <c r="E450" s="39"/>
      <c r="F450" s="39"/>
    </row>
    <row r="451" spans="1:6">
      <c r="A451" s="4"/>
      <c r="B451" s="4"/>
      <c r="C451" s="4"/>
      <c r="D451" s="39"/>
      <c r="E451" s="39"/>
      <c r="F451" s="39"/>
    </row>
    <row r="452" spans="1:6">
      <c r="A452" s="4"/>
      <c r="B452" s="4"/>
      <c r="C452" s="4"/>
      <c r="D452" s="39"/>
      <c r="E452" s="39"/>
      <c r="F452" s="39"/>
    </row>
    <row r="453" spans="1:6">
      <c r="A453" s="4"/>
      <c r="B453" s="4"/>
      <c r="C453" s="4"/>
      <c r="D453" s="39"/>
      <c r="E453" s="39"/>
      <c r="F453" s="39"/>
    </row>
    <row r="454" spans="1:6">
      <c r="A454" s="4"/>
      <c r="B454" s="4"/>
      <c r="C454" s="4"/>
      <c r="D454" s="39"/>
      <c r="E454" s="39"/>
      <c r="F454" s="39"/>
    </row>
    <row r="455" spans="1:6">
      <c r="A455" s="4"/>
      <c r="B455" s="4"/>
      <c r="C455" s="4"/>
      <c r="D455" s="39"/>
      <c r="E455" s="39"/>
      <c r="F455" s="39"/>
    </row>
    <row r="456" spans="1:6">
      <c r="A456" s="4"/>
      <c r="B456" s="4"/>
      <c r="C456" s="4"/>
      <c r="D456" s="39"/>
      <c r="E456" s="39"/>
      <c r="F456" s="39"/>
    </row>
    <row r="457" spans="1:6">
      <c r="A457" s="4"/>
      <c r="B457" s="4"/>
      <c r="C457" s="4"/>
      <c r="D457" s="39"/>
      <c r="E457" s="39"/>
      <c r="F457" s="39"/>
    </row>
    <row r="458" spans="1:6">
      <c r="A458" s="4"/>
      <c r="B458" s="4"/>
      <c r="C458" s="4"/>
      <c r="D458" s="39"/>
      <c r="E458" s="39"/>
      <c r="F458" s="39"/>
    </row>
    <row r="459" spans="1:6">
      <c r="A459" s="4"/>
      <c r="B459" s="4"/>
      <c r="C459" s="4"/>
      <c r="D459" s="39"/>
      <c r="E459" s="39"/>
      <c r="F459" s="39"/>
    </row>
    <row r="460" spans="1:6">
      <c r="A460" s="4"/>
      <c r="B460" s="4"/>
      <c r="C460" s="4"/>
      <c r="D460" s="39"/>
      <c r="E460" s="39"/>
      <c r="F460" s="39"/>
    </row>
    <row r="461" spans="1:6">
      <c r="A461" s="4"/>
      <c r="B461" s="4"/>
      <c r="C461" s="4"/>
      <c r="D461" s="39"/>
      <c r="E461" s="39"/>
      <c r="F461" s="39"/>
    </row>
    <row r="462" spans="1:6">
      <c r="A462" s="4"/>
      <c r="B462" s="4"/>
      <c r="C462" s="4"/>
      <c r="D462" s="39"/>
      <c r="E462" s="39"/>
      <c r="F462" s="39"/>
    </row>
    <row r="463" spans="1:6">
      <c r="A463" s="4"/>
      <c r="B463" s="4"/>
      <c r="C463" s="4"/>
      <c r="D463" s="39"/>
      <c r="E463" s="39"/>
      <c r="F463" s="39"/>
    </row>
    <row r="464" spans="1:6">
      <c r="A464" s="4"/>
      <c r="B464" s="4"/>
      <c r="C464" s="4"/>
      <c r="D464" s="39"/>
      <c r="E464" s="39"/>
      <c r="F464" s="39"/>
    </row>
    <row r="465" spans="1:6">
      <c r="A465" s="4"/>
      <c r="B465" s="4"/>
      <c r="C465" s="4"/>
      <c r="D465" s="39"/>
      <c r="E465" s="39"/>
      <c r="F465" s="39"/>
    </row>
    <row r="466" spans="1:6">
      <c r="A466" s="4"/>
      <c r="B466" s="4"/>
      <c r="C466" s="4"/>
      <c r="D466" s="39"/>
      <c r="E466" s="39"/>
      <c r="F466" s="39"/>
    </row>
    <row r="467" spans="1:6">
      <c r="A467" s="4"/>
      <c r="B467" s="4"/>
      <c r="C467" s="4"/>
      <c r="D467" s="39"/>
      <c r="E467" s="39"/>
      <c r="F467" s="39"/>
    </row>
    <row r="468" spans="1:6">
      <c r="A468" s="4"/>
      <c r="B468" s="4"/>
      <c r="C468" s="4"/>
      <c r="D468" s="39"/>
      <c r="E468" s="39"/>
      <c r="F468" s="39"/>
    </row>
    <row r="469" spans="1:6">
      <c r="A469" s="4"/>
      <c r="B469" s="4"/>
      <c r="C469" s="4"/>
      <c r="D469" s="39"/>
      <c r="E469" s="39"/>
      <c r="F469" s="39"/>
    </row>
    <row r="470" spans="1:6">
      <c r="A470" s="4"/>
      <c r="B470" s="4"/>
      <c r="C470" s="4"/>
      <c r="D470" s="39"/>
      <c r="E470" s="39"/>
      <c r="F470" s="39"/>
    </row>
    <row r="471" spans="1:6">
      <c r="A471" s="4"/>
      <c r="B471" s="4"/>
      <c r="C471" s="4"/>
      <c r="D471" s="39"/>
      <c r="E471" s="39"/>
      <c r="F471" s="39"/>
    </row>
    <row r="472" spans="1:6">
      <c r="A472" s="4"/>
      <c r="B472" s="4"/>
      <c r="C472" s="4"/>
      <c r="D472" s="39"/>
      <c r="E472" s="39"/>
      <c r="F472" s="39"/>
    </row>
    <row r="473" spans="1:6">
      <c r="A473" s="4"/>
      <c r="B473" s="4"/>
      <c r="C473" s="4"/>
      <c r="D473" s="39"/>
      <c r="E473" s="39"/>
      <c r="F473" s="39"/>
    </row>
    <row r="474" spans="1:6">
      <c r="A474" s="4"/>
      <c r="B474" s="4"/>
      <c r="C474" s="4"/>
      <c r="D474" s="39"/>
      <c r="E474" s="39"/>
      <c r="F474" s="39"/>
    </row>
    <row r="475" spans="1:6">
      <c r="A475" s="4"/>
      <c r="B475" s="4"/>
      <c r="C475" s="4"/>
      <c r="D475" s="39"/>
      <c r="E475" s="39"/>
      <c r="F475" s="39"/>
    </row>
    <row r="476" spans="1:6">
      <c r="A476" s="4"/>
      <c r="B476" s="4"/>
      <c r="C476" s="4"/>
      <c r="D476" s="39"/>
      <c r="E476" s="39"/>
      <c r="F476" s="39"/>
    </row>
    <row r="477" spans="1:6">
      <c r="A477" s="4"/>
      <c r="B477" s="4"/>
      <c r="C477" s="4"/>
      <c r="D477" s="39"/>
      <c r="E477" s="39"/>
      <c r="F477" s="39"/>
    </row>
    <row r="478" spans="1:6">
      <c r="A478" s="4"/>
      <c r="B478" s="4"/>
      <c r="C478" s="4"/>
      <c r="D478" s="39"/>
      <c r="E478" s="39"/>
      <c r="F478" s="39"/>
    </row>
    <row r="479" spans="1:6">
      <c r="A479" s="4"/>
      <c r="B479" s="4"/>
      <c r="C479" s="4"/>
      <c r="D479" s="39"/>
      <c r="E479" s="39"/>
      <c r="F479" s="39"/>
    </row>
    <row r="480" spans="1:6">
      <c r="A480" s="4"/>
      <c r="B480" s="4"/>
      <c r="C480" s="4"/>
      <c r="D480" s="39"/>
      <c r="E480" s="39"/>
      <c r="F480" s="39"/>
    </row>
    <row r="481" spans="1:6">
      <c r="A481" s="4"/>
      <c r="B481" s="4"/>
      <c r="C481" s="4"/>
      <c r="D481" s="39"/>
      <c r="E481" s="39"/>
      <c r="F481" s="39"/>
    </row>
    <row r="482" spans="1:6">
      <c r="A482" s="4"/>
      <c r="B482" s="4"/>
      <c r="C482" s="4"/>
      <c r="D482" s="39"/>
      <c r="E482" s="39"/>
      <c r="F482" s="39"/>
    </row>
    <row r="483" spans="1:6">
      <c r="A483" s="4"/>
      <c r="B483" s="4"/>
      <c r="C483" s="4"/>
      <c r="D483" s="39"/>
      <c r="E483" s="39"/>
      <c r="F483" s="39"/>
    </row>
    <row r="484" spans="1:6">
      <c r="A484" s="4"/>
      <c r="B484" s="4"/>
      <c r="C484" s="4"/>
      <c r="D484" s="39"/>
      <c r="E484" s="39"/>
      <c r="F484" s="39"/>
    </row>
    <row r="485" spans="1:6">
      <c r="A485" s="4"/>
      <c r="B485" s="4"/>
      <c r="C485" s="4"/>
      <c r="D485" s="39"/>
      <c r="E485" s="39"/>
      <c r="F485" s="39"/>
    </row>
    <row r="486" spans="1:6">
      <c r="A486" s="4"/>
      <c r="B486" s="4"/>
      <c r="C486" s="4"/>
      <c r="D486" s="39"/>
      <c r="E486" s="39"/>
      <c r="F486" s="39"/>
    </row>
    <row r="487" spans="1:6">
      <c r="A487" s="4"/>
      <c r="B487" s="4"/>
      <c r="C487" s="4"/>
      <c r="D487" s="39"/>
      <c r="E487" s="39"/>
      <c r="F487" s="39"/>
    </row>
    <row r="488" spans="1:6">
      <c r="A488" s="4"/>
      <c r="B488" s="4"/>
      <c r="C488" s="4"/>
      <c r="D488" s="39"/>
      <c r="E488" s="39"/>
      <c r="F488" s="39"/>
    </row>
    <row r="489" spans="1:6">
      <c r="A489" s="4"/>
      <c r="B489" s="4"/>
      <c r="C489" s="4"/>
      <c r="D489" s="39"/>
      <c r="E489" s="39"/>
      <c r="F489" s="39"/>
    </row>
    <row r="490" spans="1:6">
      <c r="A490" s="4"/>
      <c r="B490" s="4"/>
      <c r="C490" s="4"/>
      <c r="D490" s="39"/>
      <c r="E490" s="39"/>
      <c r="F490" s="39"/>
    </row>
    <row r="491" spans="1:6">
      <c r="A491" s="4"/>
      <c r="B491" s="4"/>
      <c r="C491" s="4"/>
      <c r="D491" s="39"/>
      <c r="E491" s="39"/>
      <c r="F491" s="39"/>
    </row>
    <row r="492" spans="1:6">
      <c r="A492" s="4"/>
      <c r="B492" s="4"/>
      <c r="C492" s="4"/>
      <c r="D492" s="39"/>
      <c r="E492" s="39"/>
      <c r="F492" s="39"/>
    </row>
    <row r="493" spans="1:6">
      <c r="A493" s="4"/>
      <c r="B493" s="4"/>
      <c r="C493" s="4"/>
      <c r="D493" s="39"/>
      <c r="E493" s="39"/>
      <c r="F493" s="39"/>
    </row>
    <row r="494" spans="1:6">
      <c r="A494" s="4"/>
      <c r="B494" s="4"/>
      <c r="C494" s="4"/>
      <c r="D494" s="39"/>
      <c r="E494" s="39"/>
      <c r="F494" s="39"/>
    </row>
    <row r="495" spans="1:6">
      <c r="A495" s="4"/>
      <c r="B495" s="4"/>
      <c r="C495" s="4"/>
      <c r="D495" s="39"/>
      <c r="E495" s="39"/>
      <c r="F495" s="39"/>
    </row>
    <row r="496" spans="1:6">
      <c r="A496" s="4"/>
      <c r="B496" s="4"/>
      <c r="C496" s="4"/>
      <c r="D496" s="39"/>
      <c r="E496" s="39"/>
      <c r="F496" s="39"/>
    </row>
    <row r="497" spans="1:6">
      <c r="A497" s="4"/>
      <c r="B497" s="4"/>
      <c r="C497" s="4"/>
      <c r="D497" s="39"/>
      <c r="E497" s="39"/>
      <c r="F497" s="39"/>
    </row>
    <row r="498" spans="1:6">
      <c r="A498" s="4"/>
      <c r="B498" s="4"/>
      <c r="C498" s="4"/>
      <c r="D498" s="39"/>
      <c r="E498" s="39"/>
      <c r="F498" s="39"/>
    </row>
    <row r="499" spans="1:6">
      <c r="A499" s="4"/>
      <c r="B499" s="4"/>
      <c r="C499" s="4"/>
      <c r="D499" s="39"/>
      <c r="E499" s="39"/>
      <c r="F499" s="39"/>
    </row>
    <row r="500" spans="1:6">
      <c r="A500" s="4"/>
      <c r="B500" s="4"/>
      <c r="C500" s="4"/>
      <c r="D500" s="39"/>
      <c r="E500" s="39"/>
      <c r="F500" s="39"/>
    </row>
    <row r="501" spans="1:6">
      <c r="A501" s="4"/>
      <c r="B501" s="4"/>
      <c r="C501" s="4"/>
      <c r="D501" s="39"/>
      <c r="E501" s="39"/>
      <c r="F501" s="39"/>
    </row>
    <row r="502" spans="1:6">
      <c r="A502" s="4"/>
      <c r="B502" s="4"/>
      <c r="C502" s="4"/>
      <c r="D502" s="39"/>
      <c r="E502" s="39"/>
      <c r="F502" s="39"/>
    </row>
    <row r="503" spans="1:6">
      <c r="A503" s="4"/>
      <c r="B503" s="4"/>
      <c r="C503" s="4"/>
      <c r="D503" s="39"/>
      <c r="E503" s="39"/>
      <c r="F503" s="39"/>
    </row>
    <row r="504" spans="1:6">
      <c r="A504" s="4"/>
      <c r="B504" s="4"/>
      <c r="C504" s="4"/>
      <c r="D504" s="39"/>
      <c r="E504" s="39"/>
      <c r="F504" s="39"/>
    </row>
    <row r="505" spans="1:6">
      <c r="A505" s="4"/>
      <c r="B505" s="4"/>
      <c r="C505" s="4"/>
      <c r="D505" s="39"/>
      <c r="E505" s="39"/>
      <c r="F505" s="39"/>
    </row>
    <row r="506" spans="1:6">
      <c r="A506" s="4"/>
      <c r="B506" s="4"/>
      <c r="C506" s="4"/>
      <c r="D506" s="39"/>
      <c r="E506" s="39"/>
      <c r="F506" s="39"/>
    </row>
    <row r="507" spans="1:6">
      <c r="A507" s="4"/>
      <c r="B507" s="4"/>
      <c r="C507" s="4"/>
      <c r="D507" s="39"/>
      <c r="E507" s="39"/>
      <c r="F507" s="39"/>
    </row>
    <row r="508" spans="1:6">
      <c r="A508" s="4"/>
      <c r="B508" s="4"/>
      <c r="C508" s="4"/>
      <c r="D508" s="39"/>
      <c r="E508" s="39"/>
      <c r="F508" s="39"/>
    </row>
    <row r="509" spans="1:6">
      <c r="A509" s="4"/>
      <c r="B509" s="4"/>
      <c r="C509" s="4"/>
      <c r="D509" s="39"/>
      <c r="E509" s="39"/>
      <c r="F509" s="39"/>
    </row>
    <row r="510" spans="1:6">
      <c r="A510" s="4"/>
      <c r="B510" s="4"/>
      <c r="C510" s="4"/>
      <c r="D510" s="39"/>
      <c r="E510" s="39"/>
      <c r="F510" s="39"/>
    </row>
    <row r="511" spans="1:6">
      <c r="A511" s="4"/>
      <c r="B511" s="4"/>
      <c r="C511" s="4"/>
      <c r="D511" s="39"/>
      <c r="E511" s="39"/>
      <c r="F511" s="39"/>
    </row>
    <row r="512" spans="1:6">
      <c r="A512" s="4"/>
      <c r="B512" s="4"/>
      <c r="C512" s="4"/>
      <c r="D512" s="39"/>
      <c r="E512" s="39"/>
      <c r="F512" s="39"/>
    </row>
    <row r="513" spans="1:6">
      <c r="A513" s="4"/>
      <c r="B513" s="4"/>
      <c r="C513" s="4"/>
      <c r="D513" s="39"/>
      <c r="E513" s="39"/>
      <c r="F513" s="39"/>
    </row>
    <row r="514" spans="1:6">
      <c r="A514" s="4"/>
      <c r="B514" s="4"/>
      <c r="C514" s="4"/>
      <c r="D514" s="39"/>
      <c r="E514" s="39"/>
      <c r="F514" s="39"/>
    </row>
    <row r="515" spans="1:6">
      <c r="A515" s="4"/>
      <c r="B515" s="4"/>
      <c r="C515" s="4"/>
      <c r="D515" s="39"/>
      <c r="E515" s="39"/>
      <c r="F515" s="39"/>
    </row>
    <row r="516" spans="1:6">
      <c r="A516" s="4"/>
      <c r="B516" s="4"/>
      <c r="C516" s="4"/>
      <c r="D516" s="39"/>
      <c r="E516" s="39"/>
      <c r="F516" s="39"/>
    </row>
    <row r="517" spans="1:6">
      <c r="A517" s="4"/>
      <c r="B517" s="4"/>
      <c r="C517" s="4"/>
      <c r="D517" s="39"/>
      <c r="E517" s="39"/>
      <c r="F517" s="39"/>
    </row>
    <row r="518" spans="1:6">
      <c r="A518" s="4"/>
      <c r="B518" s="4"/>
      <c r="C518" s="4"/>
      <c r="D518" s="39"/>
      <c r="E518" s="39"/>
      <c r="F518" s="39"/>
    </row>
    <row r="519" spans="1:6">
      <c r="A519" s="4"/>
      <c r="B519" s="4"/>
      <c r="C519" s="4"/>
      <c r="D519" s="39"/>
      <c r="E519" s="39"/>
      <c r="F519" s="39"/>
    </row>
    <row r="520" spans="1:6">
      <c r="A520" s="4"/>
      <c r="B520" s="4"/>
      <c r="C520" s="4"/>
      <c r="D520" s="39"/>
      <c r="E520" s="39"/>
      <c r="F520" s="39"/>
    </row>
    <row r="521" spans="1:6">
      <c r="A521" s="4"/>
      <c r="B521" s="4"/>
      <c r="C521" s="4"/>
      <c r="D521" s="39"/>
      <c r="E521" s="39"/>
      <c r="F521" s="39"/>
    </row>
    <row r="522" spans="1:6">
      <c r="A522" s="4"/>
      <c r="B522" s="4"/>
      <c r="C522" s="4"/>
      <c r="D522" s="39"/>
      <c r="E522" s="39"/>
      <c r="F522" s="39"/>
    </row>
    <row r="523" spans="1:6">
      <c r="A523" s="4"/>
      <c r="B523" s="4"/>
      <c r="C523" s="4"/>
      <c r="D523" s="39"/>
      <c r="E523" s="39"/>
      <c r="F523" s="39"/>
    </row>
    <row r="524" spans="1:6">
      <c r="A524" s="4"/>
      <c r="B524" s="4"/>
      <c r="C524" s="4"/>
      <c r="D524" s="39"/>
      <c r="E524" s="39"/>
      <c r="F524" s="39"/>
    </row>
    <row r="525" spans="1:6">
      <c r="A525" s="4"/>
      <c r="B525" s="4"/>
      <c r="C525" s="4"/>
      <c r="D525" s="39"/>
      <c r="E525" s="39"/>
      <c r="F525" s="39"/>
    </row>
    <row r="526" spans="1:6">
      <c r="A526" s="4"/>
      <c r="B526" s="4"/>
      <c r="C526" s="4"/>
      <c r="D526" s="39"/>
      <c r="E526" s="39"/>
      <c r="F526" s="39"/>
    </row>
    <row r="527" spans="1:6">
      <c r="A527" s="4"/>
      <c r="B527" s="4"/>
      <c r="C527" s="4"/>
      <c r="D527" s="39"/>
      <c r="E527" s="39"/>
      <c r="F527" s="39"/>
    </row>
    <row r="528" spans="1:6">
      <c r="A528" s="4"/>
      <c r="B528" s="4"/>
      <c r="C528" s="4"/>
      <c r="D528" s="39"/>
      <c r="E528" s="39"/>
      <c r="F528" s="39"/>
    </row>
    <row r="529" spans="1:6">
      <c r="A529" s="4"/>
      <c r="B529" s="4"/>
      <c r="C529" s="4"/>
      <c r="D529" s="39"/>
      <c r="E529" s="39"/>
      <c r="F529" s="39"/>
    </row>
    <row r="530" spans="1:6">
      <c r="A530" s="4"/>
      <c r="B530" s="4"/>
      <c r="C530" s="4"/>
      <c r="D530" s="39"/>
      <c r="E530" s="39"/>
      <c r="F530" s="39"/>
    </row>
    <row r="531" spans="1:6">
      <c r="A531" s="4"/>
      <c r="B531" s="4"/>
      <c r="C531" s="4"/>
      <c r="D531" s="39"/>
      <c r="E531" s="39"/>
      <c r="F531" s="39"/>
    </row>
    <row r="532" spans="1:6">
      <c r="A532" s="4"/>
      <c r="B532" s="4"/>
      <c r="C532" s="4"/>
      <c r="D532" s="39"/>
      <c r="E532" s="39"/>
      <c r="F532" s="39"/>
    </row>
    <row r="533" spans="1:6">
      <c r="A533" s="4"/>
      <c r="B533" s="4"/>
      <c r="C533" s="4"/>
      <c r="D533" s="39"/>
      <c r="E533" s="39"/>
      <c r="F533" s="39"/>
    </row>
    <row r="534" spans="1:6">
      <c r="A534" s="4"/>
      <c r="B534" s="4"/>
      <c r="C534" s="4"/>
      <c r="D534" s="39"/>
      <c r="E534" s="39"/>
      <c r="F534" s="39"/>
    </row>
    <row r="535" spans="1:6">
      <c r="A535" s="4"/>
      <c r="B535" s="4"/>
      <c r="C535" s="4"/>
      <c r="D535" s="39"/>
      <c r="E535" s="39"/>
      <c r="F535" s="39"/>
    </row>
    <row r="536" spans="1:6">
      <c r="A536" s="4"/>
      <c r="B536" s="4"/>
      <c r="C536" s="4"/>
      <c r="D536" s="39"/>
      <c r="E536" s="39"/>
      <c r="F536" s="39"/>
    </row>
    <row r="537" spans="1:6">
      <c r="A537" s="4"/>
      <c r="B537" s="4"/>
      <c r="C537" s="4"/>
      <c r="D537" s="39"/>
      <c r="E537" s="39"/>
      <c r="F537" s="39"/>
    </row>
    <row r="538" spans="1:6">
      <c r="A538" s="4"/>
      <c r="B538" s="4"/>
      <c r="C538" s="4"/>
      <c r="D538" s="39"/>
      <c r="E538" s="39"/>
      <c r="F538" s="39"/>
    </row>
    <row r="539" spans="1:6">
      <c r="A539" s="4"/>
      <c r="B539" s="4"/>
      <c r="C539" s="4"/>
      <c r="D539" s="39"/>
      <c r="E539" s="39"/>
      <c r="F539" s="39"/>
    </row>
    <row r="540" spans="1:6">
      <c r="A540" s="4"/>
      <c r="B540" s="4"/>
      <c r="C540" s="4"/>
      <c r="D540" s="39"/>
      <c r="E540" s="39"/>
      <c r="F540" s="39"/>
    </row>
    <row r="541" spans="1:6">
      <c r="A541" s="4"/>
      <c r="B541" s="4"/>
      <c r="C541" s="4"/>
      <c r="D541" s="39"/>
      <c r="E541" s="39"/>
      <c r="F541" s="39"/>
    </row>
    <row r="542" spans="1:6">
      <c r="A542" s="4"/>
      <c r="B542" s="4"/>
      <c r="C542" s="4"/>
      <c r="D542" s="39"/>
      <c r="E542" s="39"/>
      <c r="F542" s="39"/>
    </row>
    <row r="543" spans="1:6">
      <c r="A543" s="4"/>
      <c r="B543" s="4"/>
      <c r="C543" s="4"/>
      <c r="D543" s="39"/>
      <c r="E543" s="39"/>
      <c r="F543" s="39"/>
    </row>
    <row r="544" spans="1:6">
      <c r="A544" s="4"/>
      <c r="B544" s="4"/>
      <c r="C544" s="4"/>
      <c r="D544" s="39"/>
      <c r="E544" s="39"/>
      <c r="F544" s="39"/>
    </row>
    <row r="545" spans="1:6">
      <c r="A545" s="4"/>
      <c r="B545" s="4"/>
      <c r="C545" s="4"/>
      <c r="D545" s="39"/>
      <c r="E545" s="39"/>
      <c r="F545" s="39"/>
    </row>
    <row r="546" spans="1:6">
      <c r="A546" s="4"/>
      <c r="B546" s="4"/>
      <c r="C546" s="4"/>
      <c r="D546" s="39"/>
      <c r="E546" s="39"/>
      <c r="F546" s="39"/>
    </row>
    <row r="547" spans="1:6">
      <c r="A547" s="4"/>
      <c r="B547" s="4"/>
      <c r="C547" s="4"/>
      <c r="D547" s="39"/>
      <c r="E547" s="39"/>
      <c r="F547" s="39"/>
    </row>
    <row r="548" spans="1:6">
      <c r="A548" s="4"/>
      <c r="B548" s="4"/>
      <c r="C548" s="4"/>
      <c r="D548" s="39"/>
      <c r="E548" s="39"/>
      <c r="F548" s="39"/>
    </row>
    <row r="549" spans="1:6">
      <c r="A549" s="4"/>
      <c r="B549" s="4"/>
      <c r="C549" s="4"/>
      <c r="D549" s="39"/>
      <c r="E549" s="39"/>
      <c r="F549" s="39"/>
    </row>
    <row r="550" spans="1:6">
      <c r="A550" s="4"/>
      <c r="B550" s="4"/>
      <c r="C550" s="4"/>
      <c r="D550" s="39"/>
      <c r="E550" s="39"/>
      <c r="F550" s="39"/>
    </row>
    <row r="551" spans="1:6">
      <c r="A551" s="4"/>
      <c r="B551" s="4"/>
      <c r="C551" s="4"/>
      <c r="D551" s="39"/>
      <c r="E551" s="39"/>
      <c r="F551" s="39"/>
    </row>
    <row r="552" spans="1:6">
      <c r="A552" s="4"/>
      <c r="B552" s="4"/>
      <c r="C552" s="4"/>
      <c r="D552" s="39"/>
      <c r="E552" s="39"/>
      <c r="F552" s="39"/>
    </row>
    <row r="553" spans="1:6">
      <c r="A553" s="4"/>
      <c r="B553" s="4"/>
      <c r="C553" s="4"/>
      <c r="D553" s="39"/>
      <c r="E553" s="39"/>
      <c r="F553" s="39"/>
    </row>
    <row r="554" spans="1:6">
      <c r="A554" s="4"/>
      <c r="B554" s="4"/>
      <c r="C554" s="4"/>
      <c r="D554" s="39"/>
      <c r="E554" s="39"/>
      <c r="F554" s="39"/>
    </row>
    <row r="555" spans="1:6">
      <c r="A555" s="4"/>
      <c r="B555" s="4"/>
      <c r="C555" s="4"/>
      <c r="D555" s="39"/>
      <c r="E555" s="39"/>
      <c r="F555" s="39"/>
    </row>
    <row r="556" spans="1:6">
      <c r="A556" s="4"/>
      <c r="B556" s="4"/>
      <c r="C556" s="4"/>
      <c r="D556" s="39"/>
      <c r="E556" s="39"/>
      <c r="F556" s="39"/>
    </row>
    <row r="557" spans="1:6">
      <c r="A557" s="4"/>
      <c r="B557" s="4"/>
      <c r="C557" s="4"/>
      <c r="D557" s="39"/>
      <c r="E557" s="39"/>
      <c r="F557" s="39"/>
    </row>
    <row r="558" spans="1:6">
      <c r="A558" s="4"/>
      <c r="B558" s="4"/>
      <c r="C558" s="4"/>
      <c r="D558" s="39"/>
      <c r="E558" s="39"/>
      <c r="F558" s="39"/>
    </row>
    <row r="559" spans="1:6">
      <c r="A559" s="4"/>
      <c r="B559" s="4"/>
      <c r="C559" s="4"/>
      <c r="D559" s="39"/>
      <c r="E559" s="39"/>
      <c r="F559" s="39"/>
    </row>
    <row r="560" spans="1:6">
      <c r="A560" s="4"/>
      <c r="B560" s="4"/>
      <c r="C560" s="4"/>
      <c r="D560" s="39"/>
      <c r="E560" s="39"/>
      <c r="F560" s="39"/>
    </row>
    <row r="561" spans="1:6">
      <c r="A561" s="4"/>
      <c r="B561" s="4"/>
      <c r="C561" s="4"/>
      <c r="D561" s="39"/>
      <c r="E561" s="39"/>
      <c r="F561" s="39"/>
    </row>
    <row r="562" spans="1:6">
      <c r="A562" s="4"/>
      <c r="B562" s="4"/>
      <c r="C562" s="4"/>
      <c r="D562" s="39"/>
      <c r="E562" s="39"/>
      <c r="F562" s="39"/>
    </row>
    <row r="563" spans="1:6">
      <c r="A563" s="4"/>
      <c r="B563" s="4"/>
      <c r="C563" s="4"/>
      <c r="D563" s="39"/>
      <c r="E563" s="39"/>
      <c r="F563" s="39"/>
    </row>
    <row r="564" spans="1:6">
      <c r="A564" s="4"/>
      <c r="B564" s="4"/>
      <c r="C564" s="4"/>
      <c r="D564" s="39"/>
      <c r="E564" s="39"/>
      <c r="F564" s="39"/>
    </row>
    <row r="565" spans="1:6">
      <c r="A565" s="4"/>
      <c r="B565" s="4"/>
      <c r="C565" s="4"/>
      <c r="D565" s="39"/>
      <c r="E565" s="39"/>
      <c r="F565" s="39"/>
    </row>
    <row r="566" spans="1:6">
      <c r="A566" s="4"/>
      <c r="B566" s="4"/>
      <c r="C566" s="4"/>
      <c r="D566" s="39"/>
      <c r="E566" s="39"/>
      <c r="F566" s="39"/>
    </row>
    <row r="567" spans="1:6">
      <c r="A567" s="4"/>
      <c r="B567" s="4"/>
      <c r="C567" s="4"/>
      <c r="D567" s="39"/>
      <c r="E567" s="39"/>
      <c r="F567" s="39"/>
    </row>
    <row r="568" spans="1:6">
      <c r="A568" s="4"/>
      <c r="B568" s="4"/>
      <c r="C568" s="4"/>
      <c r="D568" s="39"/>
      <c r="E568" s="39"/>
      <c r="F568" s="39"/>
    </row>
    <row r="569" spans="1:6">
      <c r="A569" s="4"/>
      <c r="B569" s="4"/>
      <c r="C569" s="4"/>
      <c r="D569" s="39"/>
      <c r="E569" s="39"/>
      <c r="F569" s="39"/>
    </row>
    <row r="570" spans="1:6">
      <c r="A570" s="4"/>
      <c r="B570" s="4"/>
      <c r="C570" s="4"/>
      <c r="D570" s="39"/>
      <c r="E570" s="39"/>
      <c r="F570" s="39"/>
    </row>
    <row r="571" spans="1:6">
      <c r="A571" s="4"/>
      <c r="B571" s="4"/>
      <c r="C571" s="4"/>
      <c r="D571" s="39"/>
      <c r="E571" s="39"/>
      <c r="F571" s="39"/>
    </row>
    <row r="572" spans="1:6">
      <c r="A572" s="4"/>
      <c r="B572" s="4"/>
      <c r="C572" s="4"/>
      <c r="D572" s="39"/>
      <c r="E572" s="39"/>
      <c r="F572" s="39"/>
    </row>
    <row r="573" spans="1:6">
      <c r="A573" s="4"/>
      <c r="B573" s="4"/>
      <c r="C573" s="4"/>
      <c r="D573" s="39"/>
      <c r="E573" s="39"/>
      <c r="F573" s="39"/>
    </row>
    <row r="574" spans="1:6">
      <c r="A574" s="4"/>
      <c r="B574" s="4"/>
      <c r="C574" s="4"/>
      <c r="D574" s="39"/>
      <c r="E574" s="39"/>
      <c r="F574" s="39"/>
    </row>
    <row r="575" spans="1:6">
      <c r="A575" s="4"/>
      <c r="B575" s="4"/>
      <c r="C575" s="4"/>
      <c r="D575" s="39"/>
      <c r="E575" s="39"/>
      <c r="F575" s="39"/>
    </row>
    <row r="576" spans="1:6">
      <c r="A576" s="4"/>
      <c r="B576" s="4"/>
      <c r="C576" s="4"/>
      <c r="D576" s="39"/>
      <c r="E576" s="39"/>
      <c r="F576" s="39"/>
    </row>
    <row r="577" spans="1:6">
      <c r="A577" s="4"/>
      <c r="B577" s="4"/>
      <c r="C577" s="4"/>
      <c r="D577" s="39"/>
      <c r="E577" s="39"/>
      <c r="F577" s="39"/>
    </row>
    <row r="578" spans="1:6">
      <c r="A578" s="4"/>
      <c r="B578" s="4"/>
      <c r="C578" s="4"/>
      <c r="D578" s="39"/>
      <c r="E578" s="39"/>
      <c r="F578" s="39"/>
    </row>
    <row r="579" spans="1:6">
      <c r="A579" s="4"/>
      <c r="B579" s="4"/>
      <c r="C579" s="4"/>
      <c r="D579" s="39"/>
      <c r="E579" s="39"/>
      <c r="F579" s="39"/>
    </row>
    <row r="580" spans="1:6">
      <c r="A580" s="4"/>
      <c r="B580" s="4"/>
      <c r="C580" s="4"/>
      <c r="D580" s="39"/>
      <c r="E580" s="39"/>
      <c r="F580" s="39"/>
    </row>
    <row r="581" spans="1:6">
      <c r="A581" s="4"/>
      <c r="B581" s="4"/>
      <c r="C581" s="4"/>
      <c r="D581" s="39"/>
      <c r="E581" s="39"/>
      <c r="F581" s="39"/>
    </row>
    <row r="582" spans="1:6">
      <c r="A582" s="4"/>
      <c r="B582" s="4"/>
      <c r="C582" s="4"/>
      <c r="D582" s="39"/>
      <c r="E582" s="39"/>
      <c r="F582" s="39"/>
    </row>
    <row r="583" spans="1:6">
      <c r="A583" s="4"/>
      <c r="B583" s="4"/>
      <c r="C583" s="4"/>
      <c r="D583" s="39"/>
      <c r="E583" s="39"/>
      <c r="F583" s="39"/>
    </row>
    <row r="584" spans="1:6">
      <c r="A584" s="4"/>
      <c r="B584" s="4"/>
      <c r="C584" s="4"/>
      <c r="D584" s="39"/>
      <c r="E584" s="39"/>
      <c r="F584" s="39"/>
    </row>
    <row r="585" spans="1:6">
      <c r="A585" s="4"/>
      <c r="B585" s="4"/>
      <c r="C585" s="4"/>
      <c r="D585" s="39"/>
      <c r="E585" s="39"/>
      <c r="F585" s="39"/>
    </row>
    <row r="586" spans="1:6">
      <c r="A586" s="4"/>
      <c r="B586" s="4"/>
      <c r="C586" s="4"/>
      <c r="D586" s="39"/>
      <c r="E586" s="39"/>
      <c r="F586" s="39"/>
    </row>
    <row r="587" spans="1:6">
      <c r="A587" s="4"/>
      <c r="B587" s="4"/>
      <c r="C587" s="4"/>
      <c r="D587" s="39"/>
      <c r="E587" s="39"/>
      <c r="F587" s="39"/>
    </row>
    <row r="588" spans="1:6">
      <c r="A588" s="4"/>
      <c r="B588" s="4"/>
      <c r="C588" s="4"/>
      <c r="D588" s="39"/>
      <c r="E588" s="39"/>
      <c r="F588" s="39"/>
    </row>
    <row r="589" spans="1:6">
      <c r="A589" s="4"/>
      <c r="B589" s="4"/>
      <c r="C589" s="4"/>
      <c r="D589" s="39"/>
      <c r="E589" s="39"/>
      <c r="F589" s="39"/>
    </row>
    <row r="590" spans="1:6">
      <c r="A590" s="4"/>
      <c r="B590" s="4"/>
      <c r="C590" s="4"/>
      <c r="D590" s="39"/>
      <c r="E590" s="39"/>
      <c r="F590" s="39"/>
    </row>
    <row r="591" spans="1:6">
      <c r="A591" s="4"/>
      <c r="B591" s="4"/>
      <c r="C591" s="4"/>
      <c r="D591" s="39"/>
      <c r="E591" s="39"/>
      <c r="F591" s="39"/>
    </row>
    <row r="592" spans="1:6">
      <c r="A592" s="4"/>
      <c r="B592" s="4"/>
      <c r="C592" s="4"/>
      <c r="D592" s="39"/>
      <c r="E592" s="39"/>
      <c r="F592" s="39"/>
    </row>
    <row r="593" spans="1:6">
      <c r="A593" s="4"/>
      <c r="B593" s="4"/>
      <c r="C593" s="4"/>
      <c r="D593" s="39"/>
      <c r="E593" s="39"/>
      <c r="F593" s="39"/>
    </row>
    <row r="594" spans="1:6">
      <c r="A594" s="4"/>
      <c r="B594" s="4"/>
      <c r="C594" s="4"/>
      <c r="D594" s="39"/>
      <c r="E594" s="39"/>
      <c r="F594" s="39"/>
    </row>
    <row r="595" spans="1:6">
      <c r="A595" s="4"/>
      <c r="B595" s="4"/>
      <c r="C595" s="4"/>
      <c r="D595" s="39"/>
      <c r="E595" s="39"/>
      <c r="F595" s="39"/>
    </row>
    <row r="596" spans="1:6">
      <c r="A596" s="4"/>
      <c r="B596" s="4"/>
      <c r="C596" s="4"/>
      <c r="D596" s="39"/>
      <c r="E596" s="39"/>
      <c r="F596" s="39"/>
    </row>
    <row r="597" spans="1:6">
      <c r="A597" s="4"/>
      <c r="B597" s="4"/>
      <c r="C597" s="4"/>
      <c r="D597" s="39"/>
      <c r="E597" s="39"/>
      <c r="F597" s="39"/>
    </row>
    <row r="598" spans="1:6">
      <c r="A598" s="4"/>
      <c r="B598" s="4"/>
      <c r="C598" s="4"/>
      <c r="D598" s="39"/>
      <c r="E598" s="39"/>
      <c r="F598" s="39"/>
    </row>
    <row r="599" spans="1:6">
      <c r="A599" s="4"/>
      <c r="B599" s="4"/>
      <c r="C599" s="4"/>
      <c r="D599" s="39"/>
      <c r="E599" s="39"/>
      <c r="F599" s="39"/>
    </row>
    <row r="600" spans="1:6">
      <c r="A600" s="4"/>
      <c r="B600" s="4"/>
      <c r="C600" s="4"/>
      <c r="D600" s="39"/>
      <c r="E600" s="39"/>
      <c r="F600" s="39"/>
    </row>
    <row r="601" spans="1:6">
      <c r="A601" s="4"/>
      <c r="B601" s="4"/>
      <c r="C601" s="4"/>
      <c r="D601" s="39"/>
      <c r="E601" s="39"/>
      <c r="F601" s="39"/>
    </row>
    <row r="602" spans="1:6">
      <c r="A602" s="4"/>
      <c r="B602" s="4"/>
      <c r="C602" s="4"/>
      <c r="D602" s="39"/>
      <c r="E602" s="39"/>
      <c r="F602" s="39"/>
    </row>
    <row r="603" spans="1:6">
      <c r="A603" s="4"/>
      <c r="B603" s="4"/>
      <c r="C603" s="4"/>
      <c r="D603" s="39"/>
      <c r="E603" s="39"/>
      <c r="F603" s="39"/>
    </row>
    <row r="604" spans="1:6">
      <c r="A604" s="4"/>
      <c r="B604" s="4"/>
      <c r="C604" s="4"/>
      <c r="D604" s="39"/>
      <c r="E604" s="39"/>
      <c r="F604" s="39"/>
    </row>
    <row r="605" spans="1:6">
      <c r="A605" s="4"/>
      <c r="B605" s="4"/>
      <c r="C605" s="4"/>
      <c r="D605" s="39"/>
      <c r="E605" s="39"/>
      <c r="F605" s="39"/>
    </row>
    <row r="606" spans="1:6">
      <c r="A606" s="4"/>
      <c r="B606" s="4"/>
      <c r="C606" s="4"/>
      <c r="D606" s="39"/>
      <c r="E606" s="39"/>
      <c r="F606" s="39"/>
    </row>
    <row r="607" spans="1:6">
      <c r="A607" s="4"/>
      <c r="B607" s="4"/>
      <c r="C607" s="4"/>
      <c r="D607" s="39"/>
      <c r="E607" s="39"/>
      <c r="F607" s="39"/>
    </row>
    <row r="608" spans="1:6">
      <c r="A608" s="4"/>
      <c r="B608" s="4"/>
      <c r="C608" s="4"/>
      <c r="D608" s="39"/>
      <c r="E608" s="39"/>
      <c r="F608" s="39"/>
    </row>
    <row r="609" spans="1:6">
      <c r="A609" s="4"/>
      <c r="B609" s="4"/>
      <c r="C609" s="4"/>
      <c r="D609" s="39"/>
      <c r="E609" s="39"/>
      <c r="F609" s="39"/>
    </row>
    <row r="610" spans="1:6">
      <c r="A610" s="4"/>
      <c r="B610" s="4"/>
      <c r="C610" s="4"/>
      <c r="D610" s="39"/>
      <c r="E610" s="39"/>
      <c r="F610" s="39"/>
    </row>
    <row r="611" spans="1:6">
      <c r="A611" s="4"/>
      <c r="B611" s="4"/>
      <c r="C611" s="4"/>
      <c r="D611" s="39"/>
      <c r="E611" s="39"/>
      <c r="F611" s="39"/>
    </row>
    <row r="612" spans="1:6">
      <c r="A612" s="4"/>
      <c r="B612" s="4"/>
      <c r="C612" s="4"/>
      <c r="D612" s="39"/>
      <c r="E612" s="39"/>
      <c r="F612" s="39"/>
    </row>
    <row r="613" spans="1:6">
      <c r="A613" s="4"/>
      <c r="B613" s="4"/>
      <c r="C613" s="4"/>
      <c r="D613" s="39"/>
      <c r="E613" s="39"/>
      <c r="F613" s="39"/>
    </row>
    <row r="614" spans="1:6">
      <c r="A614" s="4"/>
      <c r="B614" s="4"/>
      <c r="C614" s="4"/>
      <c r="D614" s="39"/>
      <c r="E614" s="39"/>
      <c r="F614" s="39"/>
    </row>
    <row r="615" spans="1:6">
      <c r="A615" s="4"/>
      <c r="B615" s="4"/>
      <c r="C615" s="4"/>
      <c r="D615" s="39"/>
      <c r="E615" s="39"/>
      <c r="F615" s="39"/>
    </row>
    <row r="616" spans="1:6">
      <c r="A616" s="4"/>
      <c r="B616" s="4"/>
      <c r="C616" s="4"/>
      <c r="D616" s="39"/>
      <c r="E616" s="39"/>
      <c r="F616" s="39"/>
    </row>
    <row r="617" spans="1:6">
      <c r="A617" s="4"/>
      <c r="B617" s="4"/>
      <c r="C617" s="4"/>
      <c r="D617" s="39"/>
      <c r="E617" s="39"/>
      <c r="F617" s="39"/>
    </row>
    <row r="618" spans="1:6">
      <c r="A618" s="4"/>
      <c r="B618" s="4"/>
      <c r="C618" s="4"/>
      <c r="D618" s="39"/>
      <c r="E618" s="39"/>
      <c r="F618" s="39"/>
    </row>
    <row r="619" spans="1:6">
      <c r="A619" s="4"/>
      <c r="B619" s="4"/>
      <c r="C619" s="4"/>
      <c r="D619" s="39"/>
      <c r="E619" s="39"/>
      <c r="F619" s="39"/>
    </row>
    <row r="620" spans="1:6">
      <c r="A620" s="4"/>
      <c r="B620" s="4"/>
      <c r="C620" s="4"/>
      <c r="D620" s="39"/>
      <c r="E620" s="39"/>
      <c r="F620" s="39"/>
    </row>
    <row r="621" spans="1:6">
      <c r="A621" s="4"/>
      <c r="B621" s="4"/>
      <c r="C621" s="4"/>
      <c r="D621" s="39"/>
      <c r="E621" s="39"/>
      <c r="F621" s="39"/>
    </row>
    <row r="622" spans="1:6">
      <c r="A622" s="4"/>
      <c r="B622" s="4"/>
      <c r="C622" s="4"/>
      <c r="D622" s="39"/>
      <c r="E622" s="39"/>
      <c r="F622" s="39"/>
    </row>
    <row r="623" spans="1:6">
      <c r="A623" s="4"/>
      <c r="B623" s="4"/>
      <c r="C623" s="4"/>
      <c r="D623" s="39"/>
      <c r="E623" s="39"/>
      <c r="F623" s="39"/>
    </row>
    <row r="624" spans="1:6">
      <c r="A624" s="4"/>
      <c r="B624" s="4"/>
      <c r="C624" s="4"/>
      <c r="D624" s="39"/>
      <c r="E624" s="39"/>
      <c r="F624" s="39"/>
    </row>
    <row r="625" spans="1:6">
      <c r="A625" s="4"/>
      <c r="B625" s="4"/>
      <c r="C625" s="4"/>
      <c r="D625" s="39"/>
      <c r="E625" s="39"/>
      <c r="F625" s="39"/>
    </row>
    <row r="626" spans="1:6">
      <c r="A626" s="4"/>
      <c r="B626" s="4"/>
      <c r="C626" s="4"/>
      <c r="D626" s="39"/>
      <c r="E626" s="39"/>
      <c r="F626" s="39"/>
    </row>
    <row r="627" spans="1:6">
      <c r="A627" s="4"/>
      <c r="B627" s="4"/>
      <c r="C627" s="4"/>
      <c r="D627" s="39"/>
      <c r="E627" s="39"/>
      <c r="F627" s="39"/>
    </row>
    <row r="628" spans="1:6">
      <c r="A628" s="4"/>
      <c r="B628" s="4"/>
      <c r="C628" s="4"/>
      <c r="D628" s="39"/>
      <c r="E628" s="39"/>
      <c r="F628" s="39"/>
    </row>
    <row r="629" spans="1:6">
      <c r="A629" s="4"/>
      <c r="B629" s="4"/>
      <c r="C629" s="4"/>
      <c r="D629" s="39"/>
      <c r="E629" s="39"/>
      <c r="F629" s="39"/>
    </row>
    <row r="630" spans="1:6">
      <c r="A630" s="4"/>
      <c r="B630" s="4"/>
      <c r="C630" s="4"/>
      <c r="D630" s="39"/>
      <c r="E630" s="39"/>
      <c r="F630" s="39"/>
    </row>
    <row r="631" spans="1:6">
      <c r="A631" s="4"/>
      <c r="B631" s="4"/>
      <c r="C631" s="4"/>
      <c r="D631" s="39"/>
      <c r="E631" s="39"/>
      <c r="F631" s="39"/>
    </row>
    <row r="632" spans="1:6">
      <c r="A632" s="4"/>
      <c r="B632" s="4"/>
      <c r="C632" s="4"/>
      <c r="D632" s="39"/>
      <c r="E632" s="39"/>
      <c r="F632" s="39"/>
    </row>
    <row r="633" spans="1:6">
      <c r="A633" s="4"/>
      <c r="B633" s="4"/>
      <c r="C633" s="4"/>
      <c r="D633" s="39"/>
      <c r="E633" s="39"/>
      <c r="F633" s="39"/>
    </row>
    <row r="634" spans="1:6">
      <c r="A634" s="4"/>
      <c r="B634" s="4"/>
      <c r="C634" s="4"/>
      <c r="D634" s="39"/>
      <c r="E634" s="39"/>
      <c r="F634" s="39"/>
    </row>
    <row r="635" spans="1:6">
      <c r="A635" s="4"/>
      <c r="B635" s="4"/>
      <c r="C635" s="4"/>
      <c r="D635" s="39"/>
      <c r="E635" s="39"/>
      <c r="F635" s="39"/>
    </row>
    <row r="636" spans="1:6">
      <c r="A636" s="4"/>
      <c r="B636" s="4"/>
      <c r="C636" s="4"/>
      <c r="D636" s="39"/>
      <c r="E636" s="39"/>
      <c r="F636" s="39"/>
    </row>
    <row r="637" spans="1:6">
      <c r="A637" s="4"/>
      <c r="B637" s="4"/>
      <c r="C637" s="4"/>
      <c r="D637" s="39"/>
      <c r="E637" s="39"/>
      <c r="F637" s="39"/>
    </row>
    <row r="638" spans="1:6">
      <c r="A638" s="4"/>
      <c r="B638" s="4"/>
      <c r="C638" s="4"/>
      <c r="D638" s="39"/>
      <c r="E638" s="39"/>
      <c r="F638" s="39"/>
    </row>
    <row r="639" spans="1:6">
      <c r="A639" s="4"/>
      <c r="B639" s="4"/>
      <c r="C639" s="4"/>
      <c r="D639" s="39"/>
      <c r="E639" s="39"/>
      <c r="F639" s="39"/>
    </row>
    <row r="640" spans="1:6">
      <c r="A640" s="4"/>
      <c r="B640" s="4"/>
      <c r="C640" s="4"/>
      <c r="D640" s="39"/>
      <c r="E640" s="39"/>
      <c r="F640" s="39"/>
    </row>
    <row r="641" spans="1:6">
      <c r="A641" s="4"/>
      <c r="B641" s="4"/>
      <c r="C641" s="4"/>
      <c r="D641" s="39"/>
      <c r="E641" s="39"/>
      <c r="F641" s="39"/>
    </row>
    <row r="642" spans="1:6">
      <c r="A642" s="4"/>
      <c r="B642" s="4"/>
      <c r="C642" s="4"/>
      <c r="D642" s="39"/>
      <c r="E642" s="39"/>
      <c r="F642" s="39"/>
    </row>
    <row r="643" spans="1:6">
      <c r="A643" s="4"/>
      <c r="B643" s="4"/>
      <c r="C643" s="4"/>
      <c r="D643" s="39"/>
      <c r="E643" s="39"/>
      <c r="F643" s="39"/>
    </row>
    <row r="644" spans="1:6">
      <c r="A644" s="4"/>
      <c r="B644" s="4"/>
      <c r="C644" s="4"/>
      <c r="D644" s="39"/>
      <c r="E644" s="39"/>
      <c r="F644" s="39"/>
    </row>
    <row r="645" spans="1:6">
      <c r="A645" s="4"/>
      <c r="B645" s="4"/>
      <c r="C645" s="4"/>
      <c r="D645" s="39"/>
      <c r="E645" s="39"/>
      <c r="F645" s="39"/>
    </row>
    <row r="646" spans="1:6">
      <c r="A646" s="4"/>
      <c r="B646" s="4"/>
      <c r="C646" s="4"/>
      <c r="D646" s="39"/>
      <c r="E646" s="39"/>
      <c r="F646" s="39"/>
    </row>
    <row r="647" spans="1:6">
      <c r="A647" s="4"/>
      <c r="B647" s="4"/>
      <c r="C647" s="4"/>
      <c r="D647" s="39"/>
      <c r="E647" s="39"/>
      <c r="F647" s="39"/>
    </row>
    <row r="648" spans="1:6">
      <c r="A648" s="4"/>
      <c r="B648" s="4"/>
      <c r="C648" s="4"/>
      <c r="D648" s="39"/>
      <c r="E648" s="39"/>
      <c r="F648" s="39"/>
    </row>
    <row r="649" spans="1:6">
      <c r="A649" s="4"/>
      <c r="B649" s="4"/>
      <c r="C649" s="4"/>
      <c r="D649" s="39"/>
      <c r="E649" s="39"/>
      <c r="F649" s="39"/>
    </row>
    <row r="650" spans="1:6">
      <c r="A650" s="4"/>
      <c r="B650" s="4"/>
      <c r="C650" s="4"/>
      <c r="D650" s="39"/>
      <c r="E650" s="39"/>
      <c r="F650" s="39"/>
    </row>
    <row r="651" spans="1:6">
      <c r="A651" s="4"/>
      <c r="B651" s="4"/>
      <c r="C651" s="4"/>
      <c r="D651" s="39"/>
      <c r="E651" s="39"/>
      <c r="F651" s="39"/>
    </row>
    <row r="652" spans="1:6">
      <c r="A652" s="4"/>
      <c r="B652" s="4"/>
      <c r="C652" s="4"/>
      <c r="D652" s="39"/>
      <c r="E652" s="39"/>
      <c r="F652" s="39"/>
    </row>
    <row r="653" spans="1:6">
      <c r="A653" s="4"/>
      <c r="B653" s="4"/>
      <c r="C653" s="4"/>
      <c r="D653" s="39"/>
      <c r="E653" s="39"/>
      <c r="F653" s="39"/>
    </row>
    <row r="654" spans="1:6">
      <c r="A654" s="4"/>
      <c r="B654" s="4"/>
      <c r="C654" s="4"/>
      <c r="D654" s="39"/>
      <c r="E654" s="39"/>
      <c r="F654" s="39"/>
    </row>
    <row r="655" spans="1:6">
      <c r="A655" s="4"/>
      <c r="B655" s="4"/>
      <c r="C655" s="4"/>
      <c r="D655" s="39"/>
      <c r="E655" s="39"/>
      <c r="F655" s="39"/>
    </row>
    <row r="656" spans="1:6">
      <c r="A656" s="4"/>
      <c r="B656" s="4"/>
      <c r="C656" s="4"/>
      <c r="D656" s="39"/>
      <c r="E656" s="39"/>
      <c r="F656" s="39"/>
    </row>
    <row r="657" spans="1:6">
      <c r="A657" s="4"/>
      <c r="B657" s="4"/>
      <c r="C657" s="4"/>
      <c r="D657" s="39"/>
      <c r="E657" s="39"/>
      <c r="F657" s="39"/>
    </row>
    <row r="658" spans="1:6">
      <c r="A658" s="4"/>
      <c r="B658" s="4"/>
      <c r="C658" s="4"/>
      <c r="D658" s="39"/>
      <c r="E658" s="39"/>
      <c r="F658" s="39"/>
    </row>
    <row r="659" spans="1:6">
      <c r="A659" s="4"/>
      <c r="B659" s="4"/>
      <c r="C659" s="4"/>
      <c r="D659" s="39"/>
      <c r="E659" s="39"/>
      <c r="F659" s="39"/>
    </row>
    <row r="660" spans="1:6">
      <c r="A660" s="4"/>
      <c r="B660" s="4"/>
      <c r="C660" s="4"/>
      <c r="D660" s="39"/>
      <c r="E660" s="39"/>
      <c r="F660" s="39"/>
    </row>
    <row r="661" spans="1:6">
      <c r="A661" s="4"/>
      <c r="B661" s="4"/>
      <c r="C661" s="4"/>
      <c r="D661" s="39"/>
      <c r="E661" s="39"/>
      <c r="F661" s="39"/>
    </row>
    <row r="662" spans="1:6">
      <c r="A662" s="4"/>
      <c r="B662" s="4"/>
      <c r="C662" s="4"/>
      <c r="D662" s="39"/>
      <c r="E662" s="39"/>
      <c r="F662" s="39"/>
    </row>
    <row r="663" spans="1:6">
      <c r="A663" s="4"/>
      <c r="B663" s="4"/>
      <c r="C663" s="4"/>
      <c r="D663" s="39"/>
      <c r="E663" s="39"/>
      <c r="F663" s="39"/>
    </row>
    <row r="664" spans="1:6">
      <c r="A664" s="4"/>
      <c r="B664" s="4"/>
      <c r="C664" s="4"/>
      <c r="D664" s="39"/>
      <c r="E664" s="39"/>
      <c r="F664" s="39"/>
    </row>
    <row r="665" spans="1:6">
      <c r="A665" s="4"/>
      <c r="B665" s="4"/>
      <c r="C665" s="4"/>
      <c r="D665" s="39"/>
      <c r="E665" s="39"/>
      <c r="F665" s="39"/>
    </row>
    <row r="666" spans="1:6">
      <c r="A666" s="4"/>
      <c r="B666" s="4"/>
      <c r="C666" s="4"/>
      <c r="D666" s="39"/>
      <c r="E666" s="39"/>
      <c r="F666" s="39"/>
    </row>
    <row r="667" spans="1:6">
      <c r="A667" s="4"/>
      <c r="B667" s="4"/>
      <c r="C667" s="4"/>
      <c r="D667" s="39"/>
      <c r="E667" s="39"/>
      <c r="F667" s="39"/>
    </row>
    <row r="668" spans="1:6">
      <c r="A668" s="4"/>
      <c r="B668" s="4"/>
      <c r="C668" s="4"/>
      <c r="D668" s="39"/>
      <c r="E668" s="39"/>
      <c r="F668" s="39"/>
    </row>
    <row r="669" spans="1:6">
      <c r="A669" s="4"/>
      <c r="B669" s="4"/>
      <c r="C669" s="4"/>
      <c r="D669" s="39"/>
      <c r="E669" s="39"/>
      <c r="F669" s="39"/>
    </row>
    <row r="670" spans="1:6">
      <c r="A670" s="4"/>
      <c r="B670" s="4"/>
      <c r="C670" s="4"/>
      <c r="D670" s="39"/>
      <c r="E670" s="39"/>
      <c r="F670" s="39"/>
    </row>
    <row r="671" spans="1:6">
      <c r="A671" s="4"/>
      <c r="B671" s="4"/>
      <c r="C671" s="4"/>
      <c r="D671" s="39"/>
      <c r="E671" s="39"/>
      <c r="F671" s="39"/>
    </row>
    <row r="672" spans="1:6">
      <c r="A672" s="4"/>
      <c r="B672" s="4"/>
      <c r="C672" s="4"/>
      <c r="D672" s="39"/>
      <c r="E672" s="39"/>
      <c r="F672" s="39"/>
    </row>
    <row r="673" spans="1:6">
      <c r="A673" s="4"/>
      <c r="B673" s="4"/>
      <c r="C673" s="4"/>
      <c r="D673" s="39"/>
      <c r="E673" s="39"/>
      <c r="F673" s="39"/>
    </row>
    <row r="674" spans="1:6">
      <c r="A674" s="4"/>
      <c r="B674" s="4"/>
      <c r="C674" s="4"/>
      <c r="D674" s="39"/>
      <c r="E674" s="39"/>
      <c r="F674" s="39"/>
    </row>
    <row r="675" spans="1:6">
      <c r="A675" s="4"/>
      <c r="B675" s="4"/>
      <c r="C675" s="4"/>
      <c r="D675" s="39"/>
      <c r="E675" s="39"/>
      <c r="F675" s="39"/>
    </row>
    <row r="676" spans="1:6">
      <c r="A676" s="4"/>
      <c r="B676" s="4"/>
      <c r="C676" s="4"/>
      <c r="D676" s="39"/>
      <c r="E676" s="39"/>
      <c r="F676" s="39"/>
    </row>
    <row r="677" spans="1:6">
      <c r="A677" s="4"/>
      <c r="B677" s="4"/>
      <c r="C677" s="4"/>
      <c r="D677" s="39"/>
      <c r="E677" s="39"/>
      <c r="F677" s="39"/>
    </row>
    <row r="678" spans="1:6">
      <c r="A678" s="4"/>
      <c r="B678" s="4"/>
      <c r="C678" s="4"/>
      <c r="D678" s="39"/>
      <c r="E678" s="39"/>
      <c r="F678" s="39"/>
    </row>
    <row r="679" spans="1:6">
      <c r="A679" s="4"/>
      <c r="B679" s="4"/>
      <c r="C679" s="4"/>
      <c r="D679" s="39"/>
      <c r="E679" s="39"/>
      <c r="F679" s="39"/>
    </row>
    <row r="680" spans="1:6">
      <c r="A680" s="4"/>
      <c r="B680" s="4"/>
      <c r="C680" s="4"/>
      <c r="D680" s="39"/>
      <c r="E680" s="39"/>
      <c r="F680" s="39"/>
    </row>
    <row r="681" spans="1:6">
      <c r="A681" s="4"/>
      <c r="B681" s="4"/>
      <c r="C681" s="4"/>
      <c r="D681" s="39"/>
      <c r="E681" s="39"/>
      <c r="F681" s="39"/>
    </row>
    <row r="682" spans="1:6">
      <c r="A682" s="4"/>
      <c r="B682" s="4"/>
      <c r="C682" s="4"/>
      <c r="D682" s="39"/>
      <c r="E682" s="39"/>
      <c r="F682" s="39"/>
    </row>
    <row r="683" spans="1:6">
      <c r="A683" s="4"/>
      <c r="B683" s="4"/>
      <c r="C683" s="4"/>
      <c r="D683" s="39"/>
      <c r="E683" s="39"/>
      <c r="F683" s="39"/>
    </row>
    <row r="684" spans="1:6">
      <c r="A684" s="4"/>
      <c r="B684" s="4"/>
      <c r="C684" s="4"/>
      <c r="D684" s="39"/>
      <c r="E684" s="39"/>
      <c r="F684" s="39"/>
    </row>
    <row r="685" spans="1:6">
      <c r="A685" s="4"/>
      <c r="B685" s="4"/>
      <c r="C685" s="4"/>
      <c r="D685" s="39"/>
      <c r="E685" s="39"/>
      <c r="F685" s="39"/>
    </row>
    <row r="686" spans="1:6">
      <c r="A686" s="4"/>
      <c r="B686" s="4"/>
      <c r="C686" s="4"/>
      <c r="D686" s="39"/>
      <c r="E686" s="39"/>
      <c r="F686" s="39"/>
    </row>
    <row r="687" spans="1:6">
      <c r="A687" s="4"/>
      <c r="B687" s="4"/>
      <c r="C687" s="4"/>
      <c r="D687" s="39"/>
      <c r="E687" s="39"/>
      <c r="F687" s="39"/>
    </row>
    <row r="688" spans="1:6">
      <c r="A688" s="4"/>
      <c r="B688" s="4"/>
      <c r="C688" s="4"/>
      <c r="D688" s="39"/>
      <c r="E688" s="39"/>
      <c r="F688" s="39"/>
    </row>
    <row r="689" spans="1:6">
      <c r="A689" s="4"/>
      <c r="B689" s="4"/>
      <c r="C689" s="4"/>
      <c r="D689" s="39"/>
      <c r="E689" s="39"/>
      <c r="F689" s="39"/>
    </row>
    <row r="690" spans="1:6">
      <c r="A690" s="4"/>
      <c r="B690" s="4"/>
      <c r="C690" s="4"/>
      <c r="D690" s="39"/>
      <c r="E690" s="39"/>
      <c r="F690" s="39"/>
    </row>
    <row r="691" spans="1:6">
      <c r="A691" s="4"/>
      <c r="B691" s="4"/>
      <c r="C691" s="4"/>
      <c r="D691" s="39"/>
      <c r="E691" s="39"/>
      <c r="F691" s="39"/>
    </row>
    <row r="692" spans="1:6">
      <c r="A692" s="4"/>
      <c r="B692" s="4"/>
      <c r="C692" s="4"/>
      <c r="D692" s="39"/>
      <c r="E692" s="39"/>
      <c r="F692" s="39"/>
    </row>
    <row r="693" spans="1:6">
      <c r="A693" s="4"/>
      <c r="B693" s="4"/>
      <c r="C693" s="4"/>
      <c r="D693" s="39"/>
      <c r="E693" s="39"/>
      <c r="F693" s="39"/>
    </row>
    <row r="694" spans="1:6">
      <c r="A694" s="4"/>
      <c r="B694" s="4"/>
      <c r="C694" s="4"/>
      <c r="D694" s="39"/>
      <c r="E694" s="39"/>
      <c r="F694" s="39"/>
    </row>
    <row r="695" spans="1:6">
      <c r="A695" s="4"/>
      <c r="B695" s="4"/>
      <c r="C695" s="4"/>
      <c r="D695" s="39"/>
      <c r="E695" s="39"/>
      <c r="F695" s="39"/>
    </row>
    <row r="696" spans="1:6">
      <c r="A696" s="4"/>
      <c r="B696" s="4"/>
      <c r="C696" s="4"/>
      <c r="D696" s="39"/>
      <c r="E696" s="39"/>
      <c r="F696" s="39"/>
    </row>
    <row r="697" spans="1:6">
      <c r="A697" s="4"/>
      <c r="B697" s="4"/>
      <c r="C697" s="4"/>
      <c r="D697" s="39"/>
      <c r="E697" s="39"/>
      <c r="F697" s="39"/>
    </row>
    <row r="698" spans="1:6">
      <c r="A698" s="4"/>
      <c r="B698" s="4"/>
      <c r="C698" s="4"/>
      <c r="D698" s="39"/>
      <c r="E698" s="39"/>
      <c r="F698" s="39"/>
    </row>
    <row r="699" spans="1:6">
      <c r="A699" s="4"/>
      <c r="B699" s="4"/>
      <c r="C699" s="4"/>
      <c r="D699" s="39"/>
      <c r="E699" s="39"/>
      <c r="F699" s="39"/>
    </row>
    <row r="700" spans="1:6">
      <c r="A700" s="4"/>
      <c r="B700" s="4"/>
      <c r="C700" s="4"/>
      <c r="D700" s="39"/>
      <c r="E700" s="39"/>
      <c r="F700" s="39"/>
    </row>
    <row r="701" spans="1:6">
      <c r="A701" s="4"/>
      <c r="B701" s="4"/>
      <c r="C701" s="4"/>
      <c r="D701" s="39"/>
      <c r="E701" s="39"/>
      <c r="F701" s="39"/>
    </row>
    <row r="702" spans="1:6">
      <c r="A702" s="4"/>
      <c r="B702" s="4"/>
      <c r="C702" s="4"/>
      <c r="D702" s="39"/>
      <c r="E702" s="39"/>
      <c r="F702" s="39"/>
    </row>
    <row r="703" spans="1:6">
      <c r="A703" s="4"/>
      <c r="B703" s="4"/>
      <c r="C703" s="4"/>
      <c r="D703" s="39"/>
      <c r="E703" s="39"/>
      <c r="F703" s="39"/>
    </row>
    <row r="704" spans="1:6">
      <c r="A704" s="4"/>
      <c r="B704" s="4"/>
      <c r="C704" s="4"/>
      <c r="D704" s="39"/>
      <c r="E704" s="39"/>
      <c r="F704" s="39"/>
    </row>
    <row r="705" spans="1:6">
      <c r="A705" s="4"/>
      <c r="B705" s="4"/>
      <c r="C705" s="4"/>
      <c r="D705" s="39"/>
      <c r="E705" s="39"/>
      <c r="F705" s="39"/>
    </row>
    <row r="706" spans="1:6">
      <c r="A706" s="4"/>
      <c r="B706" s="4"/>
      <c r="C706" s="4"/>
      <c r="D706" s="39"/>
      <c r="E706" s="39"/>
      <c r="F706" s="39"/>
    </row>
    <row r="707" spans="1:6">
      <c r="A707" s="4"/>
      <c r="B707" s="4"/>
      <c r="C707" s="4"/>
      <c r="D707" s="39"/>
      <c r="E707" s="39"/>
      <c r="F707" s="39"/>
    </row>
    <row r="708" spans="1:6">
      <c r="A708" s="4"/>
      <c r="B708" s="4"/>
      <c r="C708" s="4"/>
      <c r="D708" s="39"/>
      <c r="E708" s="39"/>
      <c r="F708" s="39"/>
    </row>
    <row r="709" spans="1:6">
      <c r="A709" s="4"/>
      <c r="B709" s="4"/>
      <c r="C709" s="4"/>
      <c r="D709" s="39"/>
      <c r="E709" s="39"/>
      <c r="F709" s="39"/>
    </row>
    <row r="710" spans="1:6">
      <c r="A710" s="4"/>
      <c r="B710" s="4"/>
      <c r="C710" s="4"/>
      <c r="D710" s="39"/>
      <c r="E710" s="39"/>
      <c r="F710" s="39"/>
    </row>
    <row r="711" spans="1:6">
      <c r="A711" s="4"/>
      <c r="B711" s="4"/>
      <c r="C711" s="4"/>
      <c r="D711" s="39"/>
      <c r="E711" s="39"/>
      <c r="F711" s="39"/>
    </row>
    <row r="712" spans="1:6">
      <c r="A712" s="4"/>
      <c r="B712" s="4"/>
      <c r="C712" s="4"/>
      <c r="D712" s="39"/>
      <c r="E712" s="39"/>
      <c r="F712" s="39"/>
    </row>
    <row r="713" spans="1:6">
      <c r="A713" s="4"/>
      <c r="B713" s="4"/>
      <c r="C713" s="4"/>
      <c r="D713" s="39"/>
      <c r="E713" s="39"/>
      <c r="F713" s="39"/>
    </row>
    <row r="714" spans="1:6">
      <c r="A714" s="4"/>
      <c r="B714" s="4"/>
      <c r="C714" s="4"/>
      <c r="D714" s="39"/>
      <c r="E714" s="39"/>
      <c r="F714" s="39"/>
    </row>
    <row r="715" spans="1:6">
      <c r="A715" s="4"/>
      <c r="B715" s="4"/>
      <c r="C715" s="4"/>
      <c r="D715" s="39"/>
      <c r="E715" s="39"/>
      <c r="F715" s="39"/>
    </row>
    <row r="716" spans="1:6">
      <c r="A716" s="4"/>
      <c r="B716" s="4"/>
      <c r="C716" s="4"/>
      <c r="D716" s="39"/>
      <c r="E716" s="39"/>
      <c r="F716" s="39"/>
    </row>
    <row r="717" spans="1:6">
      <c r="A717" s="4"/>
      <c r="B717" s="4"/>
      <c r="C717" s="4"/>
      <c r="D717" s="39"/>
      <c r="E717" s="39"/>
      <c r="F717" s="39"/>
    </row>
    <row r="718" spans="1:6">
      <c r="A718" s="4"/>
      <c r="B718" s="4"/>
      <c r="C718" s="4"/>
      <c r="D718" s="39"/>
      <c r="E718" s="39"/>
      <c r="F718" s="39"/>
    </row>
    <row r="719" spans="1:6">
      <c r="A719" s="4"/>
      <c r="B719" s="4"/>
      <c r="C719" s="4"/>
      <c r="D719" s="39"/>
      <c r="E719" s="39"/>
      <c r="F719" s="39"/>
    </row>
    <row r="720" spans="1:6">
      <c r="A720" s="4"/>
      <c r="B720" s="4"/>
      <c r="C720" s="4"/>
      <c r="D720" s="39"/>
      <c r="E720" s="39"/>
      <c r="F720" s="39"/>
    </row>
    <row r="721" spans="1:6">
      <c r="A721" s="4"/>
      <c r="B721" s="4"/>
      <c r="C721" s="4"/>
      <c r="D721" s="39"/>
      <c r="E721" s="39"/>
      <c r="F721" s="39"/>
    </row>
    <row r="722" spans="1:6">
      <c r="A722" s="4"/>
      <c r="B722" s="4"/>
      <c r="C722" s="4"/>
      <c r="D722" s="39"/>
      <c r="E722" s="39"/>
      <c r="F722" s="39"/>
    </row>
    <row r="723" spans="1:6">
      <c r="A723" s="4"/>
      <c r="B723" s="4"/>
      <c r="C723" s="4"/>
      <c r="D723" s="39"/>
      <c r="E723" s="39"/>
      <c r="F723" s="39"/>
    </row>
    <row r="724" spans="1:6">
      <c r="A724" s="4"/>
      <c r="B724" s="4"/>
      <c r="C724" s="4"/>
      <c r="D724" s="39"/>
      <c r="E724" s="39"/>
      <c r="F724" s="39"/>
    </row>
    <row r="725" spans="1:6">
      <c r="A725" s="4"/>
      <c r="B725" s="4"/>
      <c r="C725" s="4"/>
      <c r="D725" s="39"/>
      <c r="E725" s="39"/>
      <c r="F725" s="39"/>
    </row>
    <row r="726" spans="1:6">
      <c r="A726" s="4"/>
      <c r="B726" s="4"/>
      <c r="C726" s="4"/>
      <c r="D726" s="39"/>
      <c r="E726" s="39"/>
      <c r="F726" s="39"/>
    </row>
    <row r="727" spans="1:6">
      <c r="A727" s="4"/>
      <c r="B727" s="4"/>
      <c r="C727" s="4"/>
      <c r="D727" s="39"/>
      <c r="E727" s="39"/>
      <c r="F727" s="39"/>
    </row>
    <row r="728" spans="1:6">
      <c r="A728" s="4"/>
      <c r="B728" s="4"/>
      <c r="C728" s="4"/>
      <c r="D728" s="39"/>
      <c r="E728" s="39"/>
      <c r="F728" s="39"/>
    </row>
    <row r="729" spans="1:6">
      <c r="A729" s="4"/>
      <c r="B729" s="4"/>
      <c r="C729" s="4"/>
      <c r="D729" s="39"/>
      <c r="E729" s="39"/>
      <c r="F729" s="39"/>
    </row>
    <row r="730" spans="1:6">
      <c r="A730" s="4"/>
      <c r="B730" s="4"/>
      <c r="C730" s="4"/>
      <c r="D730" s="39"/>
      <c r="E730" s="39"/>
      <c r="F730" s="39"/>
    </row>
    <row r="731" spans="1:6">
      <c r="A731" s="4"/>
      <c r="B731" s="4"/>
      <c r="C731" s="4"/>
      <c r="D731" s="39"/>
      <c r="E731" s="39"/>
      <c r="F731" s="39"/>
    </row>
    <row r="732" spans="1:6">
      <c r="A732" s="4"/>
      <c r="B732" s="4"/>
      <c r="C732" s="4"/>
      <c r="D732" s="39"/>
      <c r="E732" s="39"/>
      <c r="F732" s="39"/>
    </row>
    <row r="733" spans="1:6">
      <c r="A733" s="4"/>
      <c r="B733" s="4"/>
      <c r="C733" s="4"/>
      <c r="D733" s="39"/>
      <c r="E733" s="39"/>
      <c r="F733" s="39"/>
    </row>
    <row r="734" spans="1:6">
      <c r="A734" s="4"/>
      <c r="B734" s="4"/>
      <c r="C734" s="4"/>
      <c r="D734" s="39"/>
      <c r="E734" s="39"/>
      <c r="F734" s="39"/>
    </row>
    <row r="735" spans="1:6">
      <c r="A735" s="4"/>
      <c r="B735" s="4"/>
      <c r="C735" s="4"/>
      <c r="D735" s="39"/>
      <c r="E735" s="39"/>
      <c r="F735" s="39"/>
    </row>
    <row r="736" spans="1:6">
      <c r="A736" s="4"/>
      <c r="B736" s="4"/>
      <c r="C736" s="4"/>
      <c r="D736" s="39"/>
      <c r="E736" s="39"/>
      <c r="F736" s="39"/>
    </row>
    <row r="737" spans="1:6">
      <c r="A737" s="4"/>
      <c r="B737" s="4"/>
      <c r="C737" s="4"/>
      <c r="D737" s="39"/>
      <c r="E737" s="39"/>
      <c r="F737" s="39"/>
    </row>
    <row r="738" spans="1:6">
      <c r="A738" s="4"/>
      <c r="B738" s="4"/>
      <c r="C738" s="4"/>
      <c r="D738" s="39"/>
      <c r="E738" s="39"/>
      <c r="F738" s="39"/>
    </row>
    <row r="739" spans="1:6">
      <c r="A739" s="4"/>
      <c r="B739" s="4"/>
      <c r="C739" s="4"/>
      <c r="D739" s="39"/>
      <c r="E739" s="39"/>
      <c r="F739" s="39"/>
    </row>
    <row r="740" spans="1:6">
      <c r="A740" s="4"/>
      <c r="B740" s="4"/>
      <c r="C740" s="4"/>
      <c r="D740" s="39"/>
      <c r="E740" s="39"/>
      <c r="F740" s="39"/>
    </row>
    <row r="741" spans="1:6">
      <c r="A741" s="4"/>
      <c r="B741" s="4"/>
      <c r="C741" s="4"/>
      <c r="D741" s="39"/>
      <c r="E741" s="39"/>
      <c r="F741" s="39"/>
    </row>
    <row r="742" spans="1:6">
      <c r="A742" s="4"/>
      <c r="B742" s="4"/>
      <c r="C742" s="4"/>
      <c r="D742" s="39"/>
      <c r="E742" s="39"/>
      <c r="F742" s="39"/>
    </row>
    <row r="743" spans="1:6">
      <c r="A743" s="4"/>
      <c r="B743" s="4"/>
      <c r="C743" s="4"/>
      <c r="D743" s="39"/>
      <c r="E743" s="39"/>
      <c r="F743" s="39"/>
    </row>
    <row r="744" spans="1:6">
      <c r="A744" s="4"/>
      <c r="B744" s="4"/>
      <c r="C744" s="4"/>
      <c r="D744" s="39"/>
      <c r="E744" s="39"/>
      <c r="F744" s="39"/>
    </row>
    <row r="745" spans="1:6">
      <c r="A745" s="4"/>
      <c r="B745" s="4"/>
      <c r="C745" s="4"/>
      <c r="D745" s="39"/>
      <c r="E745" s="39"/>
      <c r="F745" s="39"/>
    </row>
    <row r="746" spans="1:6">
      <c r="A746" s="4"/>
      <c r="B746" s="4"/>
      <c r="C746" s="4"/>
      <c r="D746" s="39"/>
      <c r="E746" s="39"/>
      <c r="F746" s="39"/>
    </row>
    <row r="747" spans="1:6">
      <c r="A747" s="4"/>
      <c r="B747" s="4"/>
      <c r="C747" s="4"/>
      <c r="D747" s="39"/>
      <c r="E747" s="39"/>
      <c r="F747" s="39"/>
    </row>
    <row r="748" spans="1:6">
      <c r="A748" s="4"/>
      <c r="B748" s="4"/>
      <c r="C748" s="4"/>
      <c r="D748" s="39"/>
      <c r="E748" s="39"/>
      <c r="F748" s="39"/>
    </row>
    <row r="749" spans="1:6">
      <c r="A749" s="4"/>
      <c r="B749" s="4"/>
      <c r="C749" s="4"/>
      <c r="D749" s="39"/>
      <c r="E749" s="39"/>
      <c r="F749" s="39"/>
    </row>
    <row r="750" spans="1:6">
      <c r="A750" s="4"/>
      <c r="B750" s="4"/>
      <c r="C750" s="4"/>
      <c r="D750" s="39"/>
      <c r="E750" s="39"/>
      <c r="F750" s="39"/>
    </row>
    <row r="751" spans="1:6">
      <c r="A751" s="4"/>
      <c r="B751" s="4"/>
      <c r="C751" s="4"/>
      <c r="D751" s="39"/>
      <c r="E751" s="39"/>
      <c r="F751" s="39"/>
    </row>
    <row r="752" spans="1:6">
      <c r="A752" s="4"/>
      <c r="B752" s="4"/>
      <c r="C752" s="4"/>
      <c r="D752" s="39"/>
      <c r="E752" s="39"/>
      <c r="F752" s="39"/>
    </row>
    <row r="753" spans="1:6">
      <c r="A753" s="4"/>
      <c r="B753" s="4"/>
      <c r="C753" s="4"/>
      <c r="D753" s="39"/>
      <c r="E753" s="39"/>
      <c r="F753" s="39"/>
    </row>
    <row r="754" spans="1:6">
      <c r="A754" s="4"/>
      <c r="B754" s="4"/>
      <c r="C754" s="4"/>
      <c r="D754" s="39"/>
      <c r="E754" s="39"/>
      <c r="F754" s="39"/>
    </row>
    <row r="755" spans="1:6">
      <c r="A755" s="4"/>
      <c r="B755" s="4"/>
      <c r="C755" s="4"/>
      <c r="D755" s="39"/>
      <c r="E755" s="39"/>
      <c r="F755" s="39"/>
    </row>
    <row r="756" spans="1:6">
      <c r="A756" s="4"/>
      <c r="B756" s="4"/>
      <c r="C756" s="4"/>
      <c r="D756" s="39"/>
      <c r="E756" s="39"/>
      <c r="F756" s="39"/>
    </row>
    <row r="757" spans="1:6">
      <c r="A757" s="4"/>
      <c r="B757" s="4"/>
      <c r="C757" s="4"/>
      <c r="D757" s="39"/>
      <c r="E757" s="39"/>
      <c r="F757" s="39"/>
    </row>
    <row r="758" spans="1:6">
      <c r="A758" s="4"/>
      <c r="B758" s="4"/>
      <c r="C758" s="4"/>
      <c r="D758" s="39"/>
      <c r="E758" s="39"/>
      <c r="F758" s="39"/>
    </row>
    <row r="759" spans="1:6">
      <c r="A759" s="4"/>
      <c r="B759" s="4"/>
      <c r="C759" s="4"/>
      <c r="D759" s="39"/>
      <c r="E759" s="39"/>
      <c r="F759" s="39"/>
    </row>
    <row r="760" spans="1:6">
      <c r="A760" s="4"/>
      <c r="B760" s="4"/>
      <c r="C760" s="4"/>
      <c r="D760" s="39"/>
      <c r="E760" s="39"/>
      <c r="F760" s="39"/>
    </row>
    <row r="761" spans="1:6">
      <c r="A761" s="4"/>
      <c r="B761" s="4"/>
      <c r="C761" s="4"/>
      <c r="D761" s="39"/>
      <c r="E761" s="39"/>
      <c r="F761" s="39"/>
    </row>
    <row r="762" spans="1:6">
      <c r="A762" s="4"/>
      <c r="B762" s="4"/>
      <c r="C762" s="4"/>
      <c r="D762" s="39"/>
      <c r="E762" s="39"/>
      <c r="F762" s="39"/>
    </row>
    <row r="763" spans="1:6">
      <c r="A763" s="4"/>
      <c r="B763" s="4"/>
      <c r="C763" s="4"/>
      <c r="D763" s="39"/>
      <c r="E763" s="39"/>
      <c r="F763" s="39"/>
    </row>
    <row r="764" spans="1:6">
      <c r="A764" s="4"/>
      <c r="B764" s="4"/>
      <c r="C764" s="4"/>
      <c r="D764" s="39"/>
      <c r="E764" s="39"/>
      <c r="F764" s="39"/>
    </row>
    <row r="765" spans="1:6">
      <c r="A765" s="4"/>
      <c r="B765" s="4"/>
      <c r="C765" s="4"/>
      <c r="D765" s="39"/>
      <c r="E765" s="39"/>
      <c r="F765" s="39"/>
    </row>
    <row r="766" spans="1:6">
      <c r="A766" s="4"/>
      <c r="B766" s="4"/>
      <c r="C766" s="4"/>
      <c r="D766" s="39"/>
      <c r="E766" s="39"/>
      <c r="F766" s="39"/>
    </row>
    <row r="767" spans="1:6">
      <c r="A767" s="4"/>
      <c r="B767" s="4"/>
      <c r="C767" s="4"/>
      <c r="D767" s="39"/>
      <c r="E767" s="39"/>
      <c r="F767" s="39"/>
    </row>
    <row r="768" spans="1:6">
      <c r="A768" s="4"/>
      <c r="B768" s="4"/>
      <c r="C768" s="4"/>
      <c r="D768" s="39"/>
      <c r="E768" s="39"/>
      <c r="F768" s="39"/>
    </row>
    <row r="769" spans="1:6">
      <c r="A769" s="4"/>
      <c r="B769" s="4"/>
      <c r="C769" s="4"/>
      <c r="D769" s="39"/>
      <c r="E769" s="39"/>
      <c r="F769" s="39"/>
    </row>
    <row r="770" spans="1:6">
      <c r="A770" s="4"/>
      <c r="B770" s="4"/>
      <c r="C770" s="4"/>
      <c r="D770" s="39"/>
      <c r="E770" s="39"/>
      <c r="F770" s="39"/>
    </row>
    <row r="771" spans="1:6">
      <c r="A771" s="4"/>
      <c r="B771" s="4"/>
      <c r="C771" s="4"/>
      <c r="D771" s="39"/>
      <c r="E771" s="39"/>
      <c r="F771" s="39"/>
    </row>
    <row r="772" spans="1:6">
      <c r="A772" s="4"/>
      <c r="B772" s="4"/>
      <c r="C772" s="4"/>
      <c r="D772" s="39"/>
      <c r="E772" s="39"/>
      <c r="F772" s="39"/>
    </row>
    <row r="773" spans="1:6">
      <c r="A773" s="4"/>
      <c r="B773" s="4"/>
      <c r="C773" s="4"/>
      <c r="D773" s="39"/>
      <c r="E773" s="39"/>
      <c r="F773" s="39"/>
    </row>
    <row r="774" spans="1:6">
      <c r="A774" s="4"/>
      <c r="B774" s="4"/>
      <c r="C774" s="4"/>
      <c r="D774" s="39"/>
      <c r="E774" s="39"/>
      <c r="F774" s="39"/>
    </row>
    <row r="775" spans="1:6">
      <c r="A775" s="4"/>
      <c r="B775" s="4"/>
      <c r="C775" s="4"/>
      <c r="D775" s="39"/>
      <c r="E775" s="39"/>
      <c r="F775" s="39"/>
    </row>
    <row r="776" spans="1:6">
      <c r="A776" s="4"/>
      <c r="B776" s="4"/>
      <c r="C776" s="4"/>
      <c r="D776" s="39"/>
      <c r="E776" s="39"/>
      <c r="F776" s="39"/>
    </row>
    <row r="777" spans="1:6">
      <c r="A777" s="4"/>
      <c r="B777" s="4"/>
      <c r="C777" s="4"/>
      <c r="D777" s="39"/>
      <c r="E777" s="39"/>
      <c r="F777" s="39"/>
    </row>
    <row r="778" spans="1:6">
      <c r="A778" s="4"/>
      <c r="B778" s="4"/>
      <c r="C778" s="4"/>
      <c r="D778" s="39"/>
      <c r="E778" s="39"/>
      <c r="F778" s="39"/>
    </row>
    <row r="779" spans="1:6">
      <c r="A779" s="4"/>
      <c r="B779" s="4"/>
      <c r="C779" s="4"/>
      <c r="D779" s="39"/>
      <c r="E779" s="39"/>
      <c r="F779" s="39"/>
    </row>
    <row r="780" spans="1:6">
      <c r="A780" s="4"/>
      <c r="B780" s="4"/>
      <c r="C780" s="4"/>
      <c r="D780" s="39"/>
      <c r="E780" s="39"/>
      <c r="F780" s="39"/>
    </row>
    <row r="781" spans="1:6">
      <c r="A781" s="4"/>
      <c r="B781" s="4"/>
      <c r="C781" s="4"/>
      <c r="D781" s="39"/>
      <c r="E781" s="39"/>
      <c r="F781" s="39"/>
    </row>
    <row r="782" spans="1:6">
      <c r="A782" s="4"/>
      <c r="B782" s="4"/>
      <c r="C782" s="4"/>
      <c r="D782" s="39"/>
      <c r="E782" s="39"/>
      <c r="F782" s="39"/>
    </row>
    <row r="783" spans="1:6">
      <c r="A783" s="4"/>
      <c r="B783" s="4"/>
      <c r="C783" s="4"/>
      <c r="D783" s="39"/>
      <c r="E783" s="39"/>
      <c r="F783" s="39"/>
    </row>
    <row r="784" spans="1:6">
      <c r="A784" s="4"/>
      <c r="B784" s="4"/>
      <c r="C784" s="4"/>
      <c r="D784" s="39"/>
      <c r="E784" s="39"/>
      <c r="F784" s="39"/>
    </row>
    <row r="785" spans="1:6">
      <c r="A785" s="4"/>
      <c r="B785" s="4"/>
      <c r="C785" s="4"/>
      <c r="D785" s="39"/>
      <c r="E785" s="39"/>
      <c r="F785" s="39"/>
    </row>
    <row r="786" spans="1:6">
      <c r="A786" s="4"/>
      <c r="B786" s="4"/>
      <c r="C786" s="4"/>
      <c r="D786" s="39"/>
      <c r="E786" s="39"/>
      <c r="F786" s="39"/>
    </row>
    <row r="787" spans="1:6">
      <c r="A787" s="4"/>
      <c r="B787" s="4"/>
      <c r="C787" s="4"/>
      <c r="D787" s="39"/>
      <c r="E787" s="39"/>
      <c r="F787" s="39"/>
    </row>
    <row r="788" spans="1:6">
      <c r="A788" s="4"/>
      <c r="B788" s="4"/>
      <c r="C788" s="4"/>
      <c r="D788" s="39"/>
      <c r="E788" s="39"/>
      <c r="F788" s="39"/>
    </row>
    <row r="789" spans="1:6">
      <c r="A789" s="4"/>
      <c r="B789" s="4"/>
      <c r="C789" s="4"/>
      <c r="D789" s="39"/>
      <c r="E789" s="39"/>
      <c r="F789" s="39"/>
    </row>
    <row r="790" spans="1:6">
      <c r="A790" s="4"/>
      <c r="B790" s="4"/>
      <c r="C790" s="4"/>
      <c r="D790" s="39"/>
      <c r="E790" s="39"/>
      <c r="F790" s="39"/>
    </row>
    <row r="791" spans="1:6">
      <c r="A791" s="4"/>
      <c r="B791" s="4"/>
      <c r="C791" s="4"/>
      <c r="D791" s="39"/>
      <c r="E791" s="39"/>
      <c r="F791" s="39"/>
    </row>
    <row r="792" spans="1:6">
      <c r="A792" s="4"/>
      <c r="B792" s="4"/>
      <c r="C792" s="4"/>
      <c r="D792" s="39"/>
      <c r="E792" s="39"/>
      <c r="F792" s="39"/>
    </row>
    <row r="793" spans="1:6">
      <c r="A793" s="4"/>
      <c r="B793" s="4"/>
      <c r="C793" s="4"/>
      <c r="D793" s="39"/>
      <c r="E793" s="39"/>
      <c r="F793" s="39"/>
    </row>
    <row r="794" spans="1:6">
      <c r="A794" s="4"/>
      <c r="B794" s="4"/>
      <c r="C794" s="4"/>
      <c r="D794" s="39"/>
      <c r="E794" s="39"/>
      <c r="F794" s="39"/>
    </row>
    <row r="795" spans="1:6">
      <c r="A795" s="4"/>
      <c r="B795" s="4"/>
      <c r="C795" s="4"/>
      <c r="D795" s="39"/>
      <c r="E795" s="39"/>
      <c r="F795" s="39"/>
    </row>
    <row r="796" spans="1:6">
      <c r="A796" s="4"/>
      <c r="B796" s="4"/>
      <c r="C796" s="4"/>
      <c r="D796" s="39"/>
      <c r="E796" s="39"/>
      <c r="F796" s="39"/>
    </row>
    <row r="797" spans="1:6">
      <c r="A797" s="4"/>
      <c r="B797" s="4"/>
      <c r="C797" s="4"/>
      <c r="D797" s="39"/>
      <c r="E797" s="39"/>
      <c r="F797" s="39"/>
    </row>
    <row r="798" spans="1:6">
      <c r="A798" s="4"/>
      <c r="B798" s="4"/>
      <c r="C798" s="4"/>
      <c r="D798" s="39"/>
      <c r="E798" s="39"/>
      <c r="F798" s="39"/>
    </row>
    <row r="799" spans="1:6">
      <c r="A799" s="4"/>
      <c r="B799" s="4"/>
      <c r="C799" s="4"/>
      <c r="D799" s="39"/>
      <c r="E799" s="39"/>
      <c r="F799" s="39"/>
    </row>
    <row r="800" spans="1:6">
      <c r="A800" s="4"/>
      <c r="B800" s="4"/>
      <c r="C800" s="4"/>
      <c r="D800" s="39"/>
      <c r="E800" s="39"/>
      <c r="F800" s="39"/>
    </row>
    <row r="801" spans="1:6">
      <c r="A801" s="4"/>
      <c r="B801" s="4"/>
      <c r="C801" s="4"/>
      <c r="D801" s="39"/>
      <c r="E801" s="39"/>
      <c r="F801" s="39"/>
    </row>
    <row r="802" spans="1:6">
      <c r="A802" s="4"/>
      <c r="B802" s="4"/>
      <c r="C802" s="4"/>
      <c r="D802" s="39"/>
      <c r="E802" s="39"/>
      <c r="F802" s="39"/>
    </row>
    <row r="803" spans="1:6">
      <c r="A803" s="4"/>
      <c r="B803" s="4"/>
      <c r="C803" s="4"/>
      <c r="D803" s="39"/>
      <c r="E803" s="39"/>
      <c r="F803" s="39"/>
    </row>
    <row r="804" spans="1:6">
      <c r="A804" s="4"/>
      <c r="B804" s="4"/>
      <c r="C804" s="4"/>
      <c r="D804" s="39"/>
      <c r="E804" s="39"/>
      <c r="F804" s="39"/>
    </row>
    <row r="805" spans="1:6">
      <c r="A805" s="4"/>
      <c r="B805" s="4"/>
      <c r="C805" s="4"/>
      <c r="D805" s="39"/>
      <c r="E805" s="39"/>
      <c r="F805" s="39"/>
    </row>
    <row r="806" spans="1:6">
      <c r="A806" s="4"/>
      <c r="B806" s="4"/>
      <c r="C806" s="4"/>
      <c r="D806" s="39"/>
      <c r="E806" s="39"/>
      <c r="F806" s="39"/>
    </row>
    <row r="807" spans="1:6">
      <c r="A807" s="4"/>
      <c r="B807" s="4"/>
      <c r="C807" s="4"/>
      <c r="D807" s="39"/>
      <c r="E807" s="39"/>
      <c r="F807" s="39"/>
    </row>
    <row r="808" spans="1:6">
      <c r="A808" s="4"/>
      <c r="B808" s="4"/>
      <c r="C808" s="4"/>
      <c r="D808" s="39"/>
      <c r="E808" s="39"/>
      <c r="F808" s="39"/>
    </row>
    <row r="809" spans="1:6">
      <c r="A809" s="4"/>
      <c r="B809" s="4"/>
      <c r="C809" s="4"/>
      <c r="D809" s="39"/>
      <c r="E809" s="39"/>
      <c r="F809" s="39"/>
    </row>
    <row r="810" spans="1:6">
      <c r="A810" s="4"/>
      <c r="B810" s="4"/>
      <c r="C810" s="4"/>
      <c r="D810" s="39"/>
      <c r="E810" s="39"/>
      <c r="F810" s="39"/>
    </row>
    <row r="811" spans="1:6">
      <c r="A811" s="4"/>
      <c r="B811" s="4"/>
      <c r="C811" s="4"/>
      <c r="D811" s="39"/>
      <c r="E811" s="39"/>
      <c r="F811" s="39"/>
    </row>
    <row r="812" spans="1:6">
      <c r="A812" s="4"/>
      <c r="B812" s="4"/>
      <c r="C812" s="4"/>
      <c r="D812" s="39"/>
      <c r="E812" s="39"/>
      <c r="F812" s="39"/>
    </row>
    <row r="813" spans="1:6">
      <c r="A813" s="4"/>
      <c r="B813" s="4"/>
      <c r="C813" s="4"/>
      <c r="D813" s="39"/>
      <c r="E813" s="39"/>
      <c r="F813" s="39"/>
    </row>
    <row r="814" spans="1:6">
      <c r="A814" s="4"/>
      <c r="B814" s="4"/>
      <c r="C814" s="4"/>
      <c r="D814" s="39"/>
      <c r="E814" s="39"/>
      <c r="F814" s="39"/>
    </row>
    <row r="815" spans="1:6">
      <c r="A815" s="4"/>
      <c r="B815" s="4"/>
      <c r="C815" s="4"/>
      <c r="D815" s="39"/>
      <c r="E815" s="39"/>
      <c r="F815" s="39"/>
    </row>
    <row r="816" spans="1:6">
      <c r="A816" s="4"/>
      <c r="B816" s="4"/>
      <c r="C816" s="4"/>
      <c r="D816" s="39"/>
      <c r="E816" s="39"/>
      <c r="F816" s="39"/>
    </row>
    <row r="817" spans="1:6">
      <c r="A817" s="4"/>
      <c r="B817" s="4"/>
      <c r="C817" s="4"/>
      <c r="D817" s="39"/>
      <c r="E817" s="39"/>
      <c r="F817" s="39"/>
    </row>
    <row r="818" spans="1:6">
      <c r="A818" s="4"/>
      <c r="B818" s="4"/>
      <c r="C818" s="4"/>
      <c r="D818" s="39"/>
      <c r="E818" s="39"/>
      <c r="F818" s="39"/>
    </row>
    <row r="819" spans="1:6">
      <c r="A819" s="4"/>
      <c r="B819" s="4"/>
      <c r="C819" s="4"/>
      <c r="D819" s="39"/>
      <c r="E819" s="39"/>
      <c r="F819" s="39"/>
    </row>
    <row r="820" spans="1:6">
      <c r="A820" s="4"/>
      <c r="B820" s="4"/>
      <c r="C820" s="4"/>
      <c r="D820" s="39"/>
      <c r="E820" s="39"/>
      <c r="F820" s="39"/>
    </row>
    <row r="821" spans="1:6">
      <c r="A821" s="4"/>
      <c r="B821" s="4"/>
      <c r="C821" s="4"/>
      <c r="D821" s="39"/>
      <c r="E821" s="39"/>
      <c r="F821" s="39"/>
    </row>
    <row r="822" spans="1:6">
      <c r="A822" s="4"/>
      <c r="B822" s="4"/>
      <c r="C822" s="4"/>
      <c r="D822" s="39"/>
      <c r="E822" s="39"/>
      <c r="F822" s="39"/>
    </row>
    <row r="823" spans="1:6">
      <c r="A823" s="4"/>
      <c r="B823" s="4"/>
      <c r="C823" s="4"/>
      <c r="D823" s="39"/>
      <c r="E823" s="39"/>
      <c r="F823" s="39"/>
    </row>
    <row r="824" spans="1:6">
      <c r="A824" s="4"/>
      <c r="B824" s="4"/>
      <c r="C824" s="4"/>
      <c r="D824" s="39"/>
      <c r="E824" s="39"/>
      <c r="F824" s="39"/>
    </row>
    <row r="825" spans="1:6">
      <c r="A825" s="4"/>
      <c r="B825" s="4"/>
      <c r="C825" s="4"/>
      <c r="D825" s="39"/>
      <c r="E825" s="39"/>
      <c r="F825" s="39"/>
    </row>
    <row r="826" spans="1:6">
      <c r="A826" s="4"/>
      <c r="B826" s="4"/>
      <c r="C826" s="4"/>
      <c r="D826" s="39"/>
      <c r="E826" s="39"/>
      <c r="F826" s="39"/>
    </row>
    <row r="827" spans="1:6">
      <c r="A827" s="4"/>
      <c r="B827" s="4"/>
      <c r="C827" s="4"/>
      <c r="D827" s="39"/>
      <c r="E827" s="39"/>
      <c r="F827" s="39"/>
    </row>
    <row r="828" spans="1:6">
      <c r="A828" s="4"/>
      <c r="B828" s="4"/>
      <c r="C828" s="4"/>
      <c r="D828" s="39"/>
      <c r="E828" s="39"/>
      <c r="F828" s="39"/>
    </row>
    <row r="829" spans="1:6">
      <c r="A829" s="4"/>
      <c r="B829" s="4"/>
      <c r="C829" s="4"/>
      <c r="D829" s="39"/>
      <c r="E829" s="39"/>
      <c r="F829" s="39"/>
    </row>
    <row r="830" spans="1:6">
      <c r="A830" s="4"/>
      <c r="B830" s="4"/>
      <c r="C830" s="4"/>
      <c r="D830" s="39"/>
      <c r="E830" s="39"/>
      <c r="F830" s="39"/>
    </row>
    <row r="831" spans="1:6">
      <c r="A831" s="4"/>
      <c r="B831" s="4"/>
      <c r="C831" s="4"/>
      <c r="D831" s="39"/>
      <c r="E831" s="39"/>
      <c r="F831" s="39"/>
    </row>
    <row r="832" spans="1:6">
      <c r="A832" s="4"/>
      <c r="B832" s="4"/>
      <c r="C832" s="4"/>
      <c r="D832" s="39"/>
      <c r="E832" s="39"/>
      <c r="F832" s="39"/>
    </row>
    <row r="833" spans="1:6">
      <c r="A833" s="4"/>
      <c r="B833" s="4"/>
      <c r="C833" s="4"/>
      <c r="D833" s="39"/>
      <c r="E833" s="39"/>
      <c r="F833" s="39"/>
    </row>
    <row r="834" spans="1:6">
      <c r="A834" s="4"/>
      <c r="B834" s="4"/>
      <c r="C834" s="4"/>
      <c r="D834" s="39"/>
      <c r="E834" s="39"/>
      <c r="F834" s="39"/>
    </row>
    <row r="835" spans="1:6">
      <c r="A835" s="4"/>
      <c r="B835" s="4"/>
      <c r="C835" s="4"/>
      <c r="D835" s="39"/>
      <c r="E835" s="39"/>
      <c r="F835" s="39"/>
    </row>
    <row r="836" spans="1:6">
      <c r="A836" s="4"/>
      <c r="B836" s="4"/>
      <c r="C836" s="4"/>
      <c r="D836" s="39"/>
      <c r="E836" s="39"/>
      <c r="F836" s="39"/>
    </row>
    <row r="837" spans="1:6">
      <c r="A837" s="4"/>
      <c r="B837" s="4"/>
      <c r="C837" s="4"/>
      <c r="D837" s="39"/>
      <c r="E837" s="39"/>
      <c r="F837" s="39"/>
    </row>
    <row r="838" spans="1:6">
      <c r="A838" s="4"/>
      <c r="B838" s="4"/>
      <c r="C838" s="4"/>
      <c r="D838" s="39"/>
      <c r="E838" s="39"/>
      <c r="F838" s="39"/>
    </row>
    <row r="839" spans="1:6">
      <c r="A839" s="4"/>
      <c r="B839" s="4"/>
      <c r="C839" s="4"/>
      <c r="D839" s="39"/>
      <c r="E839" s="39"/>
      <c r="F839" s="39"/>
    </row>
    <row r="840" spans="1:6">
      <c r="A840" s="4"/>
      <c r="B840" s="4"/>
      <c r="C840" s="4"/>
      <c r="D840" s="39"/>
      <c r="E840" s="39"/>
      <c r="F840" s="39"/>
    </row>
    <row r="841" spans="1:6">
      <c r="A841" s="4"/>
      <c r="B841" s="4"/>
      <c r="C841" s="4"/>
      <c r="D841" s="39"/>
      <c r="E841" s="39"/>
      <c r="F841" s="39"/>
    </row>
    <row r="842" spans="1:6">
      <c r="A842" s="4"/>
      <c r="B842" s="4"/>
      <c r="C842" s="4"/>
      <c r="D842" s="39"/>
      <c r="E842" s="39"/>
      <c r="F842" s="39"/>
    </row>
    <row r="843" spans="1:6">
      <c r="A843" s="4"/>
      <c r="B843" s="4"/>
      <c r="C843" s="4"/>
      <c r="D843" s="39"/>
      <c r="E843" s="39"/>
      <c r="F843" s="39"/>
    </row>
    <row r="844" spans="1:6">
      <c r="A844" s="4"/>
      <c r="B844" s="4"/>
      <c r="C844" s="4"/>
      <c r="D844" s="39"/>
      <c r="E844" s="39"/>
      <c r="F844" s="39"/>
    </row>
    <row r="845" spans="1:6">
      <c r="A845" s="4"/>
      <c r="B845" s="4"/>
      <c r="C845" s="4"/>
      <c r="D845" s="39"/>
      <c r="E845" s="39"/>
      <c r="F845" s="39"/>
    </row>
    <row r="846" spans="1:6">
      <c r="A846" s="4"/>
      <c r="B846" s="4"/>
      <c r="C846" s="4"/>
      <c r="D846" s="39"/>
      <c r="E846" s="39"/>
      <c r="F846" s="39"/>
    </row>
    <row r="847" spans="1:6">
      <c r="A847" s="4"/>
      <c r="B847" s="4"/>
      <c r="C847" s="4"/>
      <c r="D847" s="39"/>
      <c r="E847" s="39"/>
      <c r="F847" s="39"/>
    </row>
    <row r="848" spans="1:6">
      <c r="A848" s="4"/>
      <c r="B848" s="4"/>
      <c r="C848" s="4"/>
      <c r="D848" s="39"/>
      <c r="E848" s="39"/>
      <c r="F848" s="39"/>
    </row>
    <row r="849" spans="1:6">
      <c r="A849" s="4"/>
      <c r="B849" s="4"/>
      <c r="C849" s="4"/>
      <c r="D849" s="39"/>
      <c r="E849" s="39"/>
      <c r="F849" s="39"/>
    </row>
    <row r="850" spans="1:6">
      <c r="A850" s="4"/>
      <c r="B850" s="4"/>
      <c r="C850" s="4"/>
      <c r="D850" s="39"/>
      <c r="E850" s="39"/>
      <c r="F850" s="39"/>
    </row>
    <row r="851" spans="1:6">
      <c r="A851" s="4"/>
      <c r="B851" s="4"/>
      <c r="C851" s="4"/>
      <c r="D851" s="39"/>
      <c r="E851" s="39"/>
      <c r="F851" s="39"/>
    </row>
    <row r="852" spans="1:6">
      <c r="A852" s="4"/>
      <c r="B852" s="4"/>
      <c r="C852" s="4"/>
      <c r="D852" s="39"/>
      <c r="E852" s="39"/>
      <c r="F852" s="39"/>
    </row>
    <row r="853" spans="1:6">
      <c r="A853" s="4"/>
      <c r="B853" s="4"/>
      <c r="C853" s="4"/>
      <c r="D853" s="39"/>
      <c r="E853" s="39"/>
      <c r="F853" s="39"/>
    </row>
    <row r="854" spans="1:6">
      <c r="A854" s="4"/>
      <c r="B854" s="4"/>
      <c r="C854" s="4"/>
      <c r="D854" s="39"/>
      <c r="E854" s="39"/>
      <c r="F854" s="39"/>
    </row>
    <row r="855" spans="1:6">
      <c r="A855" s="4"/>
      <c r="B855" s="4"/>
      <c r="C855" s="4"/>
      <c r="D855" s="39"/>
      <c r="E855" s="39"/>
      <c r="F855" s="39"/>
    </row>
    <row r="856" spans="1:6">
      <c r="A856" s="4"/>
      <c r="B856" s="4"/>
      <c r="C856" s="4"/>
      <c r="D856" s="39"/>
      <c r="E856" s="39"/>
      <c r="F856" s="39"/>
    </row>
    <row r="857" spans="1:6">
      <c r="A857" s="4"/>
      <c r="B857" s="4"/>
      <c r="C857" s="4"/>
      <c r="D857" s="39"/>
      <c r="E857" s="39"/>
      <c r="F857" s="39"/>
    </row>
    <row r="858" spans="1:6">
      <c r="A858" s="4"/>
      <c r="B858" s="4"/>
      <c r="C858" s="4"/>
      <c r="D858" s="39"/>
      <c r="E858" s="39"/>
      <c r="F858" s="39"/>
    </row>
    <row r="859" spans="1:6">
      <c r="A859" s="4"/>
      <c r="B859" s="4"/>
      <c r="C859" s="4"/>
      <c r="D859" s="39"/>
      <c r="E859" s="39"/>
      <c r="F859" s="39"/>
    </row>
    <row r="860" spans="1:6">
      <c r="A860" s="4"/>
      <c r="B860" s="4"/>
      <c r="C860" s="4"/>
      <c r="D860" s="39"/>
      <c r="E860" s="39"/>
      <c r="F860" s="39"/>
    </row>
    <row r="861" spans="1:6">
      <c r="A861" s="4"/>
      <c r="B861" s="4"/>
      <c r="C861" s="4"/>
      <c r="D861" s="39"/>
      <c r="E861" s="39"/>
      <c r="F861" s="39"/>
    </row>
    <row r="862" spans="1:6">
      <c r="A862" s="4"/>
      <c r="B862" s="4"/>
      <c r="C862" s="4"/>
      <c r="D862" s="39"/>
      <c r="E862" s="39"/>
      <c r="F862" s="39"/>
    </row>
    <row r="863" spans="1:6">
      <c r="A863" s="4"/>
      <c r="B863" s="4"/>
      <c r="C863" s="4"/>
      <c r="D863" s="39"/>
      <c r="E863" s="39"/>
      <c r="F863" s="39"/>
    </row>
    <row r="864" spans="1:6">
      <c r="A864" s="4"/>
      <c r="B864" s="4"/>
      <c r="C864" s="4"/>
      <c r="D864" s="39"/>
      <c r="E864" s="39"/>
      <c r="F864" s="39"/>
    </row>
    <row r="865" spans="1:6">
      <c r="A865" s="4"/>
      <c r="B865" s="4"/>
      <c r="C865" s="4"/>
      <c r="D865" s="39"/>
      <c r="E865" s="39"/>
      <c r="F865" s="39"/>
    </row>
    <row r="866" spans="1:6">
      <c r="A866" s="4"/>
      <c r="B866" s="4"/>
      <c r="C866" s="4"/>
      <c r="D866" s="39"/>
      <c r="E866" s="39"/>
      <c r="F866" s="39"/>
    </row>
    <row r="867" spans="1:6">
      <c r="A867" s="4"/>
      <c r="B867" s="4"/>
      <c r="C867" s="4"/>
      <c r="D867" s="39"/>
      <c r="E867" s="39"/>
      <c r="F867" s="39"/>
    </row>
    <row r="868" spans="1:6">
      <c r="A868" s="4"/>
      <c r="B868" s="4"/>
      <c r="C868" s="4"/>
      <c r="D868" s="39"/>
      <c r="E868" s="39"/>
      <c r="F868" s="39"/>
    </row>
    <row r="869" spans="1:6">
      <c r="A869" s="4"/>
      <c r="B869" s="4"/>
      <c r="C869" s="4"/>
      <c r="D869" s="39"/>
      <c r="E869" s="39"/>
      <c r="F869" s="39"/>
    </row>
    <row r="870" spans="1:6">
      <c r="A870" s="4"/>
      <c r="B870" s="4"/>
      <c r="C870" s="4"/>
      <c r="D870" s="39"/>
      <c r="E870" s="39"/>
      <c r="F870" s="39"/>
    </row>
    <row r="871" spans="1:6">
      <c r="A871" s="4"/>
      <c r="B871" s="4"/>
      <c r="C871" s="4"/>
      <c r="D871" s="39"/>
      <c r="E871" s="39"/>
      <c r="F871" s="39"/>
    </row>
    <row r="872" spans="1:6">
      <c r="A872" s="4"/>
      <c r="B872" s="4"/>
      <c r="C872" s="4"/>
      <c r="D872" s="39"/>
      <c r="E872" s="39"/>
      <c r="F872" s="39"/>
    </row>
    <row r="873" spans="1:6">
      <c r="A873" s="4"/>
      <c r="B873" s="4"/>
      <c r="C873" s="4"/>
      <c r="D873" s="39"/>
      <c r="E873" s="39"/>
      <c r="F873" s="39"/>
    </row>
    <row r="874" spans="1:6">
      <c r="A874" s="4"/>
      <c r="B874" s="4"/>
      <c r="C874" s="4"/>
      <c r="D874" s="39"/>
      <c r="E874" s="39"/>
      <c r="F874" s="39"/>
    </row>
    <row r="875" spans="1:6">
      <c r="A875" s="4"/>
      <c r="B875" s="4"/>
      <c r="C875" s="4"/>
      <c r="D875" s="39"/>
      <c r="E875" s="39"/>
      <c r="F875" s="39"/>
    </row>
    <row r="876" spans="1:6">
      <c r="A876" s="4"/>
      <c r="B876" s="4"/>
      <c r="C876" s="4"/>
      <c r="D876" s="39"/>
      <c r="E876" s="39"/>
      <c r="F876" s="39"/>
    </row>
    <row r="877" spans="1:6">
      <c r="A877" s="4"/>
      <c r="B877" s="4"/>
      <c r="C877" s="4"/>
      <c r="D877" s="39"/>
      <c r="E877" s="39"/>
      <c r="F877" s="39"/>
    </row>
    <row r="878" spans="1:6">
      <c r="A878" s="4"/>
      <c r="B878" s="4"/>
      <c r="C878" s="4"/>
      <c r="D878" s="39"/>
      <c r="E878" s="39"/>
      <c r="F878" s="39"/>
    </row>
    <row r="879" spans="1:6">
      <c r="A879" s="4"/>
      <c r="B879" s="4"/>
      <c r="C879" s="4"/>
      <c r="D879" s="39"/>
      <c r="E879" s="39"/>
      <c r="F879" s="39"/>
    </row>
    <row r="880" spans="1:6">
      <c r="A880" s="4"/>
      <c r="B880" s="4"/>
      <c r="C880" s="4"/>
      <c r="D880" s="39"/>
      <c r="E880" s="39"/>
      <c r="F880" s="39"/>
    </row>
    <row r="881" spans="1:6">
      <c r="A881" s="4"/>
      <c r="B881" s="4"/>
      <c r="C881" s="4"/>
      <c r="D881" s="39"/>
      <c r="E881" s="39"/>
      <c r="F881" s="39"/>
    </row>
    <row r="882" spans="1:6">
      <c r="A882" s="4"/>
      <c r="B882" s="4"/>
      <c r="C882" s="4"/>
      <c r="D882" s="39"/>
      <c r="E882" s="39"/>
      <c r="F882" s="39"/>
    </row>
    <row r="883" spans="1:6">
      <c r="A883" s="4"/>
      <c r="B883" s="4"/>
      <c r="C883" s="4"/>
      <c r="D883" s="39"/>
      <c r="E883" s="39"/>
      <c r="F883" s="39"/>
    </row>
    <row r="884" spans="1:6">
      <c r="A884" s="4"/>
      <c r="B884" s="4"/>
      <c r="C884" s="4"/>
      <c r="D884" s="39"/>
      <c r="E884" s="39"/>
      <c r="F884" s="39"/>
    </row>
    <row r="885" spans="1:6">
      <c r="A885" s="4"/>
      <c r="B885" s="4"/>
      <c r="C885" s="4"/>
      <c r="D885" s="39"/>
      <c r="E885" s="39"/>
      <c r="F885" s="39"/>
    </row>
    <row r="886" spans="1:6">
      <c r="A886" s="4"/>
      <c r="B886" s="4"/>
      <c r="C886" s="4"/>
      <c r="D886" s="39"/>
      <c r="E886" s="39"/>
      <c r="F886" s="39"/>
    </row>
    <row r="887" spans="1:6">
      <c r="A887" s="4"/>
      <c r="B887" s="4"/>
      <c r="C887" s="4"/>
      <c r="D887" s="39"/>
      <c r="E887" s="39"/>
      <c r="F887" s="39"/>
    </row>
    <row r="888" spans="1:6">
      <c r="A888" s="4"/>
      <c r="B888" s="4"/>
      <c r="C888" s="4"/>
      <c r="D888" s="39"/>
      <c r="E888" s="39"/>
      <c r="F888" s="39"/>
    </row>
    <row r="889" spans="1:6">
      <c r="A889" s="4"/>
      <c r="B889" s="4"/>
      <c r="C889" s="4"/>
      <c r="D889" s="39"/>
      <c r="E889" s="39"/>
      <c r="F889" s="39"/>
    </row>
    <row r="890" spans="1:6">
      <c r="A890" s="4"/>
      <c r="B890" s="4"/>
      <c r="C890" s="4"/>
      <c r="D890" s="39"/>
      <c r="E890" s="39"/>
      <c r="F890" s="39"/>
    </row>
    <row r="891" spans="1:6">
      <c r="A891" s="4"/>
      <c r="B891" s="4"/>
      <c r="C891" s="4"/>
      <c r="D891" s="39"/>
      <c r="E891" s="39"/>
      <c r="F891" s="39"/>
    </row>
    <row r="892" spans="1:6">
      <c r="A892" s="4"/>
      <c r="B892" s="4"/>
      <c r="C892" s="4"/>
      <c r="D892" s="39"/>
      <c r="E892" s="39"/>
      <c r="F892" s="39"/>
    </row>
    <row r="893" spans="1:6">
      <c r="A893" s="4"/>
      <c r="B893" s="4"/>
      <c r="C893" s="4"/>
      <c r="D893" s="39"/>
      <c r="E893" s="39"/>
      <c r="F893" s="39"/>
    </row>
    <row r="894" spans="1:6">
      <c r="A894" s="4"/>
      <c r="B894" s="4"/>
      <c r="C894" s="4"/>
      <c r="D894" s="39"/>
      <c r="E894" s="39"/>
      <c r="F894" s="39"/>
    </row>
    <row r="895" spans="1:6">
      <c r="A895" s="4"/>
      <c r="B895" s="4"/>
      <c r="C895" s="4"/>
      <c r="D895" s="39"/>
      <c r="E895" s="39"/>
      <c r="F895" s="39"/>
    </row>
    <row r="896" spans="1:6">
      <c r="A896" s="4"/>
      <c r="B896" s="4"/>
      <c r="C896" s="4"/>
      <c r="D896" s="39"/>
      <c r="E896" s="39"/>
      <c r="F896" s="39"/>
    </row>
    <row r="897" spans="1:6">
      <c r="A897" s="4"/>
      <c r="B897" s="4"/>
      <c r="C897" s="4"/>
      <c r="D897" s="39"/>
      <c r="E897" s="39"/>
      <c r="F897" s="39"/>
    </row>
    <row r="898" spans="1:6">
      <c r="A898" s="4"/>
      <c r="B898" s="4"/>
      <c r="C898" s="4"/>
      <c r="D898" s="39"/>
      <c r="E898" s="39"/>
      <c r="F898" s="39"/>
    </row>
    <row r="899" spans="1:6">
      <c r="A899" s="4"/>
      <c r="B899" s="4"/>
      <c r="C899" s="4"/>
      <c r="D899" s="39"/>
      <c r="E899" s="39"/>
      <c r="F899" s="39"/>
    </row>
    <row r="900" spans="1:6">
      <c r="A900" s="4"/>
      <c r="B900" s="4"/>
      <c r="C900" s="4"/>
      <c r="D900" s="39"/>
      <c r="E900" s="39"/>
      <c r="F900" s="39"/>
    </row>
    <row r="901" spans="1:6">
      <c r="A901" s="4"/>
      <c r="B901" s="4"/>
      <c r="C901" s="4"/>
      <c r="D901" s="39"/>
      <c r="E901" s="39"/>
      <c r="F901" s="39"/>
    </row>
    <row r="902" spans="1:6">
      <c r="A902" s="4"/>
      <c r="B902" s="4"/>
      <c r="C902" s="4"/>
      <c r="D902" s="39"/>
      <c r="E902" s="39"/>
      <c r="F902" s="39"/>
    </row>
    <row r="903" spans="1:6">
      <c r="A903" s="4"/>
      <c r="B903" s="4"/>
      <c r="C903" s="4"/>
      <c r="D903" s="39"/>
      <c r="E903" s="39"/>
      <c r="F903" s="39"/>
    </row>
    <row r="904" spans="1:6">
      <c r="A904" s="4"/>
      <c r="B904" s="4"/>
      <c r="C904" s="4"/>
      <c r="D904" s="39"/>
      <c r="E904" s="39"/>
      <c r="F904" s="39"/>
    </row>
    <row r="905" spans="1:6">
      <c r="A905" s="4"/>
      <c r="B905" s="4"/>
      <c r="C905" s="4"/>
      <c r="D905" s="39"/>
      <c r="E905" s="39"/>
      <c r="F905" s="39"/>
    </row>
    <row r="906" spans="1:6">
      <c r="A906" s="4"/>
      <c r="B906" s="4"/>
      <c r="C906" s="4"/>
      <c r="D906" s="39"/>
      <c r="E906" s="39"/>
      <c r="F906" s="39"/>
    </row>
    <row r="907" spans="1:6">
      <c r="A907" s="4"/>
      <c r="B907" s="4"/>
      <c r="C907" s="4"/>
      <c r="D907" s="39"/>
      <c r="E907" s="39"/>
      <c r="F907" s="39"/>
    </row>
    <row r="908" spans="1:6">
      <c r="A908" s="4"/>
      <c r="B908" s="4"/>
      <c r="C908" s="4"/>
      <c r="D908" s="39"/>
      <c r="E908" s="39"/>
      <c r="F908" s="39"/>
    </row>
    <row r="909" spans="1:6">
      <c r="A909" s="4"/>
      <c r="B909" s="4"/>
      <c r="C909" s="4"/>
      <c r="D909" s="39"/>
      <c r="E909" s="39"/>
      <c r="F909" s="39"/>
    </row>
    <row r="910" spans="1:6">
      <c r="A910" s="4"/>
      <c r="B910" s="4"/>
      <c r="C910" s="4"/>
      <c r="D910" s="39"/>
      <c r="E910" s="39"/>
      <c r="F910" s="39"/>
    </row>
    <row r="911" spans="1:6">
      <c r="A911" s="4"/>
      <c r="B911" s="4"/>
      <c r="C911" s="4"/>
      <c r="D911" s="39"/>
      <c r="E911" s="39"/>
      <c r="F911" s="39"/>
    </row>
    <row r="912" spans="1:6">
      <c r="A912" s="4"/>
      <c r="B912" s="4"/>
      <c r="C912" s="4"/>
      <c r="D912" s="39"/>
      <c r="E912" s="39"/>
      <c r="F912" s="39"/>
    </row>
    <row r="913" spans="1:6">
      <c r="A913" s="4"/>
      <c r="B913" s="4"/>
      <c r="C913" s="4"/>
      <c r="D913" s="39"/>
      <c r="E913" s="39"/>
      <c r="F913" s="39"/>
    </row>
    <row r="914" spans="1:6">
      <c r="A914" s="4"/>
      <c r="B914" s="4"/>
      <c r="C914" s="4"/>
      <c r="D914" s="39"/>
      <c r="E914" s="39"/>
      <c r="F914" s="39"/>
    </row>
    <row r="915" spans="1:6">
      <c r="A915" s="4"/>
      <c r="B915" s="4"/>
      <c r="C915" s="4"/>
      <c r="D915" s="39"/>
      <c r="E915" s="39"/>
      <c r="F915" s="39"/>
    </row>
    <row r="916" spans="1:6">
      <c r="A916" s="4"/>
      <c r="B916" s="4"/>
      <c r="C916" s="4"/>
      <c r="D916" s="39"/>
      <c r="E916" s="39"/>
      <c r="F916" s="39"/>
    </row>
    <row r="917" spans="1:6">
      <c r="A917" s="4"/>
      <c r="B917" s="4"/>
      <c r="C917" s="4"/>
      <c r="D917" s="39"/>
      <c r="E917" s="39"/>
      <c r="F917" s="39"/>
    </row>
    <row r="918" spans="1:6">
      <c r="A918" s="4"/>
      <c r="B918" s="4"/>
      <c r="C918" s="4"/>
      <c r="D918" s="39"/>
      <c r="E918" s="39"/>
      <c r="F918" s="39"/>
    </row>
    <row r="919" spans="1:6">
      <c r="A919" s="4"/>
      <c r="B919" s="4"/>
      <c r="C919" s="4"/>
      <c r="D919" s="39"/>
      <c r="E919" s="39"/>
      <c r="F919" s="39"/>
    </row>
    <row r="920" spans="1:6">
      <c r="A920" s="4"/>
      <c r="B920" s="4"/>
      <c r="C920" s="4"/>
      <c r="D920" s="39"/>
      <c r="E920" s="39"/>
      <c r="F920" s="39"/>
    </row>
    <row r="921" spans="1:6">
      <c r="A921" s="4"/>
      <c r="B921" s="4"/>
      <c r="C921" s="4"/>
      <c r="D921" s="39"/>
      <c r="E921" s="39"/>
      <c r="F921" s="39"/>
    </row>
    <row r="922" spans="1:6">
      <c r="A922" s="4"/>
      <c r="B922" s="4"/>
      <c r="C922" s="4"/>
      <c r="D922" s="39"/>
      <c r="E922" s="39"/>
      <c r="F922" s="39"/>
    </row>
    <row r="923" spans="1:6">
      <c r="A923" s="4"/>
      <c r="B923" s="4"/>
      <c r="C923" s="4"/>
      <c r="D923" s="39"/>
      <c r="E923" s="39"/>
      <c r="F923" s="39"/>
    </row>
    <row r="924" spans="1:6">
      <c r="A924" s="4"/>
      <c r="B924" s="4"/>
      <c r="C924" s="4"/>
      <c r="D924" s="39"/>
      <c r="E924" s="39"/>
      <c r="F924" s="39"/>
    </row>
    <row r="925" spans="1:6">
      <c r="A925" s="4"/>
      <c r="B925" s="4"/>
      <c r="C925" s="4"/>
      <c r="D925" s="39"/>
      <c r="E925" s="39"/>
      <c r="F925" s="39"/>
    </row>
    <row r="926" spans="1:6">
      <c r="A926" s="4"/>
      <c r="B926" s="4"/>
      <c r="C926" s="4"/>
      <c r="D926" s="39"/>
      <c r="E926" s="39"/>
      <c r="F926" s="39"/>
    </row>
    <row r="927" spans="1:6">
      <c r="A927" s="4"/>
      <c r="B927" s="4"/>
      <c r="C927" s="4"/>
      <c r="D927" s="39"/>
      <c r="E927" s="39"/>
      <c r="F927" s="39"/>
    </row>
    <row r="928" spans="1:6">
      <c r="A928" s="4"/>
      <c r="B928" s="4"/>
      <c r="C928" s="4"/>
      <c r="D928" s="39"/>
      <c r="E928" s="39"/>
      <c r="F928" s="39"/>
    </row>
    <row r="929" spans="1:6">
      <c r="A929" s="4"/>
      <c r="B929" s="4"/>
      <c r="C929" s="4"/>
      <c r="D929" s="39"/>
      <c r="E929" s="39"/>
      <c r="F929" s="39"/>
    </row>
    <row r="930" spans="1:6">
      <c r="A930" s="4"/>
      <c r="B930" s="4"/>
      <c r="C930" s="4"/>
      <c r="D930" s="39"/>
      <c r="E930" s="39"/>
      <c r="F930" s="39"/>
    </row>
    <row r="931" spans="1:6">
      <c r="A931" s="4"/>
      <c r="B931" s="4"/>
      <c r="C931" s="4"/>
      <c r="D931" s="39"/>
      <c r="E931" s="39"/>
      <c r="F931" s="39"/>
    </row>
    <row r="932" spans="1:6">
      <c r="A932" s="4"/>
      <c r="B932" s="4"/>
      <c r="C932" s="4"/>
      <c r="D932" s="39"/>
      <c r="E932" s="39"/>
      <c r="F932" s="39"/>
    </row>
    <row r="933" spans="1:6">
      <c r="A933" s="4"/>
      <c r="B933" s="4"/>
      <c r="C933" s="4"/>
      <c r="D933" s="39"/>
      <c r="E933" s="39"/>
      <c r="F933" s="39"/>
    </row>
    <row r="934" spans="1:6">
      <c r="A934" s="4"/>
      <c r="B934" s="4"/>
      <c r="C934" s="4"/>
      <c r="D934" s="39"/>
      <c r="E934" s="39"/>
      <c r="F934" s="39"/>
    </row>
    <row r="935" spans="1:6">
      <c r="A935" s="4"/>
      <c r="B935" s="4"/>
      <c r="C935" s="4"/>
      <c r="D935" s="39"/>
      <c r="E935" s="39"/>
      <c r="F935" s="39"/>
    </row>
    <row r="936" spans="1:6">
      <c r="A936" s="4"/>
      <c r="B936" s="4"/>
      <c r="C936" s="4"/>
      <c r="D936" s="39"/>
      <c r="E936" s="39"/>
      <c r="F936" s="39"/>
    </row>
    <row r="937" spans="1:6">
      <c r="A937" s="4"/>
      <c r="B937" s="4"/>
      <c r="C937" s="4"/>
      <c r="D937" s="39"/>
      <c r="E937" s="39"/>
      <c r="F937" s="39"/>
    </row>
    <row r="938" spans="1:6">
      <c r="A938" s="4"/>
      <c r="B938" s="4"/>
      <c r="C938" s="4"/>
      <c r="D938" s="39"/>
      <c r="E938" s="39"/>
      <c r="F938" s="39"/>
    </row>
    <row r="939" spans="1:6">
      <c r="A939" s="4"/>
      <c r="B939" s="4"/>
      <c r="C939" s="4"/>
      <c r="D939" s="39"/>
      <c r="E939" s="39"/>
      <c r="F939" s="39"/>
    </row>
    <row r="940" spans="1:6">
      <c r="A940" s="4"/>
      <c r="B940" s="4"/>
      <c r="C940" s="4"/>
      <c r="D940" s="39"/>
      <c r="E940" s="39"/>
      <c r="F940" s="39"/>
    </row>
    <row r="941" spans="1:6">
      <c r="A941" s="4"/>
      <c r="B941" s="4"/>
      <c r="C941" s="4"/>
      <c r="D941" s="39"/>
      <c r="E941" s="39"/>
      <c r="F941" s="39"/>
    </row>
    <row r="942" spans="1:6">
      <c r="A942" s="4"/>
      <c r="B942" s="4"/>
      <c r="C942" s="4"/>
      <c r="D942" s="39"/>
      <c r="E942" s="39"/>
      <c r="F942" s="39"/>
    </row>
    <row r="943" spans="1:6">
      <c r="A943" s="4"/>
      <c r="B943" s="4"/>
      <c r="C943" s="4"/>
      <c r="D943" s="39"/>
      <c r="E943" s="39"/>
      <c r="F943" s="39"/>
    </row>
    <row r="944" spans="1:6">
      <c r="A944" s="4"/>
      <c r="B944" s="4"/>
      <c r="C944" s="4"/>
      <c r="D944" s="39"/>
      <c r="E944" s="39"/>
      <c r="F944" s="39"/>
    </row>
    <row r="945" spans="1:6">
      <c r="A945" s="4"/>
      <c r="B945" s="4"/>
      <c r="C945" s="4"/>
      <c r="D945" s="39"/>
      <c r="E945" s="39"/>
      <c r="F945" s="39"/>
    </row>
    <row r="946" spans="1:6">
      <c r="A946" s="4"/>
      <c r="B946" s="4"/>
      <c r="C946" s="4"/>
      <c r="D946" s="39"/>
      <c r="E946" s="39"/>
      <c r="F946" s="39"/>
    </row>
    <row r="947" spans="1:6">
      <c r="A947" s="4"/>
      <c r="B947" s="4"/>
      <c r="C947" s="4"/>
      <c r="D947" s="39"/>
      <c r="E947" s="39"/>
      <c r="F947" s="39"/>
    </row>
    <row r="948" spans="1:6">
      <c r="A948" s="4"/>
      <c r="B948" s="4"/>
      <c r="C948" s="4"/>
      <c r="D948" s="39"/>
      <c r="E948" s="39"/>
      <c r="F948" s="39"/>
    </row>
    <row r="949" spans="1:6">
      <c r="A949" s="4"/>
      <c r="B949" s="4"/>
      <c r="C949" s="4"/>
      <c r="D949" s="39"/>
      <c r="E949" s="39"/>
      <c r="F949" s="39"/>
    </row>
    <row r="950" spans="1:6">
      <c r="A950" s="4"/>
      <c r="B950" s="4"/>
      <c r="C950" s="4"/>
      <c r="D950" s="39"/>
      <c r="E950" s="39"/>
      <c r="F950" s="39"/>
    </row>
    <row r="951" spans="1:6">
      <c r="A951" s="4"/>
      <c r="B951" s="4"/>
      <c r="C951" s="4"/>
      <c r="D951" s="39"/>
      <c r="E951" s="39"/>
      <c r="F951" s="39"/>
    </row>
    <row r="952" spans="1:6">
      <c r="A952" s="4"/>
      <c r="B952" s="4"/>
      <c r="C952" s="4"/>
      <c r="D952" s="39"/>
      <c r="E952" s="39"/>
      <c r="F952" s="39"/>
    </row>
    <row r="953" spans="1:6">
      <c r="A953" s="4"/>
      <c r="B953" s="4"/>
      <c r="C953" s="4"/>
      <c r="D953" s="39"/>
      <c r="E953" s="39"/>
      <c r="F953" s="39"/>
    </row>
    <row r="954" spans="1:6">
      <c r="A954" s="4"/>
      <c r="B954" s="4"/>
      <c r="C954" s="4"/>
      <c r="D954" s="39"/>
      <c r="E954" s="39"/>
      <c r="F954" s="39"/>
    </row>
    <row r="955" spans="1:6">
      <c r="A955" s="4"/>
      <c r="B955" s="4"/>
      <c r="C955" s="4"/>
      <c r="D955" s="39"/>
      <c r="E955" s="39"/>
      <c r="F955" s="39"/>
    </row>
    <row r="956" spans="1:6">
      <c r="A956" s="4"/>
      <c r="B956" s="4"/>
      <c r="C956" s="4"/>
      <c r="D956" s="39"/>
      <c r="E956" s="39"/>
      <c r="F956" s="39"/>
    </row>
    <row r="957" spans="1:6">
      <c r="A957" s="4"/>
      <c r="B957" s="4"/>
      <c r="C957" s="4"/>
      <c r="D957" s="39"/>
      <c r="E957" s="39"/>
      <c r="F957" s="39"/>
    </row>
    <row r="958" spans="1:6">
      <c r="A958" s="4"/>
      <c r="B958" s="4"/>
      <c r="C958" s="4"/>
      <c r="D958" s="39"/>
      <c r="E958" s="39"/>
      <c r="F958" s="39"/>
    </row>
    <row r="959" spans="1:6">
      <c r="A959" s="4"/>
      <c r="B959" s="4"/>
      <c r="C959" s="4"/>
      <c r="D959" s="39"/>
      <c r="E959" s="39"/>
      <c r="F959" s="39"/>
    </row>
    <row r="960" spans="1:6">
      <c r="A960" s="4"/>
      <c r="B960" s="4"/>
      <c r="C960" s="4"/>
      <c r="D960" s="39"/>
      <c r="E960" s="39"/>
      <c r="F960" s="39"/>
    </row>
    <row r="961" spans="1:6">
      <c r="A961" s="4"/>
      <c r="B961" s="4"/>
      <c r="C961" s="4"/>
      <c r="D961" s="39"/>
      <c r="E961" s="39"/>
      <c r="F961" s="39"/>
    </row>
    <row r="962" spans="1:6">
      <c r="A962" s="4"/>
      <c r="B962" s="4"/>
      <c r="C962" s="4"/>
      <c r="D962" s="39"/>
      <c r="E962" s="39"/>
      <c r="F962" s="39"/>
    </row>
    <row r="963" spans="1:6">
      <c r="A963" s="4"/>
      <c r="B963" s="4"/>
      <c r="C963" s="4"/>
      <c r="D963" s="39"/>
      <c r="E963" s="39"/>
      <c r="F963" s="39"/>
    </row>
    <row r="964" spans="1:6">
      <c r="A964" s="4"/>
      <c r="B964" s="4"/>
      <c r="C964" s="4"/>
      <c r="D964" s="39"/>
      <c r="E964" s="39"/>
      <c r="F964" s="39"/>
    </row>
    <row r="965" spans="1:6">
      <c r="A965" s="4"/>
      <c r="B965" s="4"/>
      <c r="C965" s="4"/>
      <c r="D965" s="39"/>
      <c r="E965" s="39"/>
      <c r="F965" s="39"/>
    </row>
    <row r="966" spans="1:6">
      <c r="A966" s="4"/>
      <c r="B966" s="4"/>
      <c r="C966" s="4"/>
      <c r="D966" s="39"/>
      <c r="E966" s="39"/>
      <c r="F966" s="39"/>
    </row>
    <row r="967" spans="1:6">
      <c r="A967" s="4"/>
      <c r="B967" s="4"/>
      <c r="C967" s="4"/>
      <c r="D967" s="39"/>
      <c r="E967" s="39"/>
      <c r="F967" s="39"/>
    </row>
    <row r="968" spans="1:6">
      <c r="A968" s="4"/>
      <c r="B968" s="4"/>
      <c r="C968" s="4"/>
      <c r="D968" s="39"/>
      <c r="E968" s="39"/>
      <c r="F968" s="39"/>
    </row>
    <row r="969" spans="1:6">
      <c r="A969" s="4"/>
      <c r="B969" s="4"/>
      <c r="C969" s="4"/>
      <c r="D969" s="39"/>
      <c r="E969" s="39"/>
      <c r="F969" s="39"/>
    </row>
    <row r="970" spans="1:6">
      <c r="A970" s="4"/>
      <c r="B970" s="4"/>
      <c r="C970" s="4"/>
      <c r="D970" s="39"/>
      <c r="E970" s="39"/>
      <c r="F970" s="39"/>
    </row>
    <row r="971" spans="1:6">
      <c r="A971" s="4"/>
      <c r="B971" s="4"/>
      <c r="C971" s="4"/>
      <c r="D971" s="39"/>
      <c r="E971" s="39"/>
      <c r="F971" s="39"/>
    </row>
    <row r="972" spans="1:6">
      <c r="A972" s="4"/>
      <c r="B972" s="4"/>
      <c r="C972" s="4"/>
      <c r="D972" s="39"/>
      <c r="E972" s="39"/>
      <c r="F972" s="39"/>
    </row>
    <row r="973" spans="1:6">
      <c r="A973" s="4"/>
      <c r="B973" s="4"/>
      <c r="C973" s="4"/>
      <c r="D973" s="39"/>
      <c r="E973" s="39"/>
      <c r="F973" s="39"/>
    </row>
    <row r="974" spans="1:6">
      <c r="A974" s="4"/>
      <c r="B974" s="4"/>
      <c r="C974" s="4"/>
      <c r="D974" s="39"/>
      <c r="E974" s="39"/>
      <c r="F974" s="39"/>
    </row>
    <row r="975" spans="1:6">
      <c r="A975" s="4"/>
      <c r="B975" s="4"/>
      <c r="C975" s="4"/>
      <c r="D975" s="39"/>
      <c r="E975" s="39"/>
      <c r="F975" s="39"/>
    </row>
    <row r="976" spans="1:6">
      <c r="A976" s="4"/>
      <c r="B976" s="4"/>
      <c r="C976" s="4"/>
      <c r="D976" s="39"/>
      <c r="E976" s="39"/>
      <c r="F976" s="39"/>
    </row>
    <row r="977" spans="1:6">
      <c r="A977" s="4"/>
      <c r="B977" s="4"/>
      <c r="C977" s="4"/>
      <c r="D977" s="39"/>
      <c r="E977" s="39"/>
      <c r="F977" s="39"/>
    </row>
    <row r="978" spans="1:6">
      <c r="A978" s="4"/>
      <c r="B978" s="4"/>
      <c r="C978" s="4"/>
      <c r="D978" s="39"/>
      <c r="E978" s="39"/>
      <c r="F978" s="39"/>
    </row>
    <row r="979" spans="1:6">
      <c r="A979" s="4"/>
      <c r="B979" s="4"/>
      <c r="C979" s="4"/>
      <c r="D979" s="39"/>
      <c r="E979" s="39"/>
      <c r="F979" s="39"/>
    </row>
    <row r="980" spans="1:6">
      <c r="A980" s="4"/>
      <c r="B980" s="4"/>
      <c r="C980" s="4"/>
      <c r="D980" s="39"/>
      <c r="E980" s="39"/>
      <c r="F980" s="39"/>
    </row>
    <row r="981" spans="1:6">
      <c r="A981" s="4"/>
      <c r="B981" s="4"/>
      <c r="C981" s="4"/>
      <c r="D981" s="39"/>
      <c r="E981" s="39"/>
      <c r="F981" s="39"/>
    </row>
    <row r="982" spans="1:6">
      <c r="A982" s="4"/>
      <c r="B982" s="4"/>
      <c r="C982" s="4"/>
      <c r="D982" s="39"/>
      <c r="E982" s="39"/>
      <c r="F982" s="39"/>
    </row>
    <row r="983" spans="1:6">
      <c r="A983" s="4"/>
      <c r="B983" s="4"/>
      <c r="C983" s="4"/>
      <c r="D983" s="39"/>
      <c r="E983" s="39"/>
      <c r="F983" s="39"/>
    </row>
    <row r="984" spans="1:6">
      <c r="A984" s="4"/>
      <c r="B984" s="4"/>
      <c r="C984" s="4"/>
      <c r="D984" s="39"/>
      <c r="E984" s="39"/>
      <c r="F984" s="39"/>
    </row>
    <row r="985" spans="1:6">
      <c r="A985" s="4"/>
      <c r="B985" s="4"/>
      <c r="C985" s="4"/>
      <c r="D985" s="39"/>
      <c r="E985" s="39"/>
      <c r="F985" s="39"/>
    </row>
    <row r="986" spans="1:6">
      <c r="A986" s="4"/>
      <c r="B986" s="4"/>
      <c r="C986" s="4"/>
      <c r="D986" s="39"/>
      <c r="E986" s="39"/>
      <c r="F986" s="39"/>
    </row>
    <row r="987" spans="1:6">
      <c r="A987" s="4"/>
      <c r="B987" s="4"/>
      <c r="C987" s="4"/>
      <c r="D987" s="39"/>
      <c r="E987" s="39"/>
      <c r="F987" s="39"/>
    </row>
    <row r="988" spans="1:6">
      <c r="A988" s="4"/>
      <c r="B988" s="4"/>
      <c r="C988" s="4"/>
      <c r="D988" s="39"/>
      <c r="E988" s="39"/>
      <c r="F988" s="39"/>
    </row>
    <row r="989" spans="1:6">
      <c r="A989" s="4"/>
      <c r="B989" s="4"/>
      <c r="C989" s="4"/>
      <c r="D989" s="39"/>
      <c r="E989" s="39"/>
      <c r="F989" s="39"/>
    </row>
    <row r="990" spans="1:6">
      <c r="A990" s="4"/>
      <c r="B990" s="4"/>
      <c r="C990" s="4"/>
      <c r="D990" s="39"/>
      <c r="E990" s="39"/>
      <c r="F990" s="39"/>
    </row>
    <row r="991" spans="1:6">
      <c r="A991" s="4"/>
      <c r="B991" s="4"/>
      <c r="C991" s="4"/>
      <c r="D991" s="39"/>
      <c r="E991" s="39"/>
      <c r="F991" s="39"/>
    </row>
    <row r="992" spans="1:6">
      <c r="A992" s="4"/>
      <c r="B992" s="4"/>
      <c r="C992" s="4"/>
      <c r="D992" s="39"/>
      <c r="E992" s="39"/>
      <c r="F992" s="39"/>
    </row>
    <row r="993" spans="1:6">
      <c r="A993" s="4"/>
      <c r="B993" s="4"/>
      <c r="C993" s="4"/>
      <c r="D993" s="39"/>
      <c r="E993" s="39"/>
      <c r="F993" s="39"/>
    </row>
    <row r="994" spans="1:6">
      <c r="A994" s="4"/>
      <c r="B994" s="4"/>
      <c r="C994" s="4"/>
      <c r="D994" s="39"/>
      <c r="E994" s="39"/>
      <c r="F994" s="39"/>
    </row>
    <row r="995" spans="1:6">
      <c r="A995" s="4"/>
      <c r="B995" s="4"/>
      <c r="C995" s="4"/>
      <c r="D995" s="39"/>
      <c r="E995" s="39"/>
      <c r="F995" s="39"/>
    </row>
    <row r="996" spans="1:6">
      <c r="A996" s="4"/>
      <c r="B996" s="4"/>
      <c r="C996" s="4"/>
      <c r="D996" s="39"/>
      <c r="E996" s="39"/>
      <c r="F996" s="39"/>
    </row>
    <row r="997" spans="1:6">
      <c r="A997" s="4"/>
      <c r="B997" s="4"/>
      <c r="C997" s="4"/>
      <c r="D997" s="39"/>
      <c r="E997" s="39"/>
      <c r="F997" s="39"/>
    </row>
    <row r="998" spans="1:6">
      <c r="A998" s="4"/>
      <c r="B998" s="4"/>
      <c r="C998" s="4"/>
      <c r="D998" s="39"/>
      <c r="E998" s="39"/>
      <c r="F998" s="39"/>
    </row>
    <row r="999" spans="1:6">
      <c r="A999" s="4"/>
      <c r="B999" s="4"/>
      <c r="C999" s="4"/>
      <c r="D999" s="39"/>
      <c r="E999" s="39"/>
      <c r="F999" s="39"/>
    </row>
    <row r="1000" spans="1:6">
      <c r="A1000" s="4"/>
      <c r="B1000" s="4"/>
      <c r="C1000" s="4"/>
      <c r="D1000" s="39"/>
      <c r="E1000" s="39"/>
      <c r="F1000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Z1000"/>
  <sheetViews>
    <sheetView topLeftCell="A3" zoomScale="145" zoomScaleNormal="145" workbookViewId="0">
      <selection activeCell="B3" sqref="B3"/>
    </sheetView>
  </sheetViews>
  <sheetFormatPr defaultColWidth="14.42578125" defaultRowHeight="15" customHeight="1"/>
  <cols>
    <col min="1" max="1" width="22.42578125" customWidth="1"/>
    <col min="2" max="2" width="12.42578125" customWidth="1"/>
    <col min="3" max="5" width="16" customWidth="1"/>
    <col min="6" max="7" width="9.140625" customWidth="1"/>
    <col min="8" max="26" width="8.5703125" customWidth="1"/>
  </cols>
  <sheetData>
    <row r="1" spans="1:26">
      <c r="A1" s="4"/>
      <c r="B1" s="4"/>
      <c r="C1" s="4"/>
      <c r="D1" s="4"/>
      <c r="E1" s="4"/>
      <c r="F1" s="4"/>
      <c r="G1" s="2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253" t="s">
        <v>111</v>
      </c>
      <c r="B2" s="254"/>
      <c r="C2" s="254"/>
      <c r="D2" s="254"/>
      <c r="E2" s="25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49" t="s">
        <v>112</v>
      </c>
      <c r="B4" s="49" t="s">
        <v>20</v>
      </c>
      <c r="C4" s="282" t="s">
        <v>113</v>
      </c>
      <c r="D4" s="270"/>
      <c r="E4" s="26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75">
      <c r="A5" s="134" t="s">
        <v>114</v>
      </c>
      <c r="B5" s="208" t="s">
        <v>315</v>
      </c>
      <c r="C5" s="49" t="s">
        <v>115</v>
      </c>
      <c r="D5" s="49" t="s">
        <v>116</v>
      </c>
      <c r="E5" s="49" t="s">
        <v>117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66.75" customHeight="1">
      <c r="A6" s="134" t="s">
        <v>118</v>
      </c>
      <c r="B6" s="208" t="s">
        <v>316</v>
      </c>
      <c r="C6" s="135" t="s">
        <v>120</v>
      </c>
      <c r="D6" s="135" t="s">
        <v>121</v>
      </c>
      <c r="E6" s="135" t="s">
        <v>122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6.75" customHeight="1">
      <c r="A7" s="134" t="s">
        <v>123</v>
      </c>
      <c r="B7" s="49" t="s">
        <v>119</v>
      </c>
      <c r="C7" s="135" t="s">
        <v>120</v>
      </c>
      <c r="D7" s="135" t="s">
        <v>122</v>
      </c>
      <c r="E7" s="135" t="s">
        <v>124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66.75" customHeight="1">
      <c r="A8" s="134" t="s">
        <v>123</v>
      </c>
      <c r="B8" s="49" t="s">
        <v>119</v>
      </c>
      <c r="C8" s="135" t="s">
        <v>120</v>
      </c>
      <c r="D8" s="135" t="s">
        <v>122</v>
      </c>
      <c r="E8" s="135" t="s">
        <v>124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2:E2"/>
    <mergeCell ref="C4:E4"/>
  </mergeCells>
  <hyperlinks>
    <hyperlink ref="G1" location="MENU!A1" display="MENU" xr:uid="{00000000-0004-0000-0200-000000000000}"/>
  </hyperlinks>
  <pageMargins left="0.7" right="0.7" top="0.75" bottom="0.75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Z1000"/>
  <sheetViews>
    <sheetView workbookViewId="0"/>
  </sheetViews>
  <sheetFormatPr defaultRowHeight="15"/>
  <sheetData>
    <row r="1" spans="1:26">
      <c r="A1" s="3" t="s">
        <v>0</v>
      </c>
      <c r="M1" s="2" t="s">
        <v>2</v>
      </c>
    </row>
    <row r="2" spans="1:26">
      <c r="A2" s="3" t="s">
        <v>66</v>
      </c>
    </row>
    <row r="3" spans="1:26">
      <c r="A3" s="3" t="s">
        <v>4</v>
      </c>
    </row>
    <row r="4" spans="1:26">
      <c r="A4" s="4"/>
      <c r="B4" s="4"/>
      <c r="C4" s="4"/>
      <c r="D4" s="4"/>
      <c r="E4" s="4"/>
      <c r="F4" s="4"/>
      <c r="G4" s="39"/>
      <c r="H4" s="39"/>
      <c r="I4" s="39"/>
      <c r="J4" s="39"/>
      <c r="K4" s="39"/>
    </row>
    <row r="5" spans="1:26">
      <c r="A5" s="5" t="s">
        <v>147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26">
      <c r="A6" s="40" t="s">
        <v>5</v>
      </c>
      <c r="B6" s="6"/>
      <c r="C6" s="6"/>
      <c r="D6" s="6"/>
      <c r="E6" s="40"/>
      <c r="F6" s="40"/>
      <c r="G6" s="41" t="s">
        <v>6</v>
      </c>
      <c r="H6" s="6"/>
      <c r="I6" s="6"/>
      <c r="J6" s="6"/>
      <c r="K6" s="6"/>
    </row>
    <row r="7" spans="1:26">
      <c r="A7" s="42" t="s">
        <v>127</v>
      </c>
      <c r="B7" s="43" t="s">
        <v>8</v>
      </c>
      <c r="C7" s="10"/>
      <c r="D7" s="10"/>
      <c r="E7" s="10"/>
      <c r="F7" s="11"/>
      <c r="G7" s="42" t="s">
        <v>127</v>
      </c>
      <c r="H7" s="44" t="s">
        <v>9</v>
      </c>
      <c r="I7" s="10"/>
      <c r="J7" s="10"/>
      <c r="K7" s="11"/>
    </row>
    <row r="8" spans="1:26">
      <c r="A8" s="45">
        <v>1</v>
      </c>
      <c r="B8" s="46" t="s">
        <v>10</v>
      </c>
      <c r="C8" s="11"/>
      <c r="D8" s="47" t="s">
        <v>11</v>
      </c>
      <c r="E8" s="10"/>
      <c r="F8" s="11"/>
      <c r="G8" s="45">
        <v>1</v>
      </c>
      <c r="H8" s="46" t="s">
        <v>10</v>
      </c>
      <c r="I8" s="11"/>
      <c r="J8" s="78" t="s">
        <v>12</v>
      </c>
      <c r="K8" s="1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2</v>
      </c>
      <c r="B9" s="46" t="s">
        <v>13</v>
      </c>
      <c r="C9" s="11"/>
      <c r="D9" s="47" t="s">
        <v>14</v>
      </c>
      <c r="E9" s="10"/>
      <c r="F9" s="11"/>
      <c r="G9" s="45">
        <v>2</v>
      </c>
      <c r="H9" s="46" t="s">
        <v>15</v>
      </c>
      <c r="I9" s="11"/>
      <c r="J9" s="78" t="s">
        <v>16</v>
      </c>
      <c r="K9" s="1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3</v>
      </c>
      <c r="B10" s="46" t="s">
        <v>17</v>
      </c>
      <c r="C10" s="11"/>
      <c r="D10" s="47" t="s">
        <v>18</v>
      </c>
      <c r="E10" s="10"/>
      <c r="F10" s="11"/>
      <c r="G10" s="45">
        <v>3</v>
      </c>
      <c r="H10" s="46" t="s">
        <v>17</v>
      </c>
      <c r="I10" s="11"/>
      <c r="J10" s="78" t="s">
        <v>19</v>
      </c>
      <c r="K10" s="11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4</v>
      </c>
      <c r="B11" s="46" t="s">
        <v>20</v>
      </c>
      <c r="C11" s="11"/>
      <c r="D11" s="47" t="s">
        <v>21</v>
      </c>
      <c r="E11" s="10"/>
      <c r="F11" s="11"/>
      <c r="G11" s="45">
        <v>4</v>
      </c>
      <c r="H11" s="46" t="s">
        <v>20</v>
      </c>
      <c r="I11" s="11"/>
      <c r="J11" s="78" t="s">
        <v>22</v>
      </c>
      <c r="K11" s="11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45">
        <v>5</v>
      </c>
      <c r="B12" s="46" t="s">
        <v>23</v>
      </c>
      <c r="C12" s="11"/>
      <c r="D12" s="47" t="s">
        <v>24</v>
      </c>
      <c r="E12" s="10"/>
      <c r="F12" s="11"/>
      <c r="G12" s="45">
        <v>5</v>
      </c>
      <c r="H12" s="46" t="s">
        <v>152</v>
      </c>
      <c r="I12" s="11"/>
      <c r="J12" s="78" t="s">
        <v>26</v>
      </c>
      <c r="K12" s="11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>
      <c r="A13" s="48" t="s">
        <v>155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26">
      <c r="A14" s="9" t="s">
        <v>156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26">
      <c r="A15" s="48" t="s">
        <v>157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26">
      <c r="A16" s="9" t="s">
        <v>158</v>
      </c>
      <c r="B16" s="10"/>
      <c r="C16" s="10"/>
      <c r="D16" s="10"/>
      <c r="E16" s="10"/>
      <c r="F16" s="10"/>
      <c r="G16" s="10"/>
      <c r="H16" s="10"/>
      <c r="I16" s="10"/>
      <c r="J16" s="10"/>
      <c r="K16" s="11"/>
    </row>
    <row r="17" spans="1:26">
      <c r="A17" s="9" t="s">
        <v>27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26" ht="165">
      <c r="A18" s="49" t="s">
        <v>127</v>
      </c>
      <c r="B18" s="49" t="s">
        <v>67</v>
      </c>
      <c r="C18" s="50" t="s">
        <v>68</v>
      </c>
      <c r="D18" s="11"/>
      <c r="E18" s="49" t="s">
        <v>69</v>
      </c>
      <c r="F18" s="50" t="s">
        <v>70</v>
      </c>
      <c r="G18" s="10"/>
      <c r="H18" s="11"/>
      <c r="I18" s="50" t="s">
        <v>148</v>
      </c>
      <c r="J18" s="11"/>
      <c r="K18" s="49" t="s">
        <v>149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>
      <c r="A19" s="49" t="s">
        <v>71</v>
      </c>
      <c r="B19" s="49" t="s">
        <v>72</v>
      </c>
      <c r="C19" s="158" t="s">
        <v>73</v>
      </c>
      <c r="D19" s="11"/>
      <c r="E19" s="49" t="s">
        <v>74</v>
      </c>
      <c r="F19" s="158" t="s">
        <v>75</v>
      </c>
      <c r="G19" s="10"/>
      <c r="H19" s="11"/>
      <c r="I19" s="158" t="s">
        <v>130</v>
      </c>
      <c r="J19" s="11"/>
      <c r="K19" s="49" t="s">
        <v>153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>
      <c r="A20" s="9" t="s">
        <v>28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26" ht="150">
      <c r="A21" s="51">
        <v>1</v>
      </c>
      <c r="B21" s="52" t="s">
        <v>165</v>
      </c>
      <c r="C21" s="53" t="s">
        <v>76</v>
      </c>
      <c r="D21" s="11"/>
      <c r="E21" s="54" t="s">
        <v>77</v>
      </c>
      <c r="F21" s="55" t="s">
        <v>78</v>
      </c>
      <c r="G21" s="10"/>
      <c r="H21" s="11"/>
      <c r="I21" s="53"/>
      <c r="J21" s="11"/>
      <c r="K21" s="79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50">
      <c r="A22" s="51">
        <v>2</v>
      </c>
      <c r="B22" s="52" t="s">
        <v>160</v>
      </c>
      <c r="C22" s="53" t="s">
        <v>133</v>
      </c>
      <c r="D22" s="11"/>
      <c r="E22" s="54" t="s">
        <v>134</v>
      </c>
      <c r="F22" s="55" t="s">
        <v>78</v>
      </c>
      <c r="G22" s="10"/>
      <c r="H22" s="11"/>
      <c r="I22" s="53"/>
      <c r="J22" s="11"/>
      <c r="K22" s="79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>
      <c r="A23" s="9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26" ht="150">
      <c r="A24" s="51">
        <v>1</v>
      </c>
      <c r="B24" s="52" t="s">
        <v>154</v>
      </c>
      <c r="C24" s="53" t="s">
        <v>76</v>
      </c>
      <c r="D24" s="11"/>
      <c r="E24" s="54" t="s">
        <v>77</v>
      </c>
      <c r="F24" s="55" t="s">
        <v>78</v>
      </c>
      <c r="G24" s="10"/>
      <c r="H24" s="11"/>
      <c r="I24" s="53"/>
      <c r="J24" s="11"/>
      <c r="K24" s="79"/>
      <c r="L24" s="38"/>
      <c r="M24" s="38"/>
      <c r="N24" s="38"/>
      <c r="O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71.25">
      <c r="A25" s="56" t="s">
        <v>161</v>
      </c>
      <c r="B25" s="7"/>
      <c r="C25" s="7"/>
      <c r="D25" s="7"/>
      <c r="E25" s="7"/>
      <c r="F25" s="7"/>
      <c r="G25" s="7"/>
      <c r="H25" s="7"/>
      <c r="I25" s="7"/>
      <c r="J25" s="7"/>
      <c r="K25" s="64"/>
      <c r="L25" s="80"/>
      <c r="M25" s="80"/>
      <c r="N25" s="80"/>
      <c r="O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45">
      <c r="A26" s="57" t="s">
        <v>166</v>
      </c>
      <c r="B26" s="6"/>
      <c r="C26" s="6"/>
      <c r="D26" s="6"/>
      <c r="E26" s="58"/>
      <c r="F26" s="58"/>
      <c r="G26" s="58"/>
      <c r="H26" s="58"/>
      <c r="I26" s="58"/>
      <c r="J26" s="58"/>
      <c r="K26" s="81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165">
      <c r="A27" s="59" t="s">
        <v>136</v>
      </c>
      <c r="B27" s="10"/>
      <c r="C27" s="10"/>
      <c r="D27" s="10"/>
      <c r="E27" s="10"/>
      <c r="F27" s="10"/>
      <c r="G27" s="10"/>
      <c r="H27" s="10"/>
      <c r="I27" s="10"/>
      <c r="J27" s="11"/>
      <c r="K27" s="49" t="s">
        <v>149</v>
      </c>
    </row>
    <row r="28" spans="1:26" ht="60">
      <c r="A28" s="60">
        <v>1</v>
      </c>
      <c r="B28" s="61" t="s">
        <v>33</v>
      </c>
      <c r="C28" s="10"/>
      <c r="D28" s="10"/>
      <c r="E28" s="10"/>
      <c r="F28" s="10"/>
      <c r="G28" s="10"/>
      <c r="H28" s="10"/>
      <c r="I28" s="10"/>
      <c r="J28" s="10"/>
      <c r="K28" s="11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5">
      <c r="A29" s="62"/>
      <c r="B29" s="153" t="s">
        <v>34</v>
      </c>
      <c r="C29" s="7"/>
      <c r="D29" s="64"/>
      <c r="E29" s="65"/>
      <c r="F29" s="65"/>
      <c r="G29" s="66" t="s">
        <v>35</v>
      </c>
      <c r="H29" s="7"/>
      <c r="I29" s="7"/>
      <c r="J29" s="64"/>
      <c r="K29" s="82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90">
      <c r="A30" s="62"/>
      <c r="B30" s="153" t="s">
        <v>36</v>
      </c>
      <c r="C30" s="7"/>
      <c r="D30" s="64"/>
      <c r="E30" s="67"/>
      <c r="F30" s="67"/>
      <c r="G30" s="68"/>
      <c r="J30" s="83"/>
      <c r="K30" s="84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90">
      <c r="A31" s="69"/>
      <c r="B31" s="153" t="s">
        <v>37</v>
      </c>
      <c r="C31" s="7"/>
      <c r="D31" s="64"/>
      <c r="E31" s="67"/>
      <c r="F31" s="67"/>
      <c r="G31" s="70"/>
      <c r="H31" s="6"/>
      <c r="I31" s="6"/>
      <c r="J31" s="85"/>
      <c r="K31" s="86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30">
      <c r="A32" s="60">
        <v>2</v>
      </c>
      <c r="B32" s="61" t="s">
        <v>38</v>
      </c>
      <c r="C32" s="10"/>
      <c r="D32" s="10"/>
      <c r="E32" s="10"/>
      <c r="F32" s="10"/>
      <c r="G32" s="10"/>
      <c r="H32" s="10"/>
      <c r="I32" s="10"/>
      <c r="J32" s="10"/>
      <c r="K32" s="11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95">
      <c r="A33" s="62"/>
      <c r="B33" s="153" t="s">
        <v>39</v>
      </c>
      <c r="C33" s="7"/>
      <c r="D33" s="64"/>
      <c r="E33" s="65"/>
      <c r="F33" s="65"/>
      <c r="G33" s="66" t="s">
        <v>35</v>
      </c>
      <c r="H33" s="7"/>
      <c r="I33" s="7"/>
      <c r="J33" s="64"/>
      <c r="K33" s="82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210">
      <c r="A34" s="62"/>
      <c r="B34" s="153" t="s">
        <v>40</v>
      </c>
      <c r="C34" s="7"/>
      <c r="D34" s="64"/>
      <c r="E34" s="67"/>
      <c r="F34" s="67"/>
      <c r="G34" s="68"/>
      <c r="J34" s="83"/>
      <c r="K34" s="84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90">
      <c r="A35" s="69"/>
      <c r="B35" s="153" t="s">
        <v>41</v>
      </c>
      <c r="C35" s="7"/>
      <c r="D35" s="64"/>
      <c r="E35" s="67"/>
      <c r="F35" s="67"/>
      <c r="G35" s="70"/>
      <c r="H35" s="6"/>
      <c r="I35" s="6"/>
      <c r="J35" s="85"/>
      <c r="K35" s="86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30">
      <c r="A36" s="60">
        <v>3</v>
      </c>
      <c r="B36" s="61" t="s">
        <v>42</v>
      </c>
      <c r="C36" s="10"/>
      <c r="D36" s="10"/>
      <c r="E36" s="10"/>
      <c r="F36" s="10"/>
      <c r="G36" s="10"/>
      <c r="H36" s="10"/>
      <c r="I36" s="10"/>
      <c r="J36" s="10"/>
      <c r="K36" s="1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80">
      <c r="A37" s="62"/>
      <c r="B37" s="153" t="s">
        <v>43</v>
      </c>
      <c r="C37" s="7"/>
      <c r="D37" s="64"/>
      <c r="E37" s="65"/>
      <c r="F37" s="65"/>
      <c r="G37" s="66" t="s">
        <v>35</v>
      </c>
      <c r="H37" s="7"/>
      <c r="I37" s="7"/>
      <c r="J37" s="64"/>
      <c r="K37" s="82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75">
      <c r="A38" s="62"/>
      <c r="B38" s="153" t="s">
        <v>44</v>
      </c>
      <c r="C38" s="7"/>
      <c r="D38" s="64"/>
      <c r="E38" s="67"/>
      <c r="F38" s="67"/>
      <c r="G38" s="68"/>
      <c r="J38" s="83"/>
      <c r="K38" s="84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05">
      <c r="A39" s="69"/>
      <c r="B39" s="153" t="s">
        <v>45</v>
      </c>
      <c r="C39" s="7"/>
      <c r="D39" s="64"/>
      <c r="E39" s="67"/>
      <c r="F39" s="67"/>
      <c r="G39" s="70"/>
      <c r="H39" s="6"/>
      <c r="I39" s="6"/>
      <c r="J39" s="85"/>
      <c r="K39" s="86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>
      <c r="A40" s="60">
        <v>4</v>
      </c>
      <c r="B40" s="61" t="s">
        <v>46</v>
      </c>
      <c r="C40" s="10"/>
      <c r="D40" s="10"/>
      <c r="E40" s="10"/>
      <c r="F40" s="10"/>
      <c r="G40" s="10"/>
      <c r="H40" s="10"/>
      <c r="I40" s="10"/>
      <c r="J40" s="10"/>
      <c r="K40" s="11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20">
      <c r="A41" s="62"/>
      <c r="B41" s="153" t="s">
        <v>47</v>
      </c>
      <c r="C41" s="7"/>
      <c r="D41" s="64"/>
      <c r="E41" s="65"/>
      <c r="F41" s="65"/>
      <c r="G41" s="66" t="s">
        <v>35</v>
      </c>
      <c r="H41" s="7"/>
      <c r="I41" s="7"/>
      <c r="J41" s="64"/>
      <c r="K41" s="82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45">
      <c r="A42" s="62"/>
      <c r="B42" s="153" t="s">
        <v>48</v>
      </c>
      <c r="C42" s="7"/>
      <c r="D42" s="64"/>
      <c r="E42" s="67"/>
      <c r="F42" s="67"/>
      <c r="G42" s="68"/>
      <c r="J42" s="83"/>
      <c r="K42" s="84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05">
      <c r="A43" s="69"/>
      <c r="B43" s="153" t="s">
        <v>49</v>
      </c>
      <c r="C43" s="7"/>
      <c r="D43" s="64"/>
      <c r="E43" s="67"/>
      <c r="F43" s="67"/>
      <c r="G43" s="70"/>
      <c r="H43" s="6"/>
      <c r="I43" s="6"/>
      <c r="J43" s="85"/>
      <c r="K43" s="86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>
      <c r="A44" s="60">
        <v>5</v>
      </c>
      <c r="B44" s="61" t="s">
        <v>50</v>
      </c>
      <c r="C44" s="10"/>
      <c r="D44" s="10"/>
      <c r="E44" s="10"/>
      <c r="F44" s="10"/>
      <c r="G44" s="10"/>
      <c r="H44" s="10"/>
      <c r="I44" s="10"/>
      <c r="J44" s="10"/>
      <c r="K44" s="11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345">
      <c r="A45" s="62"/>
      <c r="B45" s="153" t="s">
        <v>51</v>
      </c>
      <c r="C45" s="7"/>
      <c r="D45" s="64"/>
      <c r="E45" s="65"/>
      <c r="F45" s="65"/>
      <c r="G45" s="66" t="s">
        <v>35</v>
      </c>
      <c r="H45" s="7"/>
      <c r="I45" s="7"/>
      <c r="J45" s="64"/>
      <c r="K45" s="82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0">
      <c r="A46" s="62"/>
      <c r="B46" s="153" t="s">
        <v>52</v>
      </c>
      <c r="C46" s="7"/>
      <c r="D46" s="64"/>
      <c r="E46" s="67"/>
      <c r="F46" s="67"/>
      <c r="G46" s="68"/>
      <c r="J46" s="83"/>
      <c r="K46" s="84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90">
      <c r="A47" s="69"/>
      <c r="B47" s="153" t="s">
        <v>53</v>
      </c>
      <c r="C47" s="7"/>
      <c r="D47" s="64"/>
      <c r="E47" s="67"/>
      <c r="F47" s="67"/>
      <c r="G47" s="70"/>
      <c r="H47" s="6"/>
      <c r="I47" s="6"/>
      <c r="J47" s="85"/>
      <c r="K47" s="86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>
      <c r="A48" s="60">
        <v>6</v>
      </c>
      <c r="B48" s="61" t="s">
        <v>54</v>
      </c>
      <c r="C48" s="10"/>
      <c r="D48" s="10"/>
      <c r="E48" s="10"/>
      <c r="F48" s="10"/>
      <c r="G48" s="10"/>
      <c r="H48" s="10"/>
      <c r="I48" s="10"/>
      <c r="J48" s="10"/>
      <c r="K48" s="11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05">
      <c r="A49" s="62"/>
      <c r="B49" s="153" t="s">
        <v>55</v>
      </c>
      <c r="C49" s="7"/>
      <c r="D49" s="64"/>
      <c r="E49" s="65"/>
      <c r="F49" s="65"/>
      <c r="G49" s="66" t="s">
        <v>35</v>
      </c>
      <c r="H49" s="7"/>
      <c r="I49" s="7"/>
      <c r="J49" s="64"/>
      <c r="K49" s="82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05">
      <c r="A50" s="62"/>
      <c r="B50" s="153" t="s">
        <v>56</v>
      </c>
      <c r="C50" s="7"/>
      <c r="D50" s="64"/>
      <c r="E50" s="67"/>
      <c r="F50" s="67"/>
      <c r="G50" s="68"/>
      <c r="J50" s="83"/>
      <c r="K50" s="84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45">
      <c r="A51" s="69"/>
      <c r="B51" s="153" t="s">
        <v>57</v>
      </c>
      <c r="C51" s="7"/>
      <c r="D51" s="64"/>
      <c r="E51" s="67"/>
      <c r="F51" s="67"/>
      <c r="G51" s="70"/>
      <c r="H51" s="6"/>
      <c r="I51" s="6"/>
      <c r="J51" s="85"/>
      <c r="K51" s="86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30">
      <c r="A52" s="60">
        <v>7</v>
      </c>
      <c r="B52" s="61" t="s">
        <v>58</v>
      </c>
      <c r="C52" s="10"/>
      <c r="D52" s="10"/>
      <c r="E52" s="10"/>
      <c r="F52" s="10"/>
      <c r="G52" s="10"/>
      <c r="H52" s="10"/>
      <c r="I52" s="10"/>
      <c r="J52" s="10"/>
      <c r="K52" s="11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50">
      <c r="A53" s="62"/>
      <c r="B53" s="154" t="s">
        <v>59</v>
      </c>
      <c r="C53" s="71"/>
      <c r="D53" s="72"/>
      <c r="E53" s="63"/>
      <c r="F53" s="73"/>
      <c r="G53" s="66" t="s">
        <v>35</v>
      </c>
      <c r="H53" s="7"/>
      <c r="I53" s="7"/>
      <c r="J53" s="64"/>
      <c r="K53" s="82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35">
      <c r="A54" s="62"/>
      <c r="B54" s="153" t="s">
        <v>60</v>
      </c>
      <c r="C54" s="7"/>
      <c r="D54" s="64"/>
      <c r="E54" s="74"/>
      <c r="F54" s="75"/>
      <c r="G54" s="68"/>
      <c r="J54" s="83"/>
      <c r="K54" s="84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150">
      <c r="A55" s="69"/>
      <c r="B55" s="155" t="s">
        <v>61</v>
      </c>
      <c r="C55" s="10"/>
      <c r="D55" s="11"/>
      <c r="E55" s="76"/>
      <c r="F55" s="77"/>
      <c r="G55" s="70"/>
      <c r="H55" s="6"/>
      <c r="I55" s="6"/>
      <c r="J55" s="85"/>
      <c r="K55" s="86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85.5">
      <c r="A56" s="56" t="s">
        <v>163</v>
      </c>
      <c r="B56" s="7"/>
      <c r="C56" s="7"/>
      <c r="D56" s="7"/>
      <c r="E56" s="7"/>
      <c r="F56" s="7"/>
      <c r="G56" s="7"/>
      <c r="H56" s="7"/>
      <c r="I56" s="7"/>
      <c r="J56" s="7"/>
      <c r="K56" s="64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45">
      <c r="A57" s="57" t="s">
        <v>166</v>
      </c>
      <c r="B57" s="6"/>
      <c r="C57" s="6"/>
      <c r="D57" s="6"/>
      <c r="E57" s="58"/>
      <c r="F57" s="58"/>
      <c r="G57" s="58"/>
      <c r="H57" s="58"/>
      <c r="I57" s="58"/>
      <c r="J57" s="58"/>
      <c r="K57" s="81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85.5">
      <c r="A58" s="56" t="s">
        <v>164</v>
      </c>
      <c r="B58" s="7"/>
      <c r="C58" s="7"/>
      <c r="D58" s="7"/>
      <c r="E58" s="7"/>
      <c r="F58" s="7"/>
      <c r="G58" s="7"/>
      <c r="H58" s="7"/>
      <c r="I58" s="7"/>
      <c r="J58" s="7"/>
      <c r="K58" s="64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30">
      <c r="A59" s="57" t="str">
        <f>VLOOKUP('Evaluasi Kinerja Kuanti JPT'!A26&amp;A57,Kuadran!C12:D20,2,0)</f>
        <v>SANGAT BAIK</v>
      </c>
      <c r="B59" s="6"/>
      <c r="C59" s="6"/>
      <c r="D59" s="6"/>
      <c r="E59" s="58"/>
      <c r="F59" s="58"/>
      <c r="G59" s="58"/>
      <c r="H59" s="58"/>
      <c r="I59" s="58"/>
      <c r="J59" s="58"/>
      <c r="K59" s="81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>
      <c r="A60" s="4"/>
      <c r="B60" s="4"/>
      <c r="C60" s="4"/>
      <c r="D60" s="4"/>
      <c r="E60" s="4"/>
      <c r="F60" s="4"/>
      <c r="G60" s="39"/>
      <c r="H60" s="39"/>
      <c r="I60" s="39"/>
      <c r="J60" s="39"/>
      <c r="K60" s="39"/>
    </row>
    <row r="61" spans="1:26">
      <c r="A61" s="4"/>
      <c r="B61" s="4"/>
      <c r="C61" s="4"/>
      <c r="D61" s="4"/>
      <c r="E61" s="4"/>
      <c r="F61" s="4"/>
      <c r="G61" s="3" t="s">
        <v>84</v>
      </c>
    </row>
    <row r="62" spans="1:26">
      <c r="A62" s="3"/>
      <c r="E62" s="3"/>
      <c r="F62" s="3"/>
      <c r="G62" s="3" t="s">
        <v>64</v>
      </c>
    </row>
    <row r="63" spans="1:26">
      <c r="A63" s="3"/>
      <c r="E63" s="3"/>
      <c r="F63" s="3"/>
      <c r="G63" s="3"/>
    </row>
    <row r="64" spans="1:26">
      <c r="A64" s="3"/>
      <c r="E64" s="3"/>
      <c r="F64" s="3"/>
      <c r="G64" s="3"/>
    </row>
    <row r="65" spans="1:11">
      <c r="A65" s="3"/>
      <c r="E65" s="3"/>
      <c r="F65" s="3"/>
      <c r="G65" s="3"/>
    </row>
    <row r="66" spans="1:11">
      <c r="A66" s="3"/>
      <c r="E66" s="3"/>
      <c r="F66" s="3"/>
      <c r="G66" s="3" t="str">
        <f t="shared" ref="G66:G67" si="0">"("&amp;J8&amp;")"</f>
        <v>(NAMA PEJABAT PENILAI KINERJA)</v>
      </c>
    </row>
    <row r="67" spans="1:11">
      <c r="A67" s="3"/>
      <c r="E67" s="3"/>
      <c r="F67" s="3"/>
      <c r="G67" s="3" t="str">
        <f t="shared" si="0"/>
        <v>(NIP PEJABAT PENILAI KINERJA)</v>
      </c>
    </row>
    <row r="68" spans="1:11">
      <c r="A68" s="4"/>
      <c r="B68" s="4"/>
      <c r="C68" s="4"/>
      <c r="D68" s="4"/>
      <c r="E68" s="4"/>
      <c r="F68" s="4"/>
      <c r="G68" s="39"/>
      <c r="H68" s="39"/>
      <c r="I68" s="39"/>
      <c r="J68" s="39"/>
      <c r="K68" s="39"/>
    </row>
    <row r="69" spans="1:11">
      <c r="A69" s="4"/>
      <c r="B69" s="4"/>
      <c r="C69" s="4"/>
      <c r="D69" s="4"/>
      <c r="E69" s="4"/>
      <c r="F69" s="4"/>
      <c r="G69" s="39"/>
      <c r="H69" s="39"/>
      <c r="I69" s="39"/>
      <c r="J69" s="39"/>
      <c r="K69" s="39"/>
    </row>
    <row r="70" spans="1:11">
      <c r="A70" s="4"/>
      <c r="B70" s="4"/>
      <c r="C70" s="4"/>
      <c r="D70" s="4"/>
      <c r="E70" s="4"/>
      <c r="F70" s="4"/>
      <c r="G70" s="39"/>
      <c r="H70" s="39"/>
      <c r="I70" s="39"/>
      <c r="J70" s="39"/>
      <c r="K70" s="39"/>
    </row>
    <row r="71" spans="1:11">
      <c r="A71" s="4"/>
      <c r="B71" s="4"/>
      <c r="C71" s="4"/>
      <c r="D71" s="4"/>
      <c r="E71" s="4"/>
      <c r="F71" s="4"/>
      <c r="G71" s="39"/>
      <c r="H71" s="39"/>
      <c r="I71" s="39"/>
      <c r="J71" s="39"/>
      <c r="K71" s="39"/>
    </row>
    <row r="72" spans="1:11">
      <c r="A72" s="4"/>
      <c r="B72" s="4"/>
      <c r="C72" s="4"/>
      <c r="D72" s="4"/>
      <c r="E72" s="4"/>
      <c r="F72" s="4"/>
      <c r="G72" s="39"/>
      <c r="H72" s="39"/>
      <c r="I72" s="39"/>
      <c r="J72" s="39"/>
      <c r="K72" s="39"/>
    </row>
    <row r="73" spans="1:11">
      <c r="A73" s="4"/>
      <c r="B73" s="4"/>
      <c r="C73" s="4"/>
      <c r="D73" s="4"/>
      <c r="E73" s="4"/>
      <c r="F73" s="4"/>
      <c r="G73" s="39"/>
      <c r="H73" s="39"/>
      <c r="I73" s="39"/>
      <c r="J73" s="39"/>
      <c r="K73" s="39"/>
    </row>
    <row r="74" spans="1:11">
      <c r="A74" s="4"/>
      <c r="B74" s="4"/>
      <c r="C74" s="4"/>
      <c r="D74" s="4"/>
      <c r="E74" s="4"/>
      <c r="F74" s="4"/>
      <c r="G74" s="39"/>
      <c r="H74" s="39"/>
      <c r="I74" s="39"/>
      <c r="J74" s="39"/>
      <c r="K74" s="39"/>
    </row>
    <row r="75" spans="1:11">
      <c r="A75" s="4"/>
      <c r="B75" s="4"/>
      <c r="C75" s="4"/>
      <c r="D75" s="4"/>
      <c r="E75" s="4"/>
      <c r="F75" s="4"/>
      <c r="G75" s="39"/>
      <c r="H75" s="39"/>
      <c r="I75" s="39"/>
      <c r="J75" s="39"/>
      <c r="K75" s="39"/>
    </row>
    <row r="76" spans="1:11">
      <c r="A76" s="4"/>
      <c r="B76" s="4"/>
      <c r="C76" s="4"/>
      <c r="D76" s="4"/>
      <c r="E76" s="4"/>
      <c r="F76" s="4"/>
      <c r="G76" s="39"/>
      <c r="H76" s="39"/>
      <c r="I76" s="39"/>
      <c r="J76" s="39"/>
      <c r="K76" s="39"/>
    </row>
    <row r="77" spans="1:11">
      <c r="A77" s="4"/>
      <c r="B77" s="4"/>
      <c r="C77" s="4"/>
      <c r="D77" s="4"/>
      <c r="E77" s="4"/>
      <c r="F77" s="4"/>
      <c r="G77" s="39"/>
      <c r="H77" s="39"/>
      <c r="I77" s="39"/>
      <c r="J77" s="39"/>
      <c r="K77" s="39"/>
    </row>
    <row r="78" spans="1:11">
      <c r="A78" s="4"/>
      <c r="B78" s="4"/>
      <c r="C78" s="4"/>
      <c r="D78" s="4"/>
      <c r="E78" s="4"/>
      <c r="F78" s="4"/>
      <c r="G78" s="39"/>
      <c r="H78" s="39"/>
      <c r="I78" s="39"/>
      <c r="J78" s="39"/>
      <c r="K78" s="39"/>
    </row>
    <row r="79" spans="1:11">
      <c r="A79" s="4"/>
      <c r="B79" s="4"/>
      <c r="C79" s="4"/>
      <c r="D79" s="4"/>
      <c r="E79" s="4"/>
      <c r="F79" s="4"/>
      <c r="G79" s="39"/>
      <c r="H79" s="39"/>
      <c r="I79" s="39"/>
      <c r="J79" s="39"/>
      <c r="K79" s="39"/>
    </row>
    <row r="80" spans="1:11">
      <c r="A80" s="4"/>
      <c r="B80" s="4"/>
      <c r="C80" s="4"/>
      <c r="D80" s="4"/>
      <c r="E80" s="4"/>
      <c r="F80" s="4"/>
      <c r="G80" s="39"/>
      <c r="H80" s="39"/>
      <c r="I80" s="39"/>
      <c r="J80" s="39"/>
      <c r="K80" s="39"/>
    </row>
    <row r="81" spans="1:11">
      <c r="A81" s="4"/>
      <c r="B81" s="4"/>
      <c r="C81" s="4"/>
      <c r="D81" s="4"/>
      <c r="E81" s="4"/>
      <c r="F81" s="4"/>
      <c r="G81" s="39"/>
      <c r="H81" s="39"/>
      <c r="I81" s="39"/>
      <c r="J81" s="39"/>
      <c r="K81" s="39"/>
    </row>
    <row r="82" spans="1:11">
      <c r="A82" s="4"/>
      <c r="B82" s="4"/>
      <c r="C82" s="4"/>
      <c r="D82" s="4"/>
      <c r="E82" s="4"/>
      <c r="F82" s="4"/>
      <c r="G82" s="39"/>
      <c r="H82" s="39"/>
      <c r="I82" s="39"/>
      <c r="J82" s="39"/>
      <c r="K82" s="29"/>
    </row>
    <row r="83" spans="1:11">
      <c r="A83" s="4"/>
      <c r="B83" s="4"/>
      <c r="C83" s="4"/>
      <c r="D83" s="4"/>
      <c r="E83" s="4"/>
      <c r="F83" s="4"/>
      <c r="G83" s="39"/>
      <c r="H83" s="39"/>
      <c r="I83" s="39"/>
      <c r="J83" s="39"/>
      <c r="K83" s="38"/>
    </row>
    <row r="84" spans="1:11">
      <c r="A84" s="4"/>
      <c r="B84" s="4"/>
      <c r="C84" s="4"/>
      <c r="D84" s="4"/>
      <c r="E84" s="4"/>
      <c r="F84" s="4"/>
      <c r="G84" s="39"/>
      <c r="H84" s="39"/>
      <c r="I84" s="39"/>
      <c r="J84" s="39"/>
    </row>
    <row r="85" spans="1:11">
      <c r="A85" s="4"/>
      <c r="B85" s="4"/>
      <c r="C85" s="4"/>
      <c r="D85" s="4"/>
      <c r="E85" s="4"/>
      <c r="F85" s="4"/>
      <c r="G85" s="39"/>
      <c r="H85" s="39"/>
      <c r="I85" s="39"/>
      <c r="J85" s="39"/>
      <c r="K85" s="39"/>
    </row>
    <row r="86" spans="1:11">
      <c r="A86" s="4"/>
      <c r="B86" s="4"/>
      <c r="C86" s="4"/>
      <c r="D86" s="4"/>
      <c r="E86" s="4"/>
      <c r="F86" s="4"/>
      <c r="G86" s="39"/>
      <c r="H86" s="39"/>
      <c r="I86" s="39"/>
      <c r="J86" s="39"/>
      <c r="K86" s="39"/>
    </row>
    <row r="87" spans="1:11">
      <c r="A87" s="4"/>
      <c r="B87" s="4"/>
      <c r="C87" s="4"/>
      <c r="D87" s="4"/>
      <c r="E87" s="4"/>
      <c r="F87" s="4"/>
      <c r="G87" s="39"/>
      <c r="H87" s="39"/>
      <c r="I87" s="39"/>
      <c r="J87" s="39"/>
      <c r="K87" s="39"/>
    </row>
    <row r="88" spans="1:11">
      <c r="A88" s="4"/>
      <c r="B88" s="4"/>
      <c r="C88" s="4"/>
      <c r="D88" s="4"/>
      <c r="E88" s="4"/>
      <c r="F88" s="4"/>
      <c r="G88" s="39"/>
      <c r="H88" s="39"/>
      <c r="I88" s="39"/>
      <c r="J88" s="39"/>
      <c r="K88" s="39"/>
    </row>
    <row r="89" spans="1:11">
      <c r="A89" s="4"/>
      <c r="B89" s="4"/>
      <c r="C89" s="4"/>
      <c r="D89" s="4"/>
      <c r="E89" s="4"/>
      <c r="F89" s="4"/>
      <c r="G89" s="39"/>
      <c r="H89" s="39"/>
      <c r="I89" s="39"/>
      <c r="J89" s="39"/>
      <c r="K89" s="39"/>
    </row>
    <row r="90" spans="1:11">
      <c r="A90" s="4"/>
      <c r="B90" s="4"/>
      <c r="C90" s="4"/>
      <c r="D90" s="4"/>
      <c r="E90" s="4"/>
      <c r="F90" s="4"/>
      <c r="G90" s="39"/>
      <c r="H90" s="39"/>
      <c r="I90" s="39"/>
      <c r="J90" s="39"/>
      <c r="K90" s="39"/>
    </row>
    <row r="91" spans="1:11">
      <c r="A91" s="4"/>
      <c r="B91" s="4"/>
      <c r="C91" s="4"/>
      <c r="D91" s="4"/>
      <c r="E91" s="4"/>
      <c r="F91" s="4"/>
      <c r="G91" s="39"/>
      <c r="H91" s="39"/>
      <c r="I91" s="39"/>
      <c r="J91" s="39"/>
      <c r="K91" s="39"/>
    </row>
    <row r="92" spans="1:11">
      <c r="A92" s="4"/>
      <c r="B92" s="4"/>
      <c r="C92" s="4"/>
      <c r="D92" s="4"/>
      <c r="E92" s="4"/>
      <c r="F92" s="4"/>
      <c r="G92" s="39"/>
      <c r="H92" s="39"/>
      <c r="I92" s="39"/>
      <c r="J92" s="39"/>
      <c r="K92" s="39"/>
    </row>
    <row r="93" spans="1:11">
      <c r="A93" s="4"/>
      <c r="B93" s="4"/>
      <c r="C93" s="4"/>
      <c r="D93" s="4"/>
      <c r="E93" s="4"/>
      <c r="F93" s="4"/>
      <c r="G93" s="39"/>
      <c r="H93" s="39"/>
      <c r="I93" s="39"/>
      <c r="J93" s="39"/>
      <c r="K93" s="39"/>
    </row>
    <row r="94" spans="1:11">
      <c r="A94" s="4"/>
      <c r="B94" s="4"/>
      <c r="C94" s="4"/>
      <c r="D94" s="4"/>
      <c r="E94" s="4"/>
      <c r="F94" s="4"/>
      <c r="G94" s="39"/>
      <c r="H94" s="39"/>
      <c r="I94" s="39"/>
      <c r="J94" s="39"/>
      <c r="K94" s="39"/>
    </row>
    <row r="95" spans="1:11">
      <c r="A95" s="4"/>
      <c r="B95" s="4"/>
      <c r="C95" s="4"/>
      <c r="D95" s="4"/>
      <c r="E95" s="4"/>
      <c r="F95" s="4"/>
      <c r="G95" s="39"/>
      <c r="H95" s="39"/>
      <c r="I95" s="39"/>
      <c r="J95" s="39"/>
      <c r="K95" s="39"/>
    </row>
    <row r="96" spans="1:11">
      <c r="A96" s="4"/>
      <c r="B96" s="4"/>
      <c r="C96" s="4"/>
      <c r="D96" s="4"/>
      <c r="E96" s="4"/>
      <c r="F96" s="4"/>
      <c r="G96" s="39"/>
      <c r="H96" s="39"/>
      <c r="I96" s="39"/>
      <c r="J96" s="39"/>
      <c r="K96" s="39"/>
    </row>
    <row r="97" spans="1:11">
      <c r="A97" s="4"/>
      <c r="B97" s="4"/>
      <c r="C97" s="4"/>
      <c r="D97" s="4"/>
      <c r="E97" s="4"/>
      <c r="F97" s="4"/>
      <c r="G97" s="39"/>
      <c r="H97" s="39"/>
      <c r="I97" s="39"/>
      <c r="J97" s="39"/>
      <c r="K97" s="39"/>
    </row>
    <row r="98" spans="1:11">
      <c r="A98" s="4"/>
      <c r="B98" s="4"/>
      <c r="C98" s="4"/>
      <c r="D98" s="4"/>
      <c r="E98" s="4"/>
      <c r="F98" s="4"/>
      <c r="G98" s="39"/>
      <c r="H98" s="39"/>
      <c r="I98" s="39"/>
      <c r="J98" s="39"/>
      <c r="K98" s="39"/>
    </row>
    <row r="99" spans="1:11">
      <c r="A99" s="4"/>
      <c r="B99" s="4"/>
      <c r="C99" s="4"/>
      <c r="D99" s="4"/>
      <c r="E99" s="4"/>
      <c r="F99" s="4"/>
      <c r="G99" s="39"/>
      <c r="H99" s="39"/>
      <c r="I99" s="39"/>
      <c r="J99" s="39"/>
      <c r="K99" s="39"/>
    </row>
    <row r="100" spans="1:11">
      <c r="A100" s="4"/>
      <c r="B100" s="4"/>
      <c r="C100" s="4"/>
      <c r="D100" s="4"/>
      <c r="E100" s="4"/>
      <c r="F100" s="4"/>
      <c r="G100" s="39"/>
      <c r="H100" s="39"/>
      <c r="I100" s="39"/>
      <c r="J100" s="39"/>
      <c r="K100" s="39"/>
    </row>
    <row r="101" spans="1:11">
      <c r="A101" s="4"/>
      <c r="B101" s="4"/>
      <c r="C101" s="4"/>
      <c r="D101" s="4"/>
      <c r="E101" s="4"/>
      <c r="F101" s="4"/>
      <c r="G101" s="39"/>
      <c r="H101" s="39"/>
      <c r="I101" s="39"/>
      <c r="J101" s="39"/>
      <c r="K101" s="39"/>
    </row>
    <row r="102" spans="1:11">
      <c r="A102" s="4"/>
      <c r="B102" s="4"/>
      <c r="C102" s="4"/>
      <c r="D102" s="4"/>
      <c r="E102" s="4"/>
      <c r="F102" s="4"/>
      <c r="G102" s="39"/>
      <c r="H102" s="39"/>
      <c r="I102" s="39"/>
      <c r="J102" s="39"/>
      <c r="K102" s="39"/>
    </row>
    <row r="103" spans="1:11">
      <c r="A103" s="4"/>
      <c r="B103" s="4"/>
      <c r="C103" s="4"/>
      <c r="D103" s="4"/>
      <c r="E103" s="4"/>
      <c r="F103" s="4"/>
      <c r="G103" s="39"/>
      <c r="H103" s="39"/>
      <c r="I103" s="39"/>
      <c r="J103" s="39"/>
      <c r="K103" s="39"/>
    </row>
    <row r="104" spans="1:11">
      <c r="A104" s="4"/>
      <c r="B104" s="4"/>
      <c r="C104" s="4"/>
      <c r="D104" s="4"/>
      <c r="E104" s="4"/>
      <c r="F104" s="4"/>
      <c r="G104" s="39"/>
      <c r="H104" s="39"/>
      <c r="I104" s="39"/>
      <c r="J104" s="39"/>
      <c r="K104" s="39"/>
    </row>
    <row r="105" spans="1:11">
      <c r="A105" s="4"/>
      <c r="B105" s="4"/>
      <c r="C105" s="4"/>
      <c r="D105" s="4"/>
      <c r="E105" s="4"/>
      <c r="F105" s="4"/>
      <c r="G105" s="39"/>
      <c r="H105" s="39"/>
      <c r="I105" s="39"/>
      <c r="J105" s="39"/>
      <c r="K105" s="39"/>
    </row>
    <row r="106" spans="1:11">
      <c r="A106" s="4"/>
      <c r="B106" s="4"/>
      <c r="C106" s="4"/>
      <c r="D106" s="4"/>
      <c r="E106" s="4"/>
      <c r="F106" s="4"/>
      <c r="G106" s="39"/>
      <c r="H106" s="39"/>
      <c r="I106" s="39"/>
      <c r="J106" s="39"/>
      <c r="K106" s="39"/>
    </row>
    <row r="107" spans="1:11">
      <c r="A107" s="4"/>
      <c r="B107" s="4"/>
      <c r="C107" s="4"/>
      <c r="D107" s="4"/>
      <c r="E107" s="4"/>
      <c r="F107" s="4"/>
      <c r="G107" s="39"/>
      <c r="H107" s="39"/>
      <c r="I107" s="39"/>
      <c r="J107" s="39"/>
      <c r="K107" s="39"/>
    </row>
    <row r="108" spans="1:11">
      <c r="A108" s="4"/>
      <c r="B108" s="4"/>
      <c r="C108" s="4"/>
      <c r="D108" s="4"/>
      <c r="E108" s="4"/>
      <c r="F108" s="4"/>
      <c r="G108" s="39"/>
      <c r="H108" s="39"/>
      <c r="I108" s="39"/>
      <c r="J108" s="39"/>
      <c r="K108" s="39"/>
    </row>
    <row r="109" spans="1:11">
      <c r="A109" s="4"/>
      <c r="B109" s="4"/>
      <c r="C109" s="4"/>
      <c r="D109" s="4"/>
      <c r="E109" s="4"/>
      <c r="F109" s="4"/>
      <c r="G109" s="39"/>
      <c r="H109" s="39"/>
      <c r="I109" s="39"/>
      <c r="J109" s="39"/>
      <c r="K109" s="39"/>
    </row>
    <row r="110" spans="1:11">
      <c r="A110" s="4"/>
      <c r="B110" s="4"/>
      <c r="C110" s="4"/>
      <c r="D110" s="4"/>
      <c r="E110" s="4"/>
      <c r="F110" s="4"/>
      <c r="G110" s="39"/>
      <c r="H110" s="39"/>
      <c r="I110" s="39"/>
      <c r="J110" s="39"/>
      <c r="K110" s="39"/>
    </row>
    <row r="111" spans="1:11">
      <c r="A111" s="4"/>
      <c r="B111" s="4"/>
      <c r="C111" s="4"/>
      <c r="D111" s="4"/>
      <c r="E111" s="4"/>
      <c r="F111" s="4"/>
      <c r="G111" s="39"/>
      <c r="H111" s="39"/>
      <c r="I111" s="39"/>
      <c r="J111" s="39"/>
      <c r="K111" s="39"/>
    </row>
    <row r="112" spans="1:11">
      <c r="A112" s="4"/>
      <c r="B112" s="4"/>
      <c r="C112" s="4"/>
      <c r="D112" s="4"/>
      <c r="E112" s="4"/>
      <c r="F112" s="4"/>
      <c r="G112" s="39"/>
      <c r="H112" s="39"/>
      <c r="I112" s="39"/>
      <c r="J112" s="39"/>
      <c r="K112" s="39"/>
    </row>
    <row r="113" spans="1:11">
      <c r="A113" s="4"/>
      <c r="B113" s="4"/>
      <c r="C113" s="4"/>
      <c r="D113" s="4"/>
      <c r="E113" s="4"/>
      <c r="F113" s="4"/>
      <c r="G113" s="39"/>
      <c r="H113" s="39"/>
      <c r="I113" s="39"/>
      <c r="J113" s="39"/>
      <c r="K113" s="39"/>
    </row>
    <row r="114" spans="1:11">
      <c r="A114" s="4"/>
      <c r="B114" s="4"/>
      <c r="C114" s="4"/>
      <c r="D114" s="4"/>
      <c r="E114" s="4"/>
      <c r="F114" s="4"/>
      <c r="G114" s="39"/>
      <c r="H114" s="39"/>
      <c r="I114" s="39"/>
      <c r="J114" s="39"/>
      <c r="K114" s="39"/>
    </row>
    <row r="115" spans="1:11">
      <c r="A115" s="4"/>
      <c r="B115" s="4"/>
      <c r="C115" s="4"/>
      <c r="D115" s="4"/>
      <c r="E115" s="4"/>
      <c r="F115" s="4"/>
      <c r="G115" s="39"/>
      <c r="H115" s="39"/>
      <c r="I115" s="39"/>
      <c r="J115" s="39"/>
      <c r="K115" s="39"/>
    </row>
    <row r="116" spans="1:11">
      <c r="A116" s="4"/>
      <c r="B116" s="4"/>
      <c r="C116" s="4"/>
      <c r="D116" s="4"/>
      <c r="E116" s="4"/>
      <c r="F116" s="4"/>
      <c r="G116" s="39"/>
      <c r="H116" s="39"/>
      <c r="I116" s="39"/>
      <c r="J116" s="39"/>
      <c r="K116" s="39"/>
    </row>
    <row r="117" spans="1:11">
      <c r="A117" s="4"/>
      <c r="B117" s="4"/>
      <c r="C117" s="4"/>
      <c r="D117" s="4"/>
      <c r="E117" s="4"/>
      <c r="F117" s="4"/>
      <c r="G117" s="39"/>
      <c r="H117" s="39"/>
      <c r="I117" s="39"/>
      <c r="J117" s="39"/>
      <c r="K117" s="39"/>
    </row>
    <row r="118" spans="1:11">
      <c r="A118" s="4"/>
      <c r="B118" s="4"/>
      <c r="C118" s="4"/>
      <c r="D118" s="4"/>
      <c r="E118" s="4"/>
      <c r="F118" s="4"/>
      <c r="G118" s="39"/>
      <c r="H118" s="39"/>
      <c r="I118" s="39"/>
      <c r="J118" s="39"/>
      <c r="K118" s="39"/>
    </row>
    <row r="119" spans="1:11">
      <c r="A119" s="4"/>
      <c r="B119" s="4"/>
      <c r="C119" s="4"/>
      <c r="D119" s="4"/>
      <c r="E119" s="4"/>
      <c r="F119" s="4"/>
      <c r="G119" s="39"/>
      <c r="H119" s="39"/>
      <c r="I119" s="39"/>
      <c r="J119" s="39"/>
      <c r="K119" s="39"/>
    </row>
    <row r="120" spans="1:11">
      <c r="A120" s="4"/>
      <c r="B120" s="4"/>
      <c r="C120" s="4"/>
      <c r="D120" s="4"/>
      <c r="E120" s="4"/>
      <c r="F120" s="4"/>
      <c r="G120" s="39"/>
      <c r="H120" s="39"/>
      <c r="I120" s="39"/>
      <c r="J120" s="39"/>
      <c r="K120" s="39"/>
    </row>
    <row r="121" spans="1:11">
      <c r="A121" s="4"/>
      <c r="B121" s="4"/>
      <c r="C121" s="4"/>
      <c r="D121" s="4"/>
      <c r="E121" s="4"/>
      <c r="F121" s="4"/>
      <c r="G121" s="39"/>
      <c r="H121" s="39"/>
      <c r="I121" s="39"/>
      <c r="J121" s="39"/>
      <c r="K121" s="39"/>
    </row>
    <row r="122" spans="1:11">
      <c r="A122" s="4"/>
      <c r="B122" s="4"/>
      <c r="C122" s="4"/>
      <c r="D122" s="4"/>
      <c r="E122" s="4"/>
      <c r="F122" s="4"/>
      <c r="G122" s="39"/>
      <c r="H122" s="39"/>
      <c r="I122" s="39"/>
      <c r="J122" s="39"/>
      <c r="K122" s="39"/>
    </row>
    <row r="123" spans="1:11">
      <c r="A123" s="4"/>
      <c r="B123" s="4"/>
      <c r="C123" s="4"/>
      <c r="D123" s="4"/>
      <c r="E123" s="4"/>
      <c r="F123" s="4"/>
      <c r="G123" s="39"/>
      <c r="H123" s="39"/>
      <c r="I123" s="39"/>
      <c r="J123" s="39"/>
      <c r="K123" s="39"/>
    </row>
    <row r="124" spans="1:11">
      <c r="A124" s="4"/>
      <c r="B124" s="4"/>
      <c r="C124" s="4"/>
      <c r="D124" s="4"/>
      <c r="E124" s="4"/>
      <c r="F124" s="4"/>
      <c r="G124" s="39"/>
      <c r="H124" s="39"/>
      <c r="I124" s="39"/>
      <c r="J124" s="39"/>
      <c r="K124" s="39"/>
    </row>
    <row r="125" spans="1:11">
      <c r="A125" s="4"/>
      <c r="B125" s="4"/>
      <c r="C125" s="4"/>
      <c r="D125" s="4"/>
      <c r="E125" s="4"/>
      <c r="F125" s="4"/>
      <c r="G125" s="39"/>
      <c r="H125" s="39"/>
      <c r="I125" s="39"/>
      <c r="J125" s="39"/>
      <c r="K125" s="39"/>
    </row>
    <row r="126" spans="1:11">
      <c r="A126" s="4"/>
      <c r="B126" s="4"/>
      <c r="C126" s="4"/>
      <c r="D126" s="4"/>
      <c r="E126" s="4"/>
      <c r="F126" s="4"/>
      <c r="G126" s="39"/>
      <c r="H126" s="39"/>
      <c r="I126" s="39"/>
      <c r="J126" s="39"/>
      <c r="K126" s="39"/>
    </row>
    <row r="127" spans="1:11">
      <c r="A127" s="4"/>
      <c r="B127" s="4"/>
      <c r="C127" s="4"/>
      <c r="D127" s="4"/>
      <c r="E127" s="4"/>
      <c r="F127" s="4"/>
      <c r="G127" s="39"/>
      <c r="H127" s="39"/>
      <c r="I127" s="39"/>
      <c r="J127" s="39"/>
      <c r="K127" s="39"/>
    </row>
    <row r="128" spans="1:11">
      <c r="A128" s="4"/>
      <c r="B128" s="4"/>
      <c r="C128" s="4"/>
      <c r="D128" s="4"/>
      <c r="E128" s="4"/>
      <c r="F128" s="4"/>
      <c r="G128" s="39"/>
      <c r="H128" s="39"/>
      <c r="I128" s="39"/>
      <c r="J128" s="39"/>
      <c r="K128" s="39"/>
    </row>
    <row r="129" spans="1:11">
      <c r="A129" s="4"/>
      <c r="B129" s="4"/>
      <c r="C129" s="4"/>
      <c r="D129" s="4"/>
      <c r="E129" s="4"/>
      <c r="F129" s="4"/>
      <c r="G129" s="39"/>
      <c r="H129" s="39"/>
      <c r="I129" s="39"/>
      <c r="J129" s="39"/>
      <c r="K129" s="39"/>
    </row>
    <row r="130" spans="1:11">
      <c r="A130" s="4"/>
      <c r="B130" s="4"/>
      <c r="C130" s="4"/>
      <c r="D130" s="4"/>
      <c r="E130" s="4"/>
      <c r="F130" s="4"/>
      <c r="G130" s="39"/>
      <c r="H130" s="39"/>
      <c r="I130" s="39"/>
      <c r="J130" s="39"/>
      <c r="K130" s="39"/>
    </row>
    <row r="131" spans="1:11">
      <c r="A131" s="4"/>
      <c r="B131" s="4"/>
      <c r="C131" s="4"/>
      <c r="D131" s="4"/>
      <c r="E131" s="4"/>
      <c r="F131" s="4"/>
      <c r="G131" s="39"/>
      <c r="H131" s="39"/>
      <c r="I131" s="39"/>
      <c r="J131" s="39"/>
      <c r="K131" s="39"/>
    </row>
    <row r="132" spans="1:11">
      <c r="A132" s="4"/>
      <c r="B132" s="4"/>
      <c r="C132" s="4"/>
      <c r="D132" s="4"/>
      <c r="E132" s="4"/>
      <c r="F132" s="4"/>
      <c r="G132" s="39"/>
      <c r="H132" s="39"/>
      <c r="I132" s="39"/>
      <c r="J132" s="39"/>
      <c r="K132" s="39"/>
    </row>
    <row r="133" spans="1:11">
      <c r="A133" s="4"/>
      <c r="B133" s="4"/>
      <c r="C133" s="4"/>
      <c r="D133" s="4"/>
      <c r="E133" s="4"/>
      <c r="F133" s="4"/>
      <c r="G133" s="39"/>
      <c r="H133" s="39"/>
      <c r="I133" s="39"/>
      <c r="J133" s="39"/>
      <c r="K133" s="39"/>
    </row>
    <row r="134" spans="1:11">
      <c r="A134" s="4"/>
      <c r="B134" s="4"/>
      <c r="C134" s="4"/>
      <c r="D134" s="4"/>
      <c r="E134" s="4"/>
      <c r="F134" s="4"/>
      <c r="G134" s="39"/>
      <c r="H134" s="39"/>
      <c r="I134" s="39"/>
      <c r="J134" s="39"/>
      <c r="K134" s="39"/>
    </row>
    <row r="135" spans="1:11">
      <c r="A135" s="4"/>
      <c r="B135" s="4"/>
      <c r="C135" s="4"/>
      <c r="D135" s="4"/>
      <c r="E135" s="4"/>
      <c r="F135" s="4"/>
      <c r="G135" s="39"/>
      <c r="H135" s="39"/>
      <c r="I135" s="39"/>
      <c r="J135" s="39"/>
      <c r="K135" s="39"/>
    </row>
    <row r="136" spans="1:11">
      <c r="A136" s="4"/>
      <c r="B136" s="4"/>
      <c r="C136" s="4"/>
      <c r="D136" s="4"/>
      <c r="E136" s="4"/>
      <c r="F136" s="4"/>
      <c r="G136" s="39"/>
      <c r="H136" s="39"/>
      <c r="I136" s="39"/>
      <c r="J136" s="39"/>
      <c r="K136" s="39"/>
    </row>
    <row r="137" spans="1:11">
      <c r="A137" s="4"/>
      <c r="B137" s="4"/>
      <c r="C137" s="4"/>
      <c r="D137" s="4"/>
      <c r="E137" s="4"/>
      <c r="F137" s="4"/>
      <c r="G137" s="39"/>
      <c r="H137" s="39"/>
      <c r="I137" s="39"/>
      <c r="J137" s="39"/>
      <c r="K137" s="39"/>
    </row>
    <row r="138" spans="1:11">
      <c r="A138" s="4"/>
      <c r="B138" s="4"/>
      <c r="C138" s="4"/>
      <c r="D138" s="4"/>
      <c r="E138" s="4"/>
      <c r="F138" s="4"/>
      <c r="G138" s="39"/>
      <c r="H138" s="39"/>
      <c r="I138" s="39"/>
      <c r="J138" s="39"/>
      <c r="K138" s="39"/>
    </row>
    <row r="139" spans="1:11">
      <c r="A139" s="4"/>
      <c r="B139" s="4"/>
      <c r="C139" s="4"/>
      <c r="D139" s="4"/>
      <c r="E139" s="4"/>
      <c r="F139" s="4"/>
      <c r="G139" s="39"/>
      <c r="H139" s="39"/>
      <c r="I139" s="39"/>
      <c r="J139" s="39"/>
      <c r="K139" s="39"/>
    </row>
    <row r="140" spans="1:11">
      <c r="A140" s="4"/>
      <c r="B140" s="4"/>
      <c r="C140" s="4"/>
      <c r="D140" s="4"/>
      <c r="E140" s="4"/>
      <c r="F140" s="4"/>
      <c r="G140" s="39"/>
      <c r="H140" s="39"/>
      <c r="I140" s="39"/>
      <c r="J140" s="39"/>
      <c r="K140" s="39"/>
    </row>
    <row r="141" spans="1:11">
      <c r="A141" s="4"/>
      <c r="B141" s="4"/>
      <c r="C141" s="4"/>
      <c r="D141" s="4"/>
      <c r="E141" s="4"/>
      <c r="F141" s="4"/>
      <c r="G141" s="39"/>
      <c r="H141" s="39"/>
      <c r="I141" s="39"/>
      <c r="J141" s="39"/>
      <c r="K141" s="39"/>
    </row>
    <row r="142" spans="1:11">
      <c r="A142" s="4"/>
      <c r="B142" s="4"/>
      <c r="C142" s="4"/>
      <c r="D142" s="4"/>
      <c r="E142" s="4"/>
      <c r="F142" s="4"/>
      <c r="G142" s="39"/>
      <c r="H142" s="39"/>
      <c r="I142" s="39"/>
      <c r="J142" s="39"/>
      <c r="K142" s="39"/>
    </row>
    <row r="143" spans="1:11">
      <c r="A143" s="4"/>
      <c r="B143" s="4"/>
      <c r="C143" s="4"/>
      <c r="D143" s="4"/>
      <c r="E143" s="4"/>
      <c r="F143" s="4"/>
      <c r="G143" s="39"/>
      <c r="H143" s="39"/>
      <c r="I143" s="39"/>
      <c r="J143" s="39"/>
      <c r="K143" s="39"/>
    </row>
    <row r="144" spans="1:11">
      <c r="A144" s="4"/>
      <c r="B144" s="4"/>
      <c r="C144" s="4"/>
      <c r="D144" s="4"/>
      <c r="E144" s="4"/>
      <c r="F144" s="4"/>
      <c r="G144" s="39"/>
      <c r="H144" s="39"/>
      <c r="I144" s="39"/>
      <c r="J144" s="39"/>
      <c r="K144" s="39"/>
    </row>
    <row r="145" spans="1:11">
      <c r="A145" s="4"/>
      <c r="B145" s="4"/>
      <c r="C145" s="4"/>
      <c r="D145" s="4"/>
      <c r="E145" s="4"/>
      <c r="F145" s="4"/>
      <c r="G145" s="39"/>
      <c r="H145" s="39"/>
      <c r="I145" s="39"/>
      <c r="J145" s="39"/>
      <c r="K145" s="39"/>
    </row>
    <row r="146" spans="1:11">
      <c r="A146" s="4"/>
      <c r="B146" s="4"/>
      <c r="C146" s="4"/>
      <c r="D146" s="4"/>
      <c r="E146" s="4"/>
      <c r="F146" s="4"/>
      <c r="G146" s="39"/>
      <c r="H146" s="39"/>
      <c r="I146" s="39"/>
      <c r="J146" s="39"/>
      <c r="K146" s="39"/>
    </row>
    <row r="147" spans="1:11">
      <c r="A147" s="4"/>
      <c r="B147" s="4"/>
      <c r="C147" s="4"/>
      <c r="D147" s="4"/>
      <c r="E147" s="4"/>
      <c r="F147" s="4"/>
      <c r="G147" s="39"/>
      <c r="H147" s="39"/>
      <c r="I147" s="39"/>
      <c r="J147" s="39"/>
      <c r="K147" s="39"/>
    </row>
    <row r="148" spans="1:11">
      <c r="A148" s="4"/>
      <c r="B148" s="4"/>
      <c r="C148" s="4"/>
      <c r="D148" s="4"/>
      <c r="E148" s="4"/>
      <c r="F148" s="4"/>
      <c r="G148" s="39"/>
      <c r="H148" s="39"/>
      <c r="I148" s="39"/>
      <c r="J148" s="39"/>
      <c r="K148" s="39"/>
    </row>
    <row r="149" spans="1:11">
      <c r="A149" s="4"/>
      <c r="B149" s="4"/>
      <c r="C149" s="4"/>
      <c r="D149" s="4"/>
      <c r="E149" s="4"/>
      <c r="F149" s="4"/>
      <c r="G149" s="39"/>
      <c r="H149" s="39"/>
      <c r="I149" s="39"/>
      <c r="J149" s="39"/>
      <c r="K149" s="39"/>
    </row>
    <row r="150" spans="1:11">
      <c r="A150" s="4"/>
      <c r="B150" s="4"/>
      <c r="C150" s="4"/>
      <c r="D150" s="4"/>
      <c r="E150" s="4"/>
      <c r="F150" s="4"/>
      <c r="G150" s="39"/>
      <c r="H150" s="39"/>
      <c r="I150" s="39"/>
      <c r="J150" s="39"/>
      <c r="K150" s="39"/>
    </row>
    <row r="151" spans="1:11">
      <c r="A151" s="4"/>
      <c r="B151" s="4"/>
      <c r="C151" s="4"/>
      <c r="D151" s="4"/>
      <c r="E151" s="4"/>
      <c r="F151" s="4"/>
      <c r="G151" s="39"/>
      <c r="H151" s="39"/>
      <c r="I151" s="39"/>
      <c r="J151" s="39"/>
      <c r="K151" s="39"/>
    </row>
    <row r="152" spans="1:11">
      <c r="A152" s="4"/>
      <c r="B152" s="4"/>
      <c r="C152" s="4"/>
      <c r="D152" s="4"/>
      <c r="E152" s="4"/>
      <c r="F152" s="4"/>
      <c r="G152" s="39"/>
      <c r="H152" s="39"/>
      <c r="I152" s="39"/>
      <c r="J152" s="39"/>
      <c r="K152" s="39"/>
    </row>
    <row r="153" spans="1:11">
      <c r="A153" s="4"/>
      <c r="B153" s="4"/>
      <c r="C153" s="4"/>
      <c r="D153" s="4"/>
      <c r="E153" s="4"/>
      <c r="F153" s="4"/>
      <c r="G153" s="39"/>
      <c r="H153" s="39"/>
      <c r="I153" s="39"/>
      <c r="J153" s="39"/>
      <c r="K153" s="39"/>
    </row>
    <row r="154" spans="1:11">
      <c r="A154" s="4"/>
      <c r="B154" s="4"/>
      <c r="C154" s="4"/>
      <c r="D154" s="4"/>
      <c r="E154" s="4"/>
      <c r="F154" s="4"/>
      <c r="G154" s="39"/>
      <c r="H154" s="39"/>
      <c r="I154" s="39"/>
      <c r="J154" s="39"/>
      <c r="K154" s="39"/>
    </row>
    <row r="155" spans="1:11">
      <c r="A155" s="4"/>
      <c r="B155" s="4"/>
      <c r="C155" s="4"/>
      <c r="D155" s="4"/>
      <c r="E155" s="4"/>
      <c r="F155" s="4"/>
      <c r="G155" s="39"/>
      <c r="H155" s="39"/>
      <c r="I155" s="39"/>
      <c r="J155" s="39"/>
      <c r="K155" s="39"/>
    </row>
    <row r="156" spans="1:11">
      <c r="A156" s="4"/>
      <c r="B156" s="4"/>
      <c r="C156" s="4"/>
      <c r="D156" s="4"/>
      <c r="E156" s="4"/>
      <c r="F156" s="4"/>
      <c r="G156" s="39"/>
      <c r="H156" s="39"/>
      <c r="I156" s="39"/>
      <c r="J156" s="39"/>
      <c r="K156" s="39"/>
    </row>
    <row r="157" spans="1:11">
      <c r="A157" s="4"/>
      <c r="B157" s="4"/>
      <c r="C157" s="4"/>
      <c r="D157" s="4"/>
      <c r="E157" s="4"/>
      <c r="F157" s="4"/>
      <c r="G157" s="39"/>
      <c r="H157" s="39"/>
      <c r="I157" s="39"/>
      <c r="J157" s="39"/>
      <c r="K157" s="39"/>
    </row>
    <row r="158" spans="1:11">
      <c r="A158" s="4"/>
      <c r="B158" s="4"/>
      <c r="C158" s="4"/>
      <c r="D158" s="4"/>
      <c r="E158" s="4"/>
      <c r="F158" s="4"/>
      <c r="G158" s="39"/>
      <c r="H158" s="39"/>
      <c r="I158" s="39"/>
      <c r="J158" s="39"/>
      <c r="K158" s="39"/>
    </row>
    <row r="159" spans="1:11">
      <c r="A159" s="4"/>
      <c r="B159" s="4"/>
      <c r="C159" s="4"/>
      <c r="D159" s="4"/>
      <c r="E159" s="4"/>
      <c r="F159" s="4"/>
      <c r="G159" s="39"/>
      <c r="H159" s="39"/>
      <c r="I159" s="39"/>
      <c r="J159" s="39"/>
      <c r="K159" s="39"/>
    </row>
    <row r="160" spans="1:11">
      <c r="A160" s="4"/>
      <c r="B160" s="4"/>
      <c r="C160" s="4"/>
      <c r="D160" s="4"/>
      <c r="E160" s="4"/>
      <c r="F160" s="4"/>
      <c r="G160" s="39"/>
      <c r="H160" s="39"/>
      <c r="I160" s="39"/>
      <c r="J160" s="39"/>
      <c r="K160" s="39"/>
    </row>
    <row r="161" spans="1:11">
      <c r="A161" s="4"/>
      <c r="B161" s="4"/>
      <c r="C161" s="4"/>
      <c r="D161" s="4"/>
      <c r="E161" s="4"/>
      <c r="F161" s="4"/>
      <c r="G161" s="39"/>
      <c r="H161" s="39"/>
      <c r="I161" s="39"/>
      <c r="J161" s="39"/>
      <c r="K161" s="39"/>
    </row>
    <row r="162" spans="1:11">
      <c r="A162" s="4"/>
      <c r="B162" s="4"/>
      <c r="C162" s="4"/>
      <c r="D162" s="4"/>
      <c r="E162" s="4"/>
      <c r="F162" s="4"/>
      <c r="G162" s="39"/>
      <c r="H162" s="39"/>
      <c r="I162" s="39"/>
      <c r="J162" s="39"/>
      <c r="K162" s="39"/>
    </row>
    <row r="163" spans="1:11">
      <c r="A163" s="4"/>
      <c r="B163" s="4"/>
      <c r="C163" s="4"/>
      <c r="D163" s="4"/>
      <c r="E163" s="4"/>
      <c r="F163" s="4"/>
      <c r="G163" s="39"/>
      <c r="H163" s="39"/>
      <c r="I163" s="39"/>
      <c r="J163" s="39"/>
      <c r="K163" s="39"/>
    </row>
    <row r="164" spans="1:11">
      <c r="A164" s="4"/>
      <c r="B164" s="4"/>
      <c r="C164" s="4"/>
      <c r="D164" s="4"/>
      <c r="E164" s="4"/>
      <c r="F164" s="4"/>
      <c r="G164" s="39"/>
      <c r="H164" s="39"/>
      <c r="I164" s="39"/>
      <c r="J164" s="39"/>
      <c r="K164" s="39"/>
    </row>
    <row r="165" spans="1:11">
      <c r="A165" s="4"/>
      <c r="B165" s="4"/>
      <c r="C165" s="4"/>
      <c r="D165" s="4"/>
      <c r="E165" s="4"/>
      <c r="F165" s="4"/>
      <c r="G165" s="39"/>
      <c r="H165" s="39"/>
      <c r="I165" s="39"/>
      <c r="J165" s="39"/>
      <c r="K165" s="39"/>
    </row>
    <row r="166" spans="1:11">
      <c r="A166" s="4"/>
      <c r="B166" s="4"/>
      <c r="C166" s="4"/>
      <c r="D166" s="4"/>
      <c r="E166" s="4"/>
      <c r="F166" s="4"/>
      <c r="G166" s="39"/>
      <c r="H166" s="39"/>
      <c r="I166" s="39"/>
      <c r="J166" s="39"/>
      <c r="K166" s="39"/>
    </row>
    <row r="167" spans="1:11">
      <c r="A167" s="4"/>
      <c r="B167" s="4"/>
      <c r="C167" s="4"/>
      <c r="D167" s="4"/>
      <c r="E167" s="4"/>
      <c r="F167" s="4"/>
      <c r="G167" s="39"/>
      <c r="H167" s="39"/>
      <c r="I167" s="39"/>
      <c r="J167" s="39"/>
      <c r="K167" s="39"/>
    </row>
    <row r="168" spans="1:11">
      <c r="A168" s="4"/>
      <c r="B168" s="4"/>
      <c r="C168" s="4"/>
      <c r="D168" s="4"/>
      <c r="E168" s="4"/>
      <c r="F168" s="4"/>
      <c r="G168" s="39"/>
      <c r="H168" s="39"/>
      <c r="I168" s="39"/>
      <c r="J168" s="39"/>
      <c r="K168" s="39"/>
    </row>
    <row r="169" spans="1:11">
      <c r="A169" s="4"/>
      <c r="B169" s="4"/>
      <c r="C169" s="4"/>
      <c r="D169" s="4"/>
      <c r="E169" s="4"/>
      <c r="F169" s="4"/>
      <c r="G169" s="39"/>
      <c r="H169" s="39"/>
      <c r="I169" s="39"/>
      <c r="J169" s="39"/>
      <c r="K169" s="39"/>
    </row>
    <row r="170" spans="1:11">
      <c r="A170" s="4"/>
      <c r="B170" s="4"/>
      <c r="C170" s="4"/>
      <c r="D170" s="4"/>
      <c r="E170" s="4"/>
      <c r="F170" s="4"/>
      <c r="G170" s="39"/>
      <c r="H170" s="39"/>
      <c r="I170" s="39"/>
      <c r="J170" s="39"/>
      <c r="K170" s="39"/>
    </row>
    <row r="171" spans="1:11">
      <c r="A171" s="4"/>
      <c r="B171" s="4"/>
      <c r="C171" s="4"/>
      <c r="D171" s="4"/>
      <c r="E171" s="4"/>
      <c r="F171" s="4"/>
      <c r="G171" s="39"/>
      <c r="H171" s="39"/>
      <c r="I171" s="39"/>
      <c r="J171" s="39"/>
      <c r="K171" s="39"/>
    </row>
    <row r="172" spans="1:11">
      <c r="A172" s="4"/>
      <c r="B172" s="4"/>
      <c r="C172" s="4"/>
      <c r="D172" s="4"/>
      <c r="E172" s="4"/>
      <c r="F172" s="4"/>
      <c r="G172" s="39"/>
      <c r="H172" s="39"/>
      <c r="I172" s="39"/>
      <c r="J172" s="39"/>
      <c r="K172" s="39"/>
    </row>
    <row r="173" spans="1:11">
      <c r="A173" s="4"/>
      <c r="B173" s="4"/>
      <c r="C173" s="4"/>
      <c r="D173" s="4"/>
      <c r="E173" s="4"/>
      <c r="F173" s="4"/>
      <c r="G173" s="39"/>
      <c r="H173" s="39"/>
      <c r="I173" s="39"/>
      <c r="J173" s="39"/>
      <c r="K173" s="39"/>
    </row>
    <row r="174" spans="1:11">
      <c r="A174" s="4"/>
      <c r="B174" s="4"/>
      <c r="C174" s="4"/>
      <c r="D174" s="4"/>
      <c r="E174" s="4"/>
      <c r="F174" s="4"/>
      <c r="G174" s="39"/>
      <c r="H174" s="39"/>
      <c r="I174" s="39"/>
      <c r="J174" s="39"/>
      <c r="K174" s="39"/>
    </row>
    <row r="175" spans="1:11">
      <c r="A175" s="4"/>
      <c r="B175" s="4"/>
      <c r="C175" s="4"/>
      <c r="D175" s="4"/>
      <c r="E175" s="4"/>
      <c r="F175" s="4"/>
      <c r="G175" s="39"/>
      <c r="H175" s="39"/>
      <c r="I175" s="39"/>
      <c r="J175" s="39"/>
      <c r="K175" s="39"/>
    </row>
    <row r="176" spans="1:11">
      <c r="A176" s="4"/>
      <c r="B176" s="4"/>
      <c r="C176" s="4"/>
      <c r="D176" s="4"/>
      <c r="E176" s="4"/>
      <c r="F176" s="4"/>
      <c r="G176" s="39"/>
      <c r="H176" s="39"/>
      <c r="I176" s="39"/>
      <c r="J176" s="39"/>
      <c r="K176" s="39"/>
    </row>
    <row r="177" spans="1:11">
      <c r="A177" s="4"/>
      <c r="B177" s="4"/>
      <c r="C177" s="4"/>
      <c r="D177" s="4"/>
      <c r="E177" s="4"/>
      <c r="F177" s="4"/>
      <c r="G177" s="39"/>
      <c r="H177" s="39"/>
      <c r="I177" s="39"/>
      <c r="J177" s="39"/>
      <c r="K177" s="39"/>
    </row>
    <row r="178" spans="1:11">
      <c r="A178" s="4"/>
      <c r="B178" s="4"/>
      <c r="C178" s="4"/>
      <c r="D178" s="4"/>
      <c r="E178" s="4"/>
      <c r="F178" s="4"/>
      <c r="G178" s="39"/>
      <c r="H178" s="39"/>
      <c r="I178" s="39"/>
      <c r="J178" s="39"/>
      <c r="K178" s="39"/>
    </row>
    <row r="179" spans="1:11">
      <c r="A179" s="4"/>
      <c r="B179" s="4"/>
      <c r="C179" s="4"/>
      <c r="D179" s="4"/>
      <c r="E179" s="4"/>
      <c r="F179" s="4"/>
      <c r="G179" s="39"/>
      <c r="H179" s="39"/>
      <c r="I179" s="39"/>
      <c r="J179" s="39"/>
      <c r="K179" s="39"/>
    </row>
    <row r="180" spans="1:11">
      <c r="A180" s="4"/>
      <c r="B180" s="4"/>
      <c r="C180" s="4"/>
      <c r="D180" s="4"/>
      <c r="E180" s="4"/>
      <c r="F180" s="4"/>
      <c r="G180" s="39"/>
      <c r="H180" s="39"/>
      <c r="I180" s="39"/>
      <c r="J180" s="39"/>
      <c r="K180" s="39"/>
    </row>
    <row r="181" spans="1:11">
      <c r="A181" s="4"/>
      <c r="B181" s="4"/>
      <c r="C181" s="4"/>
      <c r="D181" s="4"/>
      <c r="E181" s="4"/>
      <c r="F181" s="4"/>
      <c r="G181" s="39"/>
      <c r="H181" s="39"/>
      <c r="I181" s="39"/>
      <c r="J181" s="39"/>
      <c r="K181" s="39"/>
    </row>
    <row r="182" spans="1:11">
      <c r="A182" s="4"/>
      <c r="B182" s="4"/>
      <c r="C182" s="4"/>
      <c r="D182" s="4"/>
      <c r="E182" s="4"/>
      <c r="F182" s="4"/>
      <c r="G182" s="39"/>
      <c r="H182" s="39"/>
      <c r="I182" s="39"/>
      <c r="J182" s="39"/>
      <c r="K182" s="39"/>
    </row>
    <row r="183" spans="1:11">
      <c r="A183" s="4"/>
      <c r="B183" s="4"/>
      <c r="C183" s="4"/>
      <c r="D183" s="4"/>
      <c r="E183" s="4"/>
      <c r="F183" s="4"/>
      <c r="G183" s="39"/>
      <c r="H183" s="39"/>
      <c r="I183" s="39"/>
      <c r="J183" s="39"/>
      <c r="K183" s="39"/>
    </row>
    <row r="184" spans="1:11">
      <c r="A184" s="4"/>
      <c r="B184" s="4"/>
      <c r="C184" s="4"/>
      <c r="D184" s="4"/>
      <c r="E184" s="4"/>
      <c r="F184" s="4"/>
      <c r="G184" s="39"/>
      <c r="H184" s="39"/>
      <c r="I184" s="39"/>
      <c r="J184" s="39"/>
      <c r="K184" s="39"/>
    </row>
    <row r="185" spans="1:11">
      <c r="A185" s="4"/>
      <c r="B185" s="4"/>
      <c r="C185" s="4"/>
      <c r="D185" s="4"/>
      <c r="E185" s="4"/>
      <c r="F185" s="4"/>
      <c r="G185" s="39"/>
      <c r="H185" s="39"/>
      <c r="I185" s="39"/>
      <c r="J185" s="39"/>
      <c r="K185" s="39"/>
    </row>
    <row r="186" spans="1:11">
      <c r="A186" s="4"/>
      <c r="B186" s="4"/>
      <c r="C186" s="4"/>
      <c r="D186" s="4"/>
      <c r="E186" s="4"/>
      <c r="F186" s="4"/>
      <c r="G186" s="39"/>
      <c r="H186" s="39"/>
      <c r="I186" s="39"/>
      <c r="J186" s="39"/>
      <c r="K186" s="39"/>
    </row>
    <row r="187" spans="1:11">
      <c r="A187" s="4"/>
      <c r="B187" s="4"/>
      <c r="C187" s="4"/>
      <c r="D187" s="4"/>
      <c r="E187" s="4"/>
      <c r="F187" s="4"/>
      <c r="G187" s="39"/>
      <c r="H187" s="39"/>
      <c r="I187" s="39"/>
      <c r="J187" s="39"/>
      <c r="K187" s="39"/>
    </row>
    <row r="188" spans="1:11">
      <c r="A188" s="4"/>
      <c r="B188" s="4"/>
      <c r="C188" s="4"/>
      <c r="D188" s="4"/>
      <c r="E188" s="4"/>
      <c r="F188" s="4"/>
      <c r="G188" s="39"/>
      <c r="H188" s="39"/>
      <c r="I188" s="39"/>
      <c r="J188" s="39"/>
      <c r="K188" s="39"/>
    </row>
    <row r="189" spans="1:11">
      <c r="A189" s="4"/>
      <c r="B189" s="4"/>
      <c r="C189" s="4"/>
      <c r="D189" s="4"/>
      <c r="E189" s="4"/>
      <c r="F189" s="4"/>
      <c r="G189" s="39"/>
      <c r="H189" s="39"/>
      <c r="I189" s="39"/>
      <c r="J189" s="39"/>
      <c r="K189" s="39"/>
    </row>
    <row r="190" spans="1:11">
      <c r="A190" s="4"/>
      <c r="B190" s="4"/>
      <c r="C190" s="4"/>
      <c r="D190" s="4"/>
      <c r="E190" s="4"/>
      <c r="F190" s="4"/>
      <c r="G190" s="39"/>
      <c r="H190" s="39"/>
      <c r="I190" s="39"/>
      <c r="J190" s="39"/>
      <c r="K190" s="39"/>
    </row>
    <row r="191" spans="1:11">
      <c r="A191" s="4"/>
      <c r="B191" s="4"/>
      <c r="C191" s="4"/>
      <c r="D191" s="4"/>
      <c r="E191" s="4"/>
      <c r="F191" s="4"/>
      <c r="G191" s="39"/>
      <c r="H191" s="39"/>
      <c r="I191" s="39"/>
      <c r="J191" s="39"/>
      <c r="K191" s="39"/>
    </row>
    <row r="192" spans="1:11">
      <c r="A192" s="4"/>
      <c r="B192" s="4"/>
      <c r="C192" s="4"/>
      <c r="D192" s="4"/>
      <c r="E192" s="4"/>
      <c r="F192" s="4"/>
      <c r="G192" s="39"/>
      <c r="H192" s="39"/>
      <c r="I192" s="39"/>
      <c r="J192" s="39"/>
      <c r="K192" s="39"/>
    </row>
    <row r="193" spans="1:11">
      <c r="A193" s="4"/>
      <c r="B193" s="4"/>
      <c r="C193" s="4"/>
      <c r="D193" s="4"/>
      <c r="E193" s="4"/>
      <c r="F193" s="4"/>
      <c r="G193" s="39"/>
      <c r="H193" s="39"/>
      <c r="I193" s="39"/>
      <c r="J193" s="39"/>
      <c r="K193" s="39"/>
    </row>
    <row r="194" spans="1:11">
      <c r="A194" s="4"/>
      <c r="B194" s="4"/>
      <c r="C194" s="4"/>
      <c r="D194" s="4"/>
      <c r="E194" s="4"/>
      <c r="F194" s="4"/>
      <c r="G194" s="39"/>
      <c r="H194" s="39"/>
      <c r="I194" s="39"/>
      <c r="J194" s="39"/>
      <c r="K194" s="39"/>
    </row>
    <row r="195" spans="1:11">
      <c r="A195" s="4"/>
      <c r="B195" s="4"/>
      <c r="C195" s="4"/>
      <c r="D195" s="4"/>
      <c r="E195" s="4"/>
      <c r="F195" s="4"/>
      <c r="G195" s="39"/>
      <c r="H195" s="39"/>
      <c r="I195" s="39"/>
      <c r="J195" s="39"/>
      <c r="K195" s="39"/>
    </row>
    <row r="196" spans="1:11">
      <c r="A196" s="4"/>
      <c r="B196" s="4"/>
      <c r="C196" s="4"/>
      <c r="D196" s="4"/>
      <c r="E196" s="4"/>
      <c r="F196" s="4"/>
      <c r="G196" s="39"/>
      <c r="H196" s="39"/>
      <c r="I196" s="39"/>
      <c r="J196" s="39"/>
      <c r="K196" s="39"/>
    </row>
    <row r="197" spans="1:11">
      <c r="A197" s="4"/>
      <c r="B197" s="4"/>
      <c r="C197" s="4"/>
      <c r="D197" s="4"/>
      <c r="E197" s="4"/>
      <c r="F197" s="4"/>
      <c r="G197" s="39"/>
      <c r="H197" s="39"/>
      <c r="I197" s="39"/>
      <c r="J197" s="39"/>
      <c r="K197" s="39"/>
    </row>
    <row r="198" spans="1:11">
      <c r="A198" s="4"/>
      <c r="B198" s="4"/>
      <c r="C198" s="4"/>
      <c r="D198" s="4"/>
      <c r="E198" s="4"/>
      <c r="F198" s="4"/>
      <c r="G198" s="39"/>
      <c r="H198" s="39"/>
      <c r="I198" s="39"/>
      <c r="J198" s="39"/>
      <c r="K198" s="39"/>
    </row>
    <row r="199" spans="1:11">
      <c r="A199" s="4"/>
      <c r="B199" s="4"/>
      <c r="C199" s="4"/>
      <c r="D199" s="4"/>
      <c r="E199" s="4"/>
      <c r="F199" s="4"/>
      <c r="G199" s="39"/>
      <c r="H199" s="39"/>
      <c r="I199" s="39"/>
      <c r="J199" s="39"/>
      <c r="K199" s="39"/>
    </row>
    <row r="200" spans="1:11">
      <c r="A200" s="4"/>
      <c r="B200" s="4"/>
      <c r="C200" s="4"/>
      <c r="D200" s="4"/>
      <c r="E200" s="4"/>
      <c r="F200" s="4"/>
      <c r="G200" s="39"/>
      <c r="H200" s="39"/>
      <c r="I200" s="39"/>
      <c r="J200" s="39"/>
      <c r="K200" s="39"/>
    </row>
    <row r="201" spans="1:11">
      <c r="A201" s="4"/>
      <c r="B201" s="4"/>
      <c r="C201" s="4"/>
      <c r="D201" s="4"/>
      <c r="E201" s="4"/>
      <c r="F201" s="4"/>
      <c r="G201" s="39"/>
      <c r="H201" s="39"/>
      <c r="I201" s="39"/>
      <c r="J201" s="39"/>
      <c r="K201" s="39"/>
    </row>
    <row r="202" spans="1:11">
      <c r="A202" s="4"/>
      <c r="B202" s="4"/>
      <c r="C202" s="4"/>
      <c r="D202" s="4"/>
      <c r="E202" s="4"/>
      <c r="F202" s="4"/>
      <c r="G202" s="39"/>
      <c r="H202" s="39"/>
      <c r="I202" s="39"/>
      <c r="J202" s="39"/>
      <c r="K202" s="39"/>
    </row>
    <row r="203" spans="1:11">
      <c r="A203" s="4"/>
      <c r="B203" s="4"/>
      <c r="C203" s="4"/>
      <c r="D203" s="4"/>
      <c r="E203" s="4"/>
      <c r="F203" s="4"/>
      <c r="G203" s="39"/>
      <c r="H203" s="39"/>
      <c r="I203" s="39"/>
      <c r="J203" s="39"/>
      <c r="K203" s="39"/>
    </row>
    <row r="204" spans="1:11">
      <c r="A204" s="4"/>
      <c r="B204" s="4"/>
      <c r="C204" s="4"/>
      <c r="D204" s="4"/>
      <c r="E204" s="4"/>
      <c r="F204" s="4"/>
      <c r="G204" s="39"/>
      <c r="H204" s="39"/>
      <c r="I204" s="39"/>
      <c r="J204" s="39"/>
      <c r="K204" s="39"/>
    </row>
    <row r="205" spans="1:11">
      <c r="A205" s="4"/>
      <c r="B205" s="4"/>
      <c r="C205" s="4"/>
      <c r="D205" s="4"/>
      <c r="E205" s="4"/>
      <c r="F205" s="4"/>
      <c r="G205" s="39"/>
      <c r="H205" s="39"/>
      <c r="I205" s="39"/>
      <c r="J205" s="39"/>
      <c r="K205" s="39"/>
    </row>
    <row r="206" spans="1:11">
      <c r="A206" s="4"/>
      <c r="B206" s="4"/>
      <c r="C206" s="4"/>
      <c r="D206" s="4"/>
      <c r="E206" s="4"/>
      <c r="F206" s="4"/>
      <c r="G206" s="39"/>
      <c r="H206" s="39"/>
      <c r="I206" s="39"/>
      <c r="J206" s="39"/>
      <c r="K206" s="39"/>
    </row>
    <row r="207" spans="1:11">
      <c r="A207" s="4"/>
      <c r="B207" s="4"/>
      <c r="C207" s="4"/>
      <c r="D207" s="4"/>
      <c r="E207" s="4"/>
      <c r="F207" s="4"/>
      <c r="G207" s="39"/>
      <c r="H207" s="39"/>
      <c r="I207" s="39"/>
      <c r="J207" s="39"/>
      <c r="K207" s="39"/>
    </row>
    <row r="208" spans="1:11">
      <c r="A208" s="4"/>
      <c r="B208" s="4"/>
      <c r="C208" s="4"/>
      <c r="D208" s="4"/>
      <c r="E208" s="4"/>
      <c r="F208" s="4"/>
      <c r="G208" s="39"/>
      <c r="H208" s="39"/>
      <c r="I208" s="39"/>
      <c r="J208" s="39"/>
      <c r="K208" s="39"/>
    </row>
    <row r="209" spans="1:11">
      <c r="A209" s="4"/>
      <c r="B209" s="4"/>
      <c r="C209" s="4"/>
      <c r="D209" s="4"/>
      <c r="E209" s="4"/>
      <c r="F209" s="4"/>
      <c r="G209" s="39"/>
      <c r="H209" s="39"/>
      <c r="I209" s="39"/>
      <c r="J209" s="39"/>
      <c r="K209" s="39"/>
    </row>
    <row r="210" spans="1:11">
      <c r="A210" s="4"/>
      <c r="B210" s="4"/>
      <c r="C210" s="4"/>
      <c r="D210" s="4"/>
      <c r="E210" s="4"/>
      <c r="F210" s="4"/>
      <c r="G210" s="39"/>
      <c r="H210" s="39"/>
      <c r="I210" s="39"/>
      <c r="J210" s="39"/>
      <c r="K210" s="39"/>
    </row>
    <row r="211" spans="1:11">
      <c r="A211" s="4"/>
      <c r="B211" s="4"/>
      <c r="C211" s="4"/>
      <c r="D211" s="4"/>
      <c r="E211" s="4"/>
      <c r="F211" s="4"/>
      <c r="G211" s="39"/>
      <c r="H211" s="39"/>
      <c r="I211" s="39"/>
      <c r="J211" s="39"/>
      <c r="K211" s="39"/>
    </row>
    <row r="212" spans="1:11">
      <c r="A212" s="4"/>
      <c r="B212" s="4"/>
      <c r="C212" s="4"/>
      <c r="D212" s="4"/>
      <c r="E212" s="4"/>
      <c r="F212" s="4"/>
      <c r="G212" s="39"/>
      <c r="H212" s="39"/>
      <c r="I212" s="39"/>
      <c r="J212" s="39"/>
      <c r="K212" s="39"/>
    </row>
    <row r="213" spans="1:11">
      <c r="A213" s="4"/>
      <c r="B213" s="4"/>
      <c r="C213" s="4"/>
      <c r="D213" s="4"/>
      <c r="E213" s="4"/>
      <c r="F213" s="4"/>
      <c r="G213" s="39"/>
      <c r="H213" s="39"/>
      <c r="I213" s="39"/>
      <c r="J213" s="39"/>
      <c r="K213" s="39"/>
    </row>
    <row r="214" spans="1:11">
      <c r="A214" s="4"/>
      <c r="B214" s="4"/>
      <c r="C214" s="4"/>
      <c r="D214" s="4"/>
      <c r="E214" s="4"/>
      <c r="F214" s="4"/>
      <c r="G214" s="39"/>
      <c r="H214" s="39"/>
      <c r="I214" s="39"/>
      <c r="J214" s="39"/>
      <c r="K214" s="39"/>
    </row>
    <row r="215" spans="1:11">
      <c r="A215" s="4"/>
      <c r="B215" s="4"/>
      <c r="C215" s="4"/>
      <c r="D215" s="4"/>
      <c r="E215" s="4"/>
      <c r="F215" s="4"/>
      <c r="G215" s="39"/>
      <c r="H215" s="39"/>
      <c r="I215" s="39"/>
      <c r="J215" s="39"/>
      <c r="K215" s="39"/>
    </row>
    <row r="216" spans="1:11">
      <c r="A216" s="4"/>
      <c r="B216" s="4"/>
      <c r="C216" s="4"/>
      <c r="D216" s="4"/>
      <c r="E216" s="4"/>
      <c r="F216" s="4"/>
      <c r="G216" s="39"/>
      <c r="H216" s="39"/>
      <c r="I216" s="39"/>
      <c r="J216" s="39"/>
      <c r="K216" s="39"/>
    </row>
    <row r="217" spans="1:11">
      <c r="A217" s="4"/>
      <c r="B217" s="4"/>
      <c r="C217" s="4"/>
      <c r="D217" s="4"/>
      <c r="E217" s="4"/>
      <c r="F217" s="4"/>
      <c r="G217" s="39"/>
      <c r="H217" s="39"/>
      <c r="I217" s="39"/>
      <c r="J217" s="39"/>
      <c r="K217" s="39"/>
    </row>
    <row r="218" spans="1:11">
      <c r="A218" s="4"/>
      <c r="B218" s="4"/>
      <c r="C218" s="4"/>
      <c r="D218" s="4"/>
      <c r="E218" s="4"/>
      <c r="F218" s="4"/>
      <c r="G218" s="39"/>
      <c r="H218" s="39"/>
      <c r="I218" s="39"/>
      <c r="J218" s="39"/>
      <c r="K218" s="39"/>
    </row>
    <row r="219" spans="1:11">
      <c r="A219" s="4"/>
      <c r="B219" s="4"/>
      <c r="C219" s="4"/>
      <c r="D219" s="4"/>
      <c r="E219" s="4"/>
      <c r="F219" s="4"/>
      <c r="G219" s="39"/>
      <c r="H219" s="39"/>
      <c r="I219" s="39"/>
      <c r="J219" s="39"/>
      <c r="K219" s="39"/>
    </row>
    <row r="220" spans="1:11">
      <c r="A220" s="4"/>
      <c r="B220" s="4"/>
      <c r="C220" s="4"/>
      <c r="D220" s="4"/>
      <c r="E220" s="4"/>
      <c r="F220" s="4"/>
      <c r="G220" s="39"/>
      <c r="H220" s="39"/>
      <c r="I220" s="39"/>
      <c r="J220" s="39"/>
      <c r="K220" s="39"/>
    </row>
    <row r="221" spans="1:11">
      <c r="A221" s="4"/>
      <c r="B221" s="4"/>
      <c r="C221" s="4"/>
      <c r="D221" s="4"/>
      <c r="E221" s="4"/>
      <c r="F221" s="4"/>
      <c r="G221" s="39"/>
      <c r="H221" s="39"/>
      <c r="I221" s="39"/>
      <c r="J221" s="39"/>
      <c r="K221" s="39"/>
    </row>
    <row r="222" spans="1:11">
      <c r="A222" s="4"/>
      <c r="B222" s="4"/>
      <c r="C222" s="4"/>
      <c r="D222" s="4"/>
      <c r="E222" s="4"/>
      <c r="F222" s="4"/>
      <c r="G222" s="39"/>
      <c r="H222" s="39"/>
      <c r="I222" s="39"/>
      <c r="J222" s="39"/>
      <c r="K222" s="39"/>
    </row>
    <row r="223" spans="1:11">
      <c r="A223" s="4"/>
      <c r="B223" s="4"/>
      <c r="C223" s="4"/>
      <c r="D223" s="4"/>
      <c r="E223" s="4"/>
      <c r="F223" s="4"/>
      <c r="G223" s="39"/>
      <c r="H223" s="39"/>
      <c r="I223" s="39"/>
      <c r="J223" s="39"/>
      <c r="K223" s="39"/>
    </row>
    <row r="224" spans="1:11">
      <c r="A224" s="4"/>
      <c r="B224" s="4"/>
      <c r="C224" s="4"/>
      <c r="D224" s="4"/>
      <c r="E224" s="4"/>
      <c r="F224" s="4"/>
      <c r="G224" s="39"/>
      <c r="H224" s="39"/>
      <c r="I224" s="39"/>
      <c r="J224" s="39"/>
      <c r="K224" s="39"/>
    </row>
    <row r="225" spans="1:11">
      <c r="A225" s="4"/>
      <c r="B225" s="4"/>
      <c r="C225" s="4"/>
      <c r="D225" s="4"/>
      <c r="E225" s="4"/>
      <c r="F225" s="4"/>
      <c r="G225" s="39"/>
      <c r="H225" s="39"/>
      <c r="I225" s="39"/>
      <c r="J225" s="39"/>
      <c r="K225" s="39"/>
    </row>
    <row r="226" spans="1:11">
      <c r="A226" s="4"/>
      <c r="B226" s="4"/>
      <c r="C226" s="4"/>
      <c r="D226" s="4"/>
      <c r="E226" s="4"/>
      <c r="F226" s="4"/>
      <c r="G226" s="39"/>
      <c r="H226" s="39"/>
      <c r="I226" s="39"/>
      <c r="J226" s="39"/>
      <c r="K226" s="39"/>
    </row>
    <row r="227" spans="1:11">
      <c r="A227" s="4"/>
      <c r="B227" s="4"/>
      <c r="C227" s="4"/>
      <c r="D227" s="4"/>
      <c r="E227" s="4"/>
      <c r="F227" s="4"/>
      <c r="G227" s="39"/>
      <c r="H227" s="39"/>
      <c r="I227" s="39"/>
      <c r="J227" s="39"/>
      <c r="K227" s="39"/>
    </row>
    <row r="228" spans="1:11">
      <c r="A228" s="4"/>
      <c r="B228" s="4"/>
      <c r="C228" s="4"/>
      <c r="D228" s="4"/>
      <c r="E228" s="4"/>
      <c r="F228" s="4"/>
      <c r="G228" s="39"/>
      <c r="H228" s="39"/>
      <c r="I228" s="39"/>
      <c r="J228" s="39"/>
      <c r="K228" s="39"/>
    </row>
    <row r="229" spans="1:11">
      <c r="A229" s="4"/>
      <c r="B229" s="4"/>
      <c r="C229" s="4"/>
      <c r="D229" s="4"/>
      <c r="E229" s="4"/>
      <c r="F229" s="4"/>
      <c r="G229" s="39"/>
      <c r="H229" s="39"/>
      <c r="I229" s="39"/>
      <c r="J229" s="39"/>
      <c r="K229" s="39"/>
    </row>
    <row r="230" spans="1:11">
      <c r="A230" s="4"/>
      <c r="B230" s="4"/>
      <c r="C230" s="4"/>
      <c r="D230" s="4"/>
      <c r="E230" s="4"/>
      <c r="F230" s="4"/>
      <c r="G230" s="39"/>
      <c r="H230" s="39"/>
      <c r="I230" s="39"/>
      <c r="J230" s="39"/>
      <c r="K230" s="39"/>
    </row>
    <row r="231" spans="1:11">
      <c r="A231" s="4"/>
      <c r="B231" s="4"/>
      <c r="C231" s="4"/>
      <c r="D231" s="4"/>
      <c r="E231" s="4"/>
      <c r="F231" s="4"/>
      <c r="G231" s="39"/>
      <c r="H231" s="39"/>
      <c r="I231" s="39"/>
      <c r="J231" s="39"/>
      <c r="K231" s="39"/>
    </row>
    <row r="232" spans="1:11">
      <c r="A232" s="4"/>
      <c r="B232" s="4"/>
      <c r="C232" s="4"/>
      <c r="D232" s="4"/>
      <c r="E232" s="4"/>
      <c r="F232" s="4"/>
      <c r="G232" s="39"/>
      <c r="H232" s="39"/>
      <c r="I232" s="39"/>
      <c r="J232" s="39"/>
      <c r="K232" s="39"/>
    </row>
    <row r="233" spans="1:11">
      <c r="A233" s="4"/>
      <c r="B233" s="4"/>
      <c r="C233" s="4"/>
      <c r="D233" s="4"/>
      <c r="E233" s="4"/>
      <c r="F233" s="4"/>
      <c r="G233" s="39"/>
      <c r="H233" s="39"/>
      <c r="I233" s="39"/>
      <c r="J233" s="39"/>
      <c r="K233" s="39"/>
    </row>
    <row r="234" spans="1:11">
      <c r="A234" s="4"/>
      <c r="B234" s="4"/>
      <c r="C234" s="4"/>
      <c r="D234" s="4"/>
      <c r="E234" s="4"/>
      <c r="F234" s="4"/>
      <c r="G234" s="39"/>
      <c r="H234" s="39"/>
      <c r="I234" s="39"/>
      <c r="J234" s="39"/>
      <c r="K234" s="39"/>
    </row>
    <row r="235" spans="1:11">
      <c r="A235" s="4"/>
      <c r="B235" s="4"/>
      <c r="C235" s="4"/>
      <c r="D235" s="4"/>
      <c r="E235" s="4"/>
      <c r="F235" s="4"/>
      <c r="G235" s="39"/>
      <c r="H235" s="39"/>
      <c r="I235" s="39"/>
      <c r="J235" s="39"/>
      <c r="K235" s="39"/>
    </row>
    <row r="236" spans="1:11">
      <c r="A236" s="4"/>
      <c r="B236" s="4"/>
      <c r="C236" s="4"/>
      <c r="D236" s="4"/>
      <c r="E236" s="4"/>
      <c r="F236" s="4"/>
      <c r="G236" s="39"/>
      <c r="H236" s="39"/>
      <c r="I236" s="39"/>
      <c r="J236" s="39"/>
      <c r="K236" s="39"/>
    </row>
    <row r="237" spans="1:11">
      <c r="A237" s="4"/>
      <c r="B237" s="4"/>
      <c r="C237" s="4"/>
      <c r="D237" s="4"/>
      <c r="E237" s="4"/>
      <c r="F237" s="4"/>
      <c r="G237" s="39"/>
      <c r="H237" s="39"/>
      <c r="I237" s="39"/>
      <c r="J237" s="39"/>
      <c r="K237" s="39"/>
    </row>
    <row r="238" spans="1:11">
      <c r="A238" s="4"/>
      <c r="B238" s="4"/>
      <c r="C238" s="4"/>
      <c r="D238" s="4"/>
      <c r="E238" s="4"/>
      <c r="F238" s="4"/>
      <c r="G238" s="39"/>
      <c r="H238" s="39"/>
      <c r="I238" s="39"/>
      <c r="J238" s="39"/>
      <c r="K238" s="39"/>
    </row>
    <row r="239" spans="1:11">
      <c r="A239" s="4"/>
      <c r="B239" s="4"/>
      <c r="C239" s="4"/>
      <c r="D239" s="4"/>
      <c r="E239" s="4"/>
      <c r="F239" s="4"/>
      <c r="G239" s="39"/>
      <c r="H239" s="39"/>
      <c r="I239" s="39"/>
      <c r="J239" s="39"/>
      <c r="K239" s="39"/>
    </row>
    <row r="240" spans="1:11">
      <c r="A240" s="4"/>
      <c r="B240" s="4"/>
      <c r="C240" s="4"/>
      <c r="D240" s="4"/>
      <c r="E240" s="4"/>
      <c r="F240" s="4"/>
      <c r="G240" s="39"/>
      <c r="H240" s="39"/>
      <c r="I240" s="39"/>
      <c r="J240" s="39"/>
      <c r="K240" s="39"/>
    </row>
    <row r="241" spans="1:11">
      <c r="A241" s="4"/>
      <c r="B241" s="4"/>
      <c r="C241" s="4"/>
      <c r="D241" s="4"/>
      <c r="E241" s="4"/>
      <c r="F241" s="4"/>
      <c r="G241" s="39"/>
      <c r="H241" s="39"/>
      <c r="I241" s="39"/>
      <c r="J241" s="39"/>
      <c r="K241" s="39"/>
    </row>
    <row r="242" spans="1:11">
      <c r="A242" s="4"/>
      <c r="B242" s="4"/>
      <c r="C242" s="4"/>
      <c r="D242" s="4"/>
      <c r="E242" s="4"/>
      <c r="F242" s="4"/>
      <c r="G242" s="39"/>
      <c r="H242" s="39"/>
      <c r="I242" s="39"/>
      <c r="J242" s="39"/>
      <c r="K242" s="39"/>
    </row>
    <row r="243" spans="1:11">
      <c r="A243" s="4"/>
      <c r="B243" s="4"/>
      <c r="C243" s="4"/>
      <c r="D243" s="4"/>
      <c r="E243" s="4"/>
      <c r="F243" s="4"/>
      <c r="G243" s="39"/>
      <c r="H243" s="39"/>
      <c r="I243" s="39"/>
      <c r="J243" s="39"/>
      <c r="K243" s="39"/>
    </row>
    <row r="244" spans="1:11">
      <c r="A244" s="4"/>
      <c r="B244" s="4"/>
      <c r="C244" s="4"/>
      <c r="D244" s="4"/>
      <c r="E244" s="4"/>
      <c r="F244" s="4"/>
      <c r="G244" s="39"/>
      <c r="H244" s="39"/>
      <c r="I244" s="39"/>
      <c r="J244" s="39"/>
      <c r="K244" s="39"/>
    </row>
    <row r="245" spans="1:11">
      <c r="A245" s="4"/>
      <c r="B245" s="4"/>
      <c r="C245" s="4"/>
      <c r="D245" s="4"/>
      <c r="E245" s="4"/>
      <c r="F245" s="4"/>
      <c r="G245" s="39"/>
      <c r="H245" s="39"/>
      <c r="I245" s="39"/>
      <c r="J245" s="39"/>
      <c r="K245" s="39"/>
    </row>
    <row r="246" spans="1:11">
      <c r="A246" s="4"/>
      <c r="B246" s="4"/>
      <c r="C246" s="4"/>
      <c r="D246" s="4"/>
      <c r="E246" s="4"/>
      <c r="F246" s="4"/>
      <c r="G246" s="39"/>
      <c r="H246" s="39"/>
      <c r="I246" s="39"/>
      <c r="J246" s="39"/>
      <c r="K246" s="39"/>
    </row>
    <row r="247" spans="1:11">
      <c r="A247" s="4"/>
      <c r="B247" s="4"/>
      <c r="C247" s="4"/>
      <c r="D247" s="4"/>
      <c r="E247" s="4"/>
      <c r="F247" s="4"/>
      <c r="G247" s="39"/>
      <c r="H247" s="39"/>
      <c r="I247" s="39"/>
      <c r="J247" s="39"/>
      <c r="K247" s="39"/>
    </row>
    <row r="248" spans="1:11">
      <c r="A248" s="4"/>
      <c r="B248" s="4"/>
      <c r="C248" s="4"/>
      <c r="D248" s="4"/>
      <c r="E248" s="4"/>
      <c r="F248" s="4"/>
      <c r="G248" s="39"/>
      <c r="H248" s="39"/>
      <c r="I248" s="39"/>
      <c r="J248" s="39"/>
      <c r="K248" s="39"/>
    </row>
    <row r="249" spans="1:11">
      <c r="A249" s="4"/>
      <c r="B249" s="4"/>
      <c r="C249" s="4"/>
      <c r="D249" s="4"/>
      <c r="E249" s="4"/>
      <c r="F249" s="4"/>
      <c r="G249" s="39"/>
      <c r="H249" s="39"/>
      <c r="I249" s="39"/>
      <c r="J249" s="39"/>
      <c r="K249" s="39"/>
    </row>
    <row r="250" spans="1:11">
      <c r="A250" s="4"/>
      <c r="B250" s="4"/>
      <c r="C250" s="4"/>
      <c r="D250" s="4"/>
      <c r="E250" s="4"/>
      <c r="F250" s="4"/>
      <c r="G250" s="39"/>
      <c r="H250" s="39"/>
      <c r="I250" s="39"/>
      <c r="J250" s="39"/>
      <c r="K250" s="39"/>
    </row>
    <row r="251" spans="1:11">
      <c r="A251" s="4"/>
      <c r="B251" s="4"/>
      <c r="C251" s="4"/>
      <c r="D251" s="4"/>
      <c r="E251" s="4"/>
      <c r="F251" s="4"/>
      <c r="G251" s="39"/>
      <c r="H251" s="39"/>
      <c r="I251" s="39"/>
      <c r="J251" s="39"/>
      <c r="K251" s="39"/>
    </row>
    <row r="252" spans="1:11">
      <c r="A252" s="4"/>
      <c r="B252" s="4"/>
      <c r="C252" s="4"/>
      <c r="D252" s="4"/>
      <c r="E252" s="4"/>
      <c r="F252" s="4"/>
      <c r="G252" s="39"/>
      <c r="H252" s="39"/>
      <c r="I252" s="39"/>
      <c r="J252" s="39"/>
      <c r="K252" s="39"/>
    </row>
    <row r="253" spans="1:11">
      <c r="A253" s="4"/>
      <c r="B253" s="4"/>
      <c r="C253" s="4"/>
      <c r="D253" s="4"/>
      <c r="E253" s="4"/>
      <c r="F253" s="4"/>
      <c r="G253" s="39"/>
      <c r="H253" s="39"/>
      <c r="I253" s="39"/>
      <c r="J253" s="39"/>
      <c r="K253" s="39"/>
    </row>
    <row r="254" spans="1:11">
      <c r="A254" s="4"/>
      <c r="B254" s="4"/>
      <c r="C254" s="4"/>
      <c r="D254" s="4"/>
      <c r="E254" s="4"/>
      <c r="F254" s="4"/>
      <c r="G254" s="39"/>
      <c r="H254" s="39"/>
      <c r="I254" s="39"/>
      <c r="J254" s="39"/>
      <c r="K254" s="39"/>
    </row>
    <row r="255" spans="1:11">
      <c r="A255" s="4"/>
      <c r="B255" s="4"/>
      <c r="C255" s="4"/>
      <c r="D255" s="4"/>
      <c r="E255" s="4"/>
      <c r="F255" s="4"/>
      <c r="G255" s="39"/>
      <c r="H255" s="39"/>
      <c r="I255" s="39"/>
      <c r="J255" s="39"/>
      <c r="K255" s="39"/>
    </row>
    <row r="256" spans="1:11">
      <c r="A256" s="4"/>
      <c r="B256" s="4"/>
      <c r="C256" s="4"/>
      <c r="D256" s="4"/>
      <c r="E256" s="4"/>
      <c r="F256" s="4"/>
      <c r="G256" s="39"/>
      <c r="H256" s="39"/>
      <c r="I256" s="39"/>
      <c r="J256" s="39"/>
      <c r="K256" s="39"/>
    </row>
    <row r="257" spans="1:11">
      <c r="A257" s="4"/>
      <c r="B257" s="4"/>
      <c r="C257" s="4"/>
      <c r="D257" s="4"/>
      <c r="E257" s="4"/>
      <c r="F257" s="4"/>
      <c r="G257" s="39"/>
      <c r="H257" s="39"/>
      <c r="I257" s="39"/>
      <c r="J257" s="39"/>
      <c r="K257" s="39"/>
    </row>
    <row r="258" spans="1:11">
      <c r="A258" s="4"/>
      <c r="B258" s="4"/>
      <c r="C258" s="4"/>
      <c r="D258" s="4"/>
      <c r="E258" s="4"/>
      <c r="F258" s="4"/>
      <c r="G258" s="39"/>
      <c r="H258" s="39"/>
      <c r="I258" s="39"/>
      <c r="J258" s="39"/>
      <c r="K258" s="39"/>
    </row>
    <row r="259" spans="1:11">
      <c r="A259" s="4"/>
      <c r="B259" s="4"/>
      <c r="C259" s="4"/>
      <c r="D259" s="4"/>
      <c r="E259" s="4"/>
      <c r="F259" s="4"/>
      <c r="G259" s="39"/>
      <c r="H259" s="39"/>
      <c r="I259" s="39"/>
      <c r="J259" s="39"/>
      <c r="K259" s="39"/>
    </row>
    <row r="260" spans="1:11">
      <c r="A260" s="4"/>
      <c r="B260" s="4"/>
      <c r="C260" s="4"/>
      <c r="D260" s="4"/>
      <c r="E260" s="4"/>
      <c r="F260" s="4"/>
      <c r="G260" s="39"/>
      <c r="H260" s="39"/>
      <c r="I260" s="39"/>
      <c r="J260" s="39"/>
      <c r="K260" s="39"/>
    </row>
    <row r="261" spans="1:11">
      <c r="A261" s="4"/>
      <c r="B261" s="4"/>
      <c r="C261" s="4"/>
      <c r="D261" s="4"/>
      <c r="E261" s="4"/>
      <c r="F261" s="4"/>
      <c r="G261" s="39"/>
      <c r="H261" s="39"/>
      <c r="I261" s="39"/>
      <c r="J261" s="39"/>
      <c r="K261" s="39"/>
    </row>
    <row r="262" spans="1:11">
      <c r="A262" s="4"/>
      <c r="B262" s="4"/>
      <c r="C262" s="4"/>
      <c r="D262" s="4"/>
      <c r="E262" s="4"/>
      <c r="F262" s="4"/>
      <c r="G262" s="39"/>
      <c r="H262" s="39"/>
      <c r="I262" s="39"/>
      <c r="J262" s="39"/>
      <c r="K262" s="39"/>
    </row>
    <row r="263" spans="1:11">
      <c r="A263" s="4"/>
      <c r="B263" s="4"/>
      <c r="C263" s="4"/>
      <c r="D263" s="4"/>
      <c r="E263" s="4"/>
      <c r="F263" s="4"/>
      <c r="G263" s="39"/>
      <c r="H263" s="39"/>
      <c r="I263" s="39"/>
      <c r="J263" s="39"/>
      <c r="K263" s="39"/>
    </row>
    <row r="264" spans="1:11">
      <c r="A264" s="4"/>
      <c r="B264" s="4"/>
      <c r="C264" s="4"/>
      <c r="D264" s="4"/>
      <c r="E264" s="4"/>
      <c r="F264" s="4"/>
      <c r="G264" s="39"/>
      <c r="H264" s="39"/>
      <c r="I264" s="39"/>
      <c r="J264" s="39"/>
      <c r="K264" s="39"/>
    </row>
    <row r="265" spans="1:11">
      <c r="A265" s="4"/>
      <c r="B265" s="4"/>
      <c r="C265" s="4"/>
      <c r="D265" s="4"/>
      <c r="E265" s="4"/>
      <c r="F265" s="4"/>
      <c r="G265" s="39"/>
      <c r="H265" s="39"/>
      <c r="I265" s="39"/>
      <c r="J265" s="39"/>
      <c r="K265" s="39"/>
    </row>
    <row r="266" spans="1:11">
      <c r="A266" s="4"/>
      <c r="B266" s="4"/>
      <c r="C266" s="4"/>
      <c r="D266" s="4"/>
      <c r="E266" s="4"/>
      <c r="F266" s="4"/>
      <c r="G266" s="39"/>
      <c r="H266" s="39"/>
      <c r="I266" s="39"/>
      <c r="J266" s="39"/>
      <c r="K266" s="39"/>
    </row>
    <row r="267" spans="1:11">
      <c r="A267" s="4"/>
      <c r="B267" s="4"/>
      <c r="C267" s="4"/>
      <c r="D267" s="4"/>
      <c r="E267" s="4"/>
      <c r="F267" s="4"/>
      <c r="G267" s="39"/>
      <c r="H267" s="39"/>
      <c r="I267" s="39"/>
      <c r="J267" s="39"/>
      <c r="K267" s="39"/>
    </row>
    <row r="268" spans="1:11">
      <c r="A268" s="4"/>
      <c r="B268" s="4"/>
      <c r="C268" s="4"/>
      <c r="D268" s="4"/>
      <c r="E268" s="4"/>
      <c r="F268" s="4"/>
      <c r="G268" s="39"/>
      <c r="H268" s="39"/>
      <c r="I268" s="39"/>
      <c r="J268" s="39"/>
      <c r="K268" s="39"/>
    </row>
    <row r="269" spans="1:11">
      <c r="A269" s="4"/>
      <c r="B269" s="4"/>
      <c r="C269" s="4"/>
      <c r="D269" s="4"/>
      <c r="E269" s="4"/>
      <c r="F269" s="4"/>
      <c r="G269" s="39"/>
      <c r="H269" s="39"/>
      <c r="I269" s="39"/>
      <c r="J269" s="39"/>
      <c r="K269" s="39"/>
    </row>
    <row r="270" spans="1:11">
      <c r="A270" s="4"/>
      <c r="B270" s="4"/>
      <c r="C270" s="4"/>
      <c r="D270" s="4"/>
      <c r="E270" s="4"/>
      <c r="F270" s="4"/>
      <c r="G270" s="39"/>
      <c r="H270" s="39"/>
      <c r="I270" s="39"/>
      <c r="J270" s="39"/>
      <c r="K270" s="39"/>
    </row>
    <row r="271" spans="1:11">
      <c r="A271" s="4"/>
      <c r="B271" s="4"/>
      <c r="C271" s="4"/>
      <c r="D271" s="4"/>
      <c r="E271" s="4"/>
      <c r="F271" s="4"/>
      <c r="G271" s="39"/>
      <c r="H271" s="39"/>
      <c r="I271" s="39"/>
      <c r="J271" s="39"/>
      <c r="K271" s="39"/>
    </row>
    <row r="272" spans="1:11">
      <c r="A272" s="4"/>
      <c r="B272" s="4"/>
      <c r="C272" s="4"/>
      <c r="D272" s="4"/>
      <c r="E272" s="4"/>
      <c r="F272" s="4"/>
      <c r="G272" s="39"/>
      <c r="H272" s="39"/>
      <c r="I272" s="39"/>
      <c r="J272" s="39"/>
      <c r="K272" s="39"/>
    </row>
    <row r="273" spans="1:11">
      <c r="A273" s="4"/>
      <c r="B273" s="4"/>
      <c r="C273" s="4"/>
      <c r="D273" s="4"/>
      <c r="E273" s="4"/>
      <c r="F273" s="4"/>
      <c r="G273" s="39"/>
      <c r="H273" s="39"/>
      <c r="I273" s="39"/>
      <c r="J273" s="39"/>
      <c r="K273" s="39"/>
    </row>
    <row r="274" spans="1:11">
      <c r="A274" s="4"/>
      <c r="B274" s="4"/>
      <c r="C274" s="4"/>
      <c r="D274" s="4"/>
      <c r="E274" s="4"/>
      <c r="F274" s="4"/>
      <c r="G274" s="39"/>
      <c r="H274" s="39"/>
      <c r="I274" s="39"/>
      <c r="J274" s="39"/>
      <c r="K274" s="39"/>
    </row>
    <row r="275" spans="1:11">
      <c r="A275" s="4"/>
      <c r="B275" s="4"/>
      <c r="C275" s="4"/>
      <c r="D275" s="4"/>
      <c r="E275" s="4"/>
      <c r="F275" s="4"/>
      <c r="G275" s="39"/>
      <c r="H275" s="39"/>
      <c r="I275" s="39"/>
      <c r="J275" s="39"/>
      <c r="K275" s="39"/>
    </row>
    <row r="276" spans="1:11">
      <c r="A276" s="4"/>
      <c r="B276" s="4"/>
      <c r="C276" s="4"/>
      <c r="D276" s="4"/>
      <c r="E276" s="4"/>
      <c r="F276" s="4"/>
      <c r="G276" s="39"/>
      <c r="H276" s="39"/>
      <c r="I276" s="39"/>
      <c r="J276" s="39"/>
      <c r="K276" s="39"/>
    </row>
    <row r="277" spans="1:11">
      <c r="A277" s="4"/>
      <c r="B277" s="4"/>
      <c r="C277" s="4"/>
      <c r="D277" s="4"/>
      <c r="E277" s="4"/>
      <c r="F277" s="4"/>
      <c r="G277" s="39"/>
      <c r="H277" s="39"/>
      <c r="I277" s="39"/>
      <c r="J277" s="39"/>
      <c r="K277" s="39"/>
    </row>
    <row r="278" spans="1:11">
      <c r="A278" s="4"/>
      <c r="B278" s="4"/>
      <c r="C278" s="4"/>
      <c r="D278" s="4"/>
      <c r="E278" s="4"/>
      <c r="F278" s="4"/>
      <c r="G278" s="39"/>
      <c r="H278" s="39"/>
      <c r="I278" s="39"/>
      <c r="J278" s="39"/>
      <c r="K278" s="39"/>
    </row>
    <row r="279" spans="1:11">
      <c r="A279" s="4"/>
      <c r="B279" s="4"/>
      <c r="C279" s="4"/>
      <c r="D279" s="4"/>
      <c r="E279" s="4"/>
      <c r="F279" s="4"/>
      <c r="G279" s="39"/>
      <c r="H279" s="39"/>
      <c r="I279" s="39"/>
      <c r="J279" s="39"/>
      <c r="K279" s="39"/>
    </row>
    <row r="280" spans="1:11">
      <c r="A280" s="4"/>
      <c r="B280" s="4"/>
      <c r="C280" s="4"/>
      <c r="D280" s="4"/>
      <c r="E280" s="4"/>
      <c r="F280" s="4"/>
      <c r="G280" s="39"/>
      <c r="H280" s="39"/>
      <c r="I280" s="39"/>
      <c r="J280" s="39"/>
      <c r="K280" s="39"/>
    </row>
    <row r="281" spans="1:11">
      <c r="A281" s="4"/>
      <c r="B281" s="4"/>
      <c r="C281" s="4"/>
      <c r="D281" s="4"/>
      <c r="E281" s="4"/>
      <c r="F281" s="4"/>
      <c r="G281" s="39"/>
      <c r="H281" s="39"/>
      <c r="I281" s="39"/>
      <c r="J281" s="39"/>
      <c r="K281" s="39"/>
    </row>
    <row r="282" spans="1:11">
      <c r="A282" s="4"/>
      <c r="B282" s="4"/>
      <c r="C282" s="4"/>
      <c r="D282" s="4"/>
      <c r="E282" s="4"/>
      <c r="F282" s="4"/>
      <c r="G282" s="39"/>
      <c r="H282" s="39"/>
      <c r="I282" s="39"/>
      <c r="J282" s="39"/>
      <c r="K282" s="39"/>
    </row>
    <row r="283" spans="1:11">
      <c r="A283" s="4"/>
      <c r="B283" s="4"/>
      <c r="C283" s="4"/>
      <c r="D283" s="4"/>
      <c r="E283" s="4"/>
      <c r="F283" s="4"/>
      <c r="G283" s="39"/>
      <c r="H283" s="39"/>
      <c r="I283" s="39"/>
      <c r="J283" s="39"/>
      <c r="K283" s="39"/>
    </row>
    <row r="284" spans="1:11">
      <c r="A284" s="4"/>
      <c r="B284" s="4"/>
      <c r="C284" s="4"/>
      <c r="D284" s="4"/>
      <c r="E284" s="4"/>
      <c r="F284" s="4"/>
      <c r="G284" s="39"/>
      <c r="H284" s="39"/>
      <c r="I284" s="39"/>
      <c r="J284" s="39"/>
      <c r="K284" s="39"/>
    </row>
    <row r="285" spans="1:11">
      <c r="A285" s="4"/>
      <c r="B285" s="4"/>
      <c r="C285" s="4"/>
      <c r="D285" s="4"/>
      <c r="E285" s="4"/>
      <c r="F285" s="4"/>
      <c r="G285" s="39"/>
      <c r="H285" s="39"/>
      <c r="I285" s="39"/>
      <c r="J285" s="39"/>
      <c r="K285" s="39"/>
    </row>
    <row r="286" spans="1:11">
      <c r="A286" s="4"/>
      <c r="B286" s="4"/>
      <c r="C286" s="4"/>
      <c r="D286" s="4"/>
      <c r="E286" s="4"/>
      <c r="F286" s="4"/>
      <c r="G286" s="39"/>
      <c r="H286" s="39"/>
      <c r="I286" s="39"/>
      <c r="J286" s="39"/>
      <c r="K286" s="39"/>
    </row>
    <row r="287" spans="1:11">
      <c r="A287" s="4"/>
      <c r="B287" s="4"/>
      <c r="C287" s="4"/>
      <c r="D287" s="4"/>
      <c r="E287" s="4"/>
      <c r="F287" s="4"/>
      <c r="G287" s="39"/>
      <c r="H287" s="39"/>
      <c r="I287" s="39"/>
      <c r="J287" s="39"/>
      <c r="K287" s="39"/>
    </row>
    <row r="288" spans="1:11">
      <c r="A288" s="4"/>
      <c r="B288" s="4"/>
      <c r="C288" s="4"/>
      <c r="D288" s="4"/>
      <c r="E288" s="4"/>
      <c r="F288" s="4"/>
      <c r="G288" s="39"/>
      <c r="H288" s="39"/>
      <c r="I288" s="39"/>
      <c r="J288" s="39"/>
      <c r="K288" s="39"/>
    </row>
    <row r="289" spans="1:11">
      <c r="A289" s="4"/>
      <c r="B289" s="4"/>
      <c r="C289" s="4"/>
      <c r="D289" s="4"/>
      <c r="E289" s="4"/>
      <c r="F289" s="4"/>
      <c r="G289" s="39"/>
      <c r="H289" s="39"/>
      <c r="I289" s="39"/>
      <c r="J289" s="39"/>
      <c r="K289" s="39"/>
    </row>
    <row r="290" spans="1:11">
      <c r="A290" s="4"/>
      <c r="B290" s="4"/>
      <c r="C290" s="4"/>
      <c r="D290" s="4"/>
      <c r="E290" s="4"/>
      <c r="F290" s="4"/>
      <c r="G290" s="39"/>
      <c r="H290" s="39"/>
      <c r="I290" s="39"/>
      <c r="J290" s="39"/>
      <c r="K290" s="39"/>
    </row>
    <row r="291" spans="1:11">
      <c r="A291" s="4"/>
      <c r="B291" s="4"/>
      <c r="C291" s="4"/>
      <c r="D291" s="4"/>
      <c r="E291" s="4"/>
      <c r="F291" s="4"/>
      <c r="G291" s="39"/>
      <c r="H291" s="39"/>
      <c r="I291" s="39"/>
      <c r="J291" s="39"/>
      <c r="K291" s="39"/>
    </row>
    <row r="292" spans="1:11">
      <c r="A292" s="4"/>
      <c r="B292" s="4"/>
      <c r="C292" s="4"/>
      <c r="D292" s="4"/>
      <c r="E292" s="4"/>
      <c r="F292" s="4"/>
      <c r="G292" s="39"/>
      <c r="H292" s="39"/>
      <c r="I292" s="39"/>
      <c r="J292" s="39"/>
      <c r="K292" s="39"/>
    </row>
    <row r="293" spans="1:11">
      <c r="A293" s="4"/>
      <c r="B293" s="4"/>
      <c r="C293" s="4"/>
      <c r="D293" s="4"/>
      <c r="E293" s="4"/>
      <c r="F293" s="4"/>
      <c r="G293" s="39"/>
      <c r="H293" s="39"/>
      <c r="I293" s="39"/>
      <c r="J293" s="39"/>
      <c r="K293" s="39"/>
    </row>
    <row r="294" spans="1:11">
      <c r="A294" s="4"/>
      <c r="B294" s="4"/>
      <c r="C294" s="4"/>
      <c r="D294" s="4"/>
      <c r="E294" s="4"/>
      <c r="F294" s="4"/>
      <c r="G294" s="39"/>
      <c r="H294" s="39"/>
      <c r="I294" s="39"/>
      <c r="J294" s="39"/>
      <c r="K294" s="39"/>
    </row>
    <row r="295" spans="1:11">
      <c r="A295" s="4"/>
      <c r="B295" s="4"/>
      <c r="C295" s="4"/>
      <c r="D295" s="4"/>
      <c r="E295" s="4"/>
      <c r="F295" s="4"/>
      <c r="G295" s="39"/>
      <c r="H295" s="39"/>
      <c r="I295" s="39"/>
      <c r="J295" s="39"/>
      <c r="K295" s="39"/>
    </row>
    <row r="296" spans="1:11">
      <c r="A296" s="4"/>
      <c r="B296" s="4"/>
      <c r="C296" s="4"/>
      <c r="D296" s="4"/>
      <c r="E296" s="4"/>
      <c r="F296" s="4"/>
      <c r="G296" s="39"/>
      <c r="H296" s="39"/>
      <c r="I296" s="39"/>
      <c r="J296" s="39"/>
      <c r="K296" s="39"/>
    </row>
    <row r="297" spans="1:11">
      <c r="A297" s="4"/>
      <c r="B297" s="4"/>
      <c r="C297" s="4"/>
      <c r="D297" s="4"/>
      <c r="E297" s="4"/>
      <c r="F297" s="4"/>
      <c r="G297" s="39"/>
      <c r="H297" s="39"/>
      <c r="I297" s="39"/>
      <c r="J297" s="39"/>
      <c r="K297" s="39"/>
    </row>
    <row r="298" spans="1:11">
      <c r="A298" s="4"/>
      <c r="B298" s="4"/>
      <c r="C298" s="4"/>
      <c r="D298" s="4"/>
      <c r="E298" s="4"/>
      <c r="F298" s="4"/>
      <c r="G298" s="39"/>
      <c r="H298" s="39"/>
      <c r="I298" s="39"/>
      <c r="J298" s="39"/>
      <c r="K298" s="39"/>
    </row>
    <row r="299" spans="1:11">
      <c r="A299" s="4"/>
      <c r="B299" s="4"/>
      <c r="C299" s="4"/>
      <c r="D299" s="4"/>
      <c r="E299" s="4"/>
      <c r="F299" s="4"/>
      <c r="G299" s="39"/>
      <c r="H299" s="39"/>
      <c r="I299" s="39"/>
      <c r="J299" s="39"/>
      <c r="K299" s="39"/>
    </row>
    <row r="300" spans="1:11">
      <c r="A300" s="4"/>
      <c r="B300" s="4"/>
      <c r="C300" s="4"/>
      <c r="D300" s="4"/>
      <c r="E300" s="4"/>
      <c r="F300" s="4"/>
      <c r="G300" s="39"/>
      <c r="H300" s="39"/>
      <c r="I300" s="39"/>
      <c r="J300" s="39"/>
      <c r="K300" s="39"/>
    </row>
    <row r="301" spans="1:11">
      <c r="A301" s="4"/>
      <c r="B301" s="4"/>
      <c r="C301" s="4"/>
      <c r="D301" s="4"/>
      <c r="E301" s="4"/>
      <c r="F301" s="4"/>
      <c r="G301" s="39"/>
      <c r="H301" s="39"/>
      <c r="I301" s="39"/>
      <c r="J301" s="39"/>
      <c r="K301" s="39"/>
    </row>
    <row r="302" spans="1:11">
      <c r="A302" s="4"/>
      <c r="B302" s="4"/>
      <c r="C302" s="4"/>
      <c r="D302" s="4"/>
      <c r="E302" s="4"/>
      <c r="F302" s="4"/>
      <c r="G302" s="39"/>
      <c r="H302" s="39"/>
      <c r="I302" s="39"/>
      <c r="J302" s="39"/>
      <c r="K302" s="39"/>
    </row>
    <row r="303" spans="1:11">
      <c r="A303" s="4"/>
      <c r="B303" s="4"/>
      <c r="C303" s="4"/>
      <c r="D303" s="4"/>
      <c r="E303" s="4"/>
      <c r="F303" s="4"/>
      <c r="G303" s="39"/>
      <c r="H303" s="39"/>
      <c r="I303" s="39"/>
      <c r="J303" s="39"/>
      <c r="K303" s="39"/>
    </row>
    <row r="304" spans="1:11">
      <c r="A304" s="4"/>
      <c r="B304" s="4"/>
      <c r="C304" s="4"/>
      <c r="D304" s="4"/>
      <c r="E304" s="4"/>
      <c r="F304" s="4"/>
      <c r="G304" s="39"/>
      <c r="H304" s="39"/>
      <c r="I304" s="39"/>
      <c r="J304" s="39"/>
      <c r="K304" s="39"/>
    </row>
    <row r="305" spans="1:11">
      <c r="A305" s="4"/>
      <c r="B305" s="4"/>
      <c r="C305" s="4"/>
      <c r="D305" s="4"/>
      <c r="E305" s="4"/>
      <c r="F305" s="4"/>
      <c r="G305" s="39"/>
      <c r="H305" s="39"/>
      <c r="I305" s="39"/>
      <c r="J305" s="39"/>
      <c r="K305" s="39"/>
    </row>
    <row r="306" spans="1:11">
      <c r="A306" s="4"/>
      <c r="B306" s="4"/>
      <c r="C306" s="4"/>
      <c r="D306" s="4"/>
      <c r="E306" s="4"/>
      <c r="F306" s="4"/>
      <c r="G306" s="39"/>
      <c r="H306" s="39"/>
      <c r="I306" s="39"/>
      <c r="J306" s="39"/>
      <c r="K306" s="39"/>
    </row>
    <row r="307" spans="1:11">
      <c r="A307" s="4"/>
      <c r="B307" s="4"/>
      <c r="C307" s="4"/>
      <c r="D307" s="4"/>
      <c r="E307" s="4"/>
      <c r="F307" s="4"/>
      <c r="G307" s="39"/>
      <c r="H307" s="39"/>
      <c r="I307" s="39"/>
      <c r="J307" s="39"/>
      <c r="K307" s="39"/>
    </row>
    <row r="308" spans="1:11">
      <c r="A308" s="4"/>
      <c r="B308" s="4"/>
      <c r="C308" s="4"/>
      <c r="D308" s="4"/>
      <c r="E308" s="4"/>
      <c r="F308" s="4"/>
      <c r="G308" s="39"/>
      <c r="H308" s="39"/>
      <c r="I308" s="39"/>
      <c r="J308" s="39"/>
      <c r="K308" s="39"/>
    </row>
    <row r="309" spans="1:11">
      <c r="A309" s="4"/>
      <c r="B309" s="4"/>
      <c r="C309" s="4"/>
      <c r="D309" s="4"/>
      <c r="E309" s="4"/>
      <c r="F309" s="4"/>
      <c r="G309" s="39"/>
      <c r="H309" s="39"/>
      <c r="I309" s="39"/>
      <c r="J309" s="39"/>
      <c r="K309" s="39"/>
    </row>
    <row r="310" spans="1:11">
      <c r="A310" s="4"/>
      <c r="B310" s="4"/>
      <c r="C310" s="4"/>
      <c r="D310" s="4"/>
      <c r="E310" s="4"/>
      <c r="F310" s="4"/>
      <c r="G310" s="39"/>
      <c r="H310" s="39"/>
      <c r="I310" s="39"/>
      <c r="J310" s="39"/>
      <c r="K310" s="39"/>
    </row>
    <row r="311" spans="1:11">
      <c r="A311" s="4"/>
      <c r="B311" s="4"/>
      <c r="C311" s="4"/>
      <c r="D311" s="4"/>
      <c r="E311" s="4"/>
      <c r="F311" s="4"/>
      <c r="G311" s="39"/>
      <c r="H311" s="39"/>
      <c r="I311" s="39"/>
      <c r="J311" s="39"/>
      <c r="K311" s="39"/>
    </row>
    <row r="312" spans="1:11">
      <c r="A312" s="4"/>
      <c r="B312" s="4"/>
      <c r="C312" s="4"/>
      <c r="D312" s="4"/>
      <c r="E312" s="4"/>
      <c r="F312" s="4"/>
      <c r="G312" s="39"/>
      <c r="H312" s="39"/>
      <c r="I312" s="39"/>
      <c r="J312" s="39"/>
      <c r="K312" s="39"/>
    </row>
    <row r="313" spans="1:11">
      <c r="A313" s="4"/>
      <c r="B313" s="4"/>
      <c r="C313" s="4"/>
      <c r="D313" s="4"/>
      <c r="E313" s="4"/>
      <c r="F313" s="4"/>
      <c r="G313" s="39"/>
      <c r="H313" s="39"/>
      <c r="I313" s="39"/>
      <c r="J313" s="39"/>
      <c r="K313" s="39"/>
    </row>
    <row r="314" spans="1:11">
      <c r="A314" s="4"/>
      <c r="B314" s="4"/>
      <c r="C314" s="4"/>
      <c r="D314" s="4"/>
      <c r="E314" s="4"/>
      <c r="F314" s="4"/>
      <c r="G314" s="39"/>
      <c r="H314" s="39"/>
      <c r="I314" s="39"/>
      <c r="J314" s="39"/>
      <c r="K314" s="39"/>
    </row>
    <row r="315" spans="1:11">
      <c r="A315" s="4"/>
      <c r="B315" s="4"/>
      <c r="C315" s="4"/>
      <c r="D315" s="4"/>
      <c r="E315" s="4"/>
      <c r="F315" s="4"/>
      <c r="G315" s="39"/>
      <c r="H315" s="39"/>
      <c r="I315" s="39"/>
      <c r="J315" s="39"/>
      <c r="K315" s="39"/>
    </row>
    <row r="316" spans="1:11">
      <c r="A316" s="4"/>
      <c r="B316" s="4"/>
      <c r="C316" s="4"/>
      <c r="D316" s="4"/>
      <c r="E316" s="4"/>
      <c r="F316" s="4"/>
      <c r="G316" s="39"/>
      <c r="H316" s="39"/>
      <c r="I316" s="39"/>
      <c r="J316" s="39"/>
      <c r="K316" s="39"/>
    </row>
    <row r="317" spans="1:11">
      <c r="A317" s="4"/>
      <c r="B317" s="4"/>
      <c r="C317" s="4"/>
      <c r="D317" s="4"/>
      <c r="E317" s="4"/>
      <c r="F317" s="4"/>
      <c r="G317" s="39"/>
      <c r="H317" s="39"/>
      <c r="I317" s="39"/>
      <c r="J317" s="39"/>
      <c r="K317" s="39"/>
    </row>
    <row r="318" spans="1:11">
      <c r="A318" s="4"/>
      <c r="B318" s="4"/>
      <c r="C318" s="4"/>
      <c r="D318" s="4"/>
      <c r="E318" s="4"/>
      <c r="F318" s="4"/>
      <c r="G318" s="39"/>
      <c r="H318" s="39"/>
      <c r="I318" s="39"/>
      <c r="J318" s="39"/>
      <c r="K318" s="39"/>
    </row>
    <row r="319" spans="1:11">
      <c r="A319" s="4"/>
      <c r="B319" s="4"/>
      <c r="C319" s="4"/>
      <c r="D319" s="4"/>
      <c r="E319" s="4"/>
      <c r="F319" s="4"/>
      <c r="G319" s="39"/>
      <c r="H319" s="39"/>
      <c r="I319" s="39"/>
      <c r="J319" s="39"/>
      <c r="K319" s="39"/>
    </row>
    <row r="320" spans="1:11">
      <c r="A320" s="4"/>
      <c r="B320" s="4"/>
      <c r="C320" s="4"/>
      <c r="D320" s="4"/>
      <c r="E320" s="4"/>
      <c r="F320" s="4"/>
      <c r="G320" s="39"/>
      <c r="H320" s="39"/>
      <c r="I320" s="39"/>
      <c r="J320" s="39"/>
      <c r="K320" s="39"/>
    </row>
    <row r="321" spans="1:11">
      <c r="A321" s="4"/>
      <c r="B321" s="4"/>
      <c r="C321" s="4"/>
      <c r="D321" s="4"/>
      <c r="E321" s="4"/>
      <c r="F321" s="4"/>
      <c r="G321" s="39"/>
      <c r="H321" s="39"/>
      <c r="I321" s="39"/>
      <c r="J321" s="39"/>
      <c r="K321" s="39"/>
    </row>
    <row r="322" spans="1:11">
      <c r="A322" s="4"/>
      <c r="B322" s="4"/>
      <c r="C322" s="4"/>
      <c r="D322" s="4"/>
      <c r="E322" s="4"/>
      <c r="F322" s="4"/>
      <c r="G322" s="39"/>
      <c r="H322" s="39"/>
      <c r="I322" s="39"/>
      <c r="J322" s="39"/>
      <c r="K322" s="39"/>
    </row>
    <row r="323" spans="1:11">
      <c r="A323" s="4"/>
      <c r="B323" s="4"/>
      <c r="C323" s="4"/>
      <c r="D323" s="4"/>
      <c r="E323" s="4"/>
      <c r="F323" s="4"/>
      <c r="G323" s="39"/>
      <c r="H323" s="39"/>
      <c r="I323" s="39"/>
      <c r="J323" s="39"/>
      <c r="K323" s="39"/>
    </row>
    <row r="324" spans="1:11">
      <c r="A324" s="4"/>
      <c r="B324" s="4"/>
      <c r="C324" s="4"/>
      <c r="D324" s="4"/>
      <c r="E324" s="4"/>
      <c r="F324" s="4"/>
      <c r="G324" s="39"/>
      <c r="H324" s="39"/>
      <c r="I324" s="39"/>
      <c r="J324" s="39"/>
      <c r="K324" s="39"/>
    </row>
    <row r="325" spans="1:11">
      <c r="A325" s="4"/>
      <c r="B325" s="4"/>
      <c r="C325" s="4"/>
      <c r="D325" s="4"/>
      <c r="E325" s="4"/>
      <c r="F325" s="4"/>
      <c r="G325" s="39"/>
      <c r="H325" s="39"/>
      <c r="I325" s="39"/>
      <c r="J325" s="39"/>
      <c r="K325" s="39"/>
    </row>
    <row r="326" spans="1:11">
      <c r="A326" s="4"/>
      <c r="B326" s="4"/>
      <c r="C326" s="4"/>
      <c r="D326" s="4"/>
      <c r="E326" s="4"/>
      <c r="F326" s="4"/>
      <c r="G326" s="39"/>
      <c r="H326" s="39"/>
      <c r="I326" s="39"/>
      <c r="J326" s="39"/>
      <c r="K326" s="39"/>
    </row>
    <row r="327" spans="1:11">
      <c r="A327" s="4"/>
      <c r="B327" s="4"/>
      <c r="C327" s="4"/>
      <c r="D327" s="4"/>
      <c r="E327" s="4"/>
      <c r="F327" s="4"/>
      <c r="G327" s="39"/>
      <c r="H327" s="39"/>
      <c r="I327" s="39"/>
      <c r="J327" s="39"/>
      <c r="K327" s="39"/>
    </row>
    <row r="328" spans="1:11">
      <c r="A328" s="4"/>
      <c r="B328" s="4"/>
      <c r="C328" s="4"/>
      <c r="D328" s="4"/>
      <c r="E328" s="4"/>
      <c r="F328" s="4"/>
      <c r="G328" s="39"/>
      <c r="H328" s="39"/>
      <c r="I328" s="39"/>
      <c r="J328" s="39"/>
      <c r="K328" s="39"/>
    </row>
    <row r="329" spans="1:11">
      <c r="A329" s="4"/>
      <c r="B329" s="4"/>
      <c r="C329" s="4"/>
      <c r="D329" s="4"/>
      <c r="E329" s="4"/>
      <c r="F329" s="4"/>
      <c r="G329" s="39"/>
      <c r="H329" s="39"/>
      <c r="I329" s="39"/>
      <c r="J329" s="39"/>
      <c r="K329" s="39"/>
    </row>
    <row r="330" spans="1:11">
      <c r="A330" s="4"/>
      <c r="B330" s="4"/>
      <c r="C330" s="4"/>
      <c r="D330" s="4"/>
      <c r="E330" s="4"/>
      <c r="F330" s="4"/>
      <c r="G330" s="39"/>
      <c r="H330" s="39"/>
      <c r="I330" s="39"/>
      <c r="J330" s="39"/>
      <c r="K330" s="39"/>
    </row>
    <row r="331" spans="1:11">
      <c r="A331" s="4"/>
      <c r="B331" s="4"/>
      <c r="C331" s="4"/>
      <c r="D331" s="4"/>
      <c r="E331" s="4"/>
      <c r="F331" s="4"/>
      <c r="G331" s="39"/>
      <c r="H331" s="39"/>
      <c r="I331" s="39"/>
      <c r="J331" s="39"/>
      <c r="K331" s="39"/>
    </row>
    <row r="332" spans="1:11">
      <c r="A332" s="4"/>
      <c r="B332" s="4"/>
      <c r="C332" s="4"/>
      <c r="D332" s="4"/>
      <c r="E332" s="4"/>
      <c r="F332" s="4"/>
      <c r="G332" s="39"/>
      <c r="H332" s="39"/>
      <c r="I332" s="39"/>
      <c r="J332" s="39"/>
      <c r="K332" s="39"/>
    </row>
    <row r="333" spans="1:11">
      <c r="A333" s="4"/>
      <c r="B333" s="4"/>
      <c r="C333" s="4"/>
      <c r="D333" s="4"/>
      <c r="E333" s="4"/>
      <c r="F333" s="4"/>
      <c r="G333" s="39"/>
      <c r="H333" s="39"/>
      <c r="I333" s="39"/>
      <c r="J333" s="39"/>
      <c r="K333" s="39"/>
    </row>
    <row r="334" spans="1:11">
      <c r="A334" s="4"/>
      <c r="B334" s="4"/>
      <c r="C334" s="4"/>
      <c r="D334" s="4"/>
      <c r="E334" s="4"/>
      <c r="F334" s="4"/>
      <c r="G334" s="39"/>
      <c r="H334" s="39"/>
      <c r="I334" s="39"/>
      <c r="J334" s="39"/>
      <c r="K334" s="39"/>
    </row>
    <row r="335" spans="1:11">
      <c r="A335" s="4"/>
      <c r="B335" s="4"/>
      <c r="C335" s="4"/>
      <c r="D335" s="4"/>
      <c r="E335" s="4"/>
      <c r="F335" s="4"/>
      <c r="G335" s="39"/>
      <c r="H335" s="39"/>
      <c r="I335" s="39"/>
      <c r="J335" s="39"/>
      <c r="K335" s="39"/>
    </row>
    <row r="336" spans="1:11">
      <c r="A336" s="4"/>
      <c r="B336" s="4"/>
      <c r="C336" s="4"/>
      <c r="D336" s="4"/>
      <c r="E336" s="4"/>
      <c r="F336" s="4"/>
      <c r="G336" s="39"/>
      <c r="H336" s="39"/>
      <c r="I336" s="39"/>
      <c r="J336" s="39"/>
      <c r="K336" s="39"/>
    </row>
    <row r="337" spans="1:11">
      <c r="A337" s="4"/>
      <c r="B337" s="4"/>
      <c r="C337" s="4"/>
      <c r="D337" s="4"/>
      <c r="E337" s="4"/>
      <c r="F337" s="4"/>
      <c r="G337" s="39"/>
      <c r="H337" s="39"/>
      <c r="I337" s="39"/>
      <c r="J337" s="39"/>
      <c r="K337" s="39"/>
    </row>
    <row r="338" spans="1:11">
      <c r="A338" s="4"/>
      <c r="B338" s="4"/>
      <c r="C338" s="4"/>
      <c r="D338" s="4"/>
      <c r="E338" s="4"/>
      <c r="F338" s="4"/>
      <c r="G338" s="39"/>
      <c r="H338" s="39"/>
      <c r="I338" s="39"/>
      <c r="J338" s="39"/>
      <c r="K338" s="39"/>
    </row>
    <row r="339" spans="1:11">
      <c r="A339" s="4"/>
      <c r="B339" s="4"/>
      <c r="C339" s="4"/>
      <c r="D339" s="4"/>
      <c r="E339" s="4"/>
      <c r="F339" s="4"/>
      <c r="G339" s="39"/>
      <c r="H339" s="39"/>
      <c r="I339" s="39"/>
      <c r="J339" s="39"/>
      <c r="K339" s="39"/>
    </row>
    <row r="340" spans="1:11">
      <c r="A340" s="4"/>
      <c r="B340" s="4"/>
      <c r="C340" s="4"/>
      <c r="D340" s="4"/>
      <c r="E340" s="4"/>
      <c r="F340" s="4"/>
      <c r="G340" s="39"/>
      <c r="H340" s="39"/>
      <c r="I340" s="39"/>
      <c r="J340" s="39"/>
      <c r="K340" s="39"/>
    </row>
    <row r="341" spans="1:11">
      <c r="A341" s="4"/>
      <c r="B341" s="4"/>
      <c r="C341" s="4"/>
      <c r="D341" s="4"/>
      <c r="E341" s="4"/>
      <c r="F341" s="4"/>
      <c r="G341" s="39"/>
      <c r="H341" s="39"/>
      <c r="I341" s="39"/>
      <c r="J341" s="39"/>
      <c r="K341" s="39"/>
    </row>
    <row r="342" spans="1:11">
      <c r="A342" s="4"/>
      <c r="B342" s="4"/>
      <c r="C342" s="4"/>
      <c r="D342" s="4"/>
      <c r="E342" s="4"/>
      <c r="F342" s="4"/>
      <c r="G342" s="39"/>
      <c r="H342" s="39"/>
      <c r="I342" s="39"/>
      <c r="J342" s="39"/>
      <c r="K342" s="39"/>
    </row>
    <row r="343" spans="1:11">
      <c r="A343" s="4"/>
      <c r="B343" s="4"/>
      <c r="C343" s="4"/>
      <c r="D343" s="4"/>
      <c r="E343" s="4"/>
      <c r="F343" s="4"/>
      <c r="G343" s="39"/>
      <c r="H343" s="39"/>
      <c r="I343" s="39"/>
      <c r="J343" s="39"/>
      <c r="K343" s="39"/>
    </row>
    <row r="344" spans="1:11">
      <c r="A344" s="4"/>
      <c r="B344" s="4"/>
      <c r="C344" s="4"/>
      <c r="D344" s="4"/>
      <c r="E344" s="4"/>
      <c r="F344" s="4"/>
      <c r="G344" s="39"/>
      <c r="H344" s="39"/>
      <c r="I344" s="39"/>
      <c r="J344" s="39"/>
      <c r="K344" s="39"/>
    </row>
    <row r="345" spans="1:11">
      <c r="A345" s="4"/>
      <c r="B345" s="4"/>
      <c r="C345" s="4"/>
      <c r="D345" s="4"/>
      <c r="E345" s="4"/>
      <c r="F345" s="4"/>
      <c r="G345" s="39"/>
      <c r="H345" s="39"/>
      <c r="I345" s="39"/>
      <c r="J345" s="39"/>
      <c r="K345" s="39"/>
    </row>
    <row r="346" spans="1:11">
      <c r="A346" s="4"/>
      <c r="B346" s="4"/>
      <c r="C346" s="4"/>
      <c r="D346" s="4"/>
      <c r="E346" s="4"/>
      <c r="F346" s="4"/>
      <c r="G346" s="39"/>
      <c r="H346" s="39"/>
      <c r="I346" s="39"/>
      <c r="J346" s="39"/>
      <c r="K346" s="39"/>
    </row>
    <row r="347" spans="1:11">
      <c r="A347" s="4"/>
      <c r="B347" s="4"/>
      <c r="C347" s="4"/>
      <c r="D347" s="4"/>
      <c r="E347" s="4"/>
      <c r="F347" s="4"/>
      <c r="G347" s="39"/>
      <c r="H347" s="39"/>
      <c r="I347" s="39"/>
      <c r="J347" s="39"/>
      <c r="K347" s="39"/>
    </row>
    <row r="348" spans="1:11">
      <c r="A348" s="4"/>
      <c r="B348" s="4"/>
      <c r="C348" s="4"/>
      <c r="D348" s="4"/>
      <c r="E348" s="4"/>
      <c r="F348" s="4"/>
      <c r="G348" s="39"/>
      <c r="H348" s="39"/>
      <c r="I348" s="39"/>
      <c r="J348" s="39"/>
      <c r="K348" s="39"/>
    </row>
    <row r="349" spans="1:11">
      <c r="A349" s="4"/>
      <c r="B349" s="4"/>
      <c r="C349" s="4"/>
      <c r="D349" s="4"/>
      <c r="E349" s="4"/>
      <c r="F349" s="4"/>
      <c r="G349" s="39"/>
      <c r="H349" s="39"/>
      <c r="I349" s="39"/>
      <c r="J349" s="39"/>
      <c r="K349" s="39"/>
    </row>
    <row r="350" spans="1:11">
      <c r="A350" s="4"/>
      <c r="B350" s="4"/>
      <c r="C350" s="4"/>
      <c r="D350" s="4"/>
      <c r="E350" s="4"/>
      <c r="F350" s="4"/>
      <c r="G350" s="39"/>
      <c r="H350" s="39"/>
      <c r="I350" s="39"/>
      <c r="J350" s="39"/>
      <c r="K350" s="39"/>
    </row>
    <row r="351" spans="1:11">
      <c r="A351" s="4"/>
      <c r="B351" s="4"/>
      <c r="C351" s="4"/>
      <c r="D351" s="4"/>
      <c r="E351" s="4"/>
      <c r="F351" s="4"/>
      <c r="G351" s="39"/>
      <c r="H351" s="39"/>
      <c r="I351" s="39"/>
      <c r="J351" s="39"/>
      <c r="K351" s="39"/>
    </row>
    <row r="352" spans="1:11">
      <c r="A352" s="4"/>
      <c r="B352" s="4"/>
      <c r="C352" s="4"/>
      <c r="D352" s="4"/>
      <c r="E352" s="4"/>
      <c r="F352" s="4"/>
      <c r="G352" s="39"/>
      <c r="H352" s="39"/>
      <c r="I352" s="39"/>
      <c r="J352" s="39"/>
      <c r="K352" s="39"/>
    </row>
    <row r="353" spans="1:11">
      <c r="A353" s="4"/>
      <c r="B353" s="4"/>
      <c r="C353" s="4"/>
      <c r="D353" s="4"/>
      <c r="E353" s="4"/>
      <c r="F353" s="4"/>
      <c r="G353" s="39"/>
      <c r="H353" s="39"/>
      <c r="I353" s="39"/>
      <c r="J353" s="39"/>
      <c r="K353" s="39"/>
    </row>
    <row r="354" spans="1:11">
      <c r="A354" s="4"/>
      <c r="B354" s="4"/>
      <c r="C354" s="4"/>
      <c r="D354" s="4"/>
      <c r="E354" s="4"/>
      <c r="F354" s="4"/>
      <c r="G354" s="39"/>
      <c r="H354" s="39"/>
      <c r="I354" s="39"/>
      <c r="J354" s="39"/>
      <c r="K354" s="39"/>
    </row>
    <row r="355" spans="1:11">
      <c r="A355" s="4"/>
      <c r="B355" s="4"/>
      <c r="C355" s="4"/>
      <c r="D355" s="4"/>
      <c r="E355" s="4"/>
      <c r="F355" s="4"/>
      <c r="G355" s="39"/>
      <c r="H355" s="39"/>
      <c r="I355" s="39"/>
      <c r="J355" s="39"/>
      <c r="K355" s="39"/>
    </row>
    <row r="356" spans="1:11">
      <c r="A356" s="4"/>
      <c r="B356" s="4"/>
      <c r="C356" s="4"/>
      <c r="D356" s="4"/>
      <c r="E356" s="4"/>
      <c r="F356" s="4"/>
      <c r="G356" s="39"/>
      <c r="H356" s="39"/>
      <c r="I356" s="39"/>
      <c r="J356" s="39"/>
      <c r="K356" s="39"/>
    </row>
    <row r="357" spans="1:11">
      <c r="A357" s="4"/>
      <c r="B357" s="4"/>
      <c r="C357" s="4"/>
      <c r="D357" s="4"/>
      <c r="E357" s="4"/>
      <c r="F357" s="4"/>
      <c r="G357" s="39"/>
      <c r="H357" s="39"/>
      <c r="I357" s="39"/>
      <c r="J357" s="39"/>
      <c r="K357" s="39"/>
    </row>
    <row r="358" spans="1:11">
      <c r="A358" s="4"/>
      <c r="B358" s="4"/>
      <c r="C358" s="4"/>
      <c r="D358" s="4"/>
      <c r="E358" s="4"/>
      <c r="F358" s="4"/>
      <c r="G358" s="39"/>
      <c r="H358" s="39"/>
      <c r="I358" s="39"/>
      <c r="J358" s="39"/>
      <c r="K358" s="39"/>
    </row>
    <row r="359" spans="1:11">
      <c r="A359" s="4"/>
      <c r="B359" s="4"/>
      <c r="C359" s="4"/>
      <c r="D359" s="4"/>
      <c r="E359" s="4"/>
      <c r="F359" s="4"/>
      <c r="G359" s="39"/>
      <c r="H359" s="39"/>
      <c r="I359" s="39"/>
      <c r="J359" s="39"/>
      <c r="K359" s="39"/>
    </row>
    <row r="360" spans="1:11">
      <c r="A360" s="4"/>
      <c r="B360" s="4"/>
      <c r="C360" s="4"/>
      <c r="D360" s="4"/>
      <c r="E360" s="4"/>
      <c r="F360" s="4"/>
      <c r="G360" s="39"/>
      <c r="H360" s="39"/>
      <c r="I360" s="39"/>
      <c r="J360" s="39"/>
      <c r="K360" s="39"/>
    </row>
    <row r="361" spans="1:11">
      <c r="A361" s="4"/>
      <c r="B361" s="4"/>
      <c r="C361" s="4"/>
      <c r="D361" s="4"/>
      <c r="E361" s="4"/>
      <c r="F361" s="4"/>
      <c r="G361" s="39"/>
      <c r="H361" s="39"/>
      <c r="I361" s="39"/>
      <c r="J361" s="39"/>
      <c r="K361" s="39"/>
    </row>
    <row r="362" spans="1:11">
      <c r="A362" s="4"/>
      <c r="B362" s="4"/>
      <c r="C362" s="4"/>
      <c r="D362" s="4"/>
      <c r="E362" s="4"/>
      <c r="F362" s="4"/>
      <c r="G362" s="39"/>
      <c r="H362" s="39"/>
      <c r="I362" s="39"/>
      <c r="J362" s="39"/>
      <c r="K362" s="39"/>
    </row>
    <row r="363" spans="1:11">
      <c r="A363" s="4"/>
      <c r="B363" s="4"/>
      <c r="C363" s="4"/>
      <c r="D363" s="4"/>
      <c r="E363" s="4"/>
      <c r="F363" s="4"/>
      <c r="G363" s="39"/>
      <c r="H363" s="39"/>
      <c r="I363" s="39"/>
      <c r="J363" s="39"/>
      <c r="K363" s="39"/>
    </row>
    <row r="364" spans="1:11">
      <c r="A364" s="4"/>
      <c r="B364" s="4"/>
      <c r="C364" s="4"/>
      <c r="D364" s="4"/>
      <c r="E364" s="4"/>
      <c r="F364" s="4"/>
      <c r="G364" s="39"/>
      <c r="H364" s="39"/>
      <c r="I364" s="39"/>
      <c r="J364" s="39"/>
      <c r="K364" s="39"/>
    </row>
    <row r="365" spans="1:11">
      <c r="A365" s="4"/>
      <c r="B365" s="4"/>
      <c r="C365" s="4"/>
      <c r="D365" s="4"/>
      <c r="E365" s="4"/>
      <c r="F365" s="4"/>
      <c r="G365" s="39"/>
      <c r="H365" s="39"/>
      <c r="I365" s="39"/>
      <c r="J365" s="39"/>
      <c r="K365" s="39"/>
    </row>
    <row r="366" spans="1:11">
      <c r="A366" s="4"/>
      <c r="B366" s="4"/>
      <c r="C366" s="4"/>
      <c r="D366" s="4"/>
      <c r="E366" s="4"/>
      <c r="F366" s="4"/>
      <c r="G366" s="39"/>
      <c r="H366" s="39"/>
      <c r="I366" s="39"/>
      <c r="J366" s="39"/>
      <c r="K366" s="39"/>
    </row>
    <row r="367" spans="1:11">
      <c r="A367" s="4"/>
      <c r="B367" s="4"/>
      <c r="C367" s="4"/>
      <c r="D367" s="4"/>
      <c r="E367" s="4"/>
      <c r="F367" s="4"/>
      <c r="G367" s="39"/>
      <c r="H367" s="39"/>
      <c r="I367" s="39"/>
      <c r="J367" s="39"/>
      <c r="K367" s="39"/>
    </row>
    <row r="368" spans="1:11">
      <c r="A368" s="4"/>
      <c r="B368" s="4"/>
      <c r="C368" s="4"/>
      <c r="D368" s="4"/>
      <c r="E368" s="4"/>
      <c r="F368" s="4"/>
      <c r="G368" s="39"/>
      <c r="H368" s="39"/>
      <c r="I368" s="39"/>
      <c r="J368" s="39"/>
      <c r="K368" s="39"/>
    </row>
    <row r="369" spans="1:11">
      <c r="A369" s="4"/>
      <c r="B369" s="4"/>
      <c r="C369" s="4"/>
      <c r="D369" s="4"/>
      <c r="E369" s="4"/>
      <c r="F369" s="4"/>
      <c r="G369" s="39"/>
      <c r="H369" s="39"/>
      <c r="I369" s="39"/>
      <c r="J369" s="39"/>
      <c r="K369" s="39"/>
    </row>
    <row r="370" spans="1:11">
      <c r="A370" s="4"/>
      <c r="B370" s="4"/>
      <c r="C370" s="4"/>
      <c r="D370" s="4"/>
      <c r="E370" s="4"/>
      <c r="F370" s="4"/>
      <c r="G370" s="39"/>
      <c r="H370" s="39"/>
      <c r="I370" s="39"/>
      <c r="J370" s="39"/>
      <c r="K370" s="39"/>
    </row>
    <row r="371" spans="1:11">
      <c r="A371" s="4"/>
      <c r="B371" s="4"/>
      <c r="C371" s="4"/>
      <c r="D371" s="4"/>
      <c r="E371" s="4"/>
      <c r="F371" s="4"/>
      <c r="G371" s="39"/>
      <c r="H371" s="39"/>
      <c r="I371" s="39"/>
      <c r="J371" s="39"/>
      <c r="K371" s="39"/>
    </row>
    <row r="372" spans="1:11">
      <c r="A372" s="4"/>
      <c r="B372" s="4"/>
      <c r="C372" s="4"/>
      <c r="D372" s="4"/>
      <c r="E372" s="4"/>
      <c r="F372" s="4"/>
      <c r="G372" s="39"/>
      <c r="H372" s="39"/>
      <c r="I372" s="39"/>
      <c r="J372" s="39"/>
      <c r="K372" s="39"/>
    </row>
    <row r="373" spans="1:11">
      <c r="A373" s="4"/>
      <c r="B373" s="4"/>
      <c r="C373" s="4"/>
      <c r="D373" s="4"/>
      <c r="E373" s="4"/>
      <c r="F373" s="4"/>
      <c r="G373" s="39"/>
      <c r="H373" s="39"/>
      <c r="I373" s="39"/>
      <c r="J373" s="39"/>
      <c r="K373" s="39"/>
    </row>
    <row r="374" spans="1:11">
      <c r="A374" s="4"/>
      <c r="B374" s="4"/>
      <c r="C374" s="4"/>
      <c r="D374" s="4"/>
      <c r="E374" s="4"/>
      <c r="F374" s="4"/>
      <c r="G374" s="39"/>
      <c r="H374" s="39"/>
      <c r="I374" s="39"/>
      <c r="J374" s="39"/>
      <c r="K374" s="39"/>
    </row>
    <row r="375" spans="1:11">
      <c r="A375" s="4"/>
      <c r="B375" s="4"/>
      <c r="C375" s="4"/>
      <c r="D375" s="4"/>
      <c r="E375" s="4"/>
      <c r="F375" s="4"/>
      <c r="G375" s="39"/>
      <c r="H375" s="39"/>
      <c r="I375" s="39"/>
      <c r="J375" s="39"/>
      <c r="K375" s="39"/>
    </row>
    <row r="376" spans="1:11">
      <c r="A376" s="4"/>
      <c r="B376" s="4"/>
      <c r="C376" s="4"/>
      <c r="D376" s="4"/>
      <c r="E376" s="4"/>
      <c r="F376" s="4"/>
      <c r="G376" s="39"/>
      <c r="H376" s="39"/>
      <c r="I376" s="39"/>
      <c r="J376" s="39"/>
      <c r="K376" s="39"/>
    </row>
    <row r="377" spans="1:11">
      <c r="A377" s="4"/>
      <c r="B377" s="4"/>
      <c r="C377" s="4"/>
      <c r="D377" s="4"/>
      <c r="E377" s="4"/>
      <c r="F377" s="4"/>
      <c r="G377" s="39"/>
      <c r="H377" s="39"/>
      <c r="I377" s="39"/>
      <c r="J377" s="39"/>
      <c r="K377" s="39"/>
    </row>
    <row r="378" spans="1:11">
      <c r="A378" s="4"/>
      <c r="B378" s="4"/>
      <c r="C378" s="4"/>
      <c r="D378" s="4"/>
      <c r="E378" s="4"/>
      <c r="F378" s="4"/>
      <c r="G378" s="39"/>
      <c r="H378" s="39"/>
      <c r="I378" s="39"/>
      <c r="J378" s="39"/>
      <c r="K378" s="39"/>
    </row>
    <row r="379" spans="1:11">
      <c r="A379" s="4"/>
      <c r="B379" s="4"/>
      <c r="C379" s="4"/>
      <c r="D379" s="4"/>
      <c r="E379" s="4"/>
      <c r="F379" s="4"/>
      <c r="G379" s="39"/>
      <c r="H379" s="39"/>
      <c r="I379" s="39"/>
      <c r="J379" s="39"/>
      <c r="K379" s="39"/>
    </row>
    <row r="380" spans="1:11">
      <c r="A380" s="4"/>
      <c r="B380" s="4"/>
      <c r="C380" s="4"/>
      <c r="D380" s="4"/>
      <c r="E380" s="4"/>
      <c r="F380" s="4"/>
      <c r="G380" s="39"/>
      <c r="H380" s="39"/>
      <c r="I380" s="39"/>
      <c r="J380" s="39"/>
      <c r="K380" s="39"/>
    </row>
    <row r="381" spans="1:11">
      <c r="A381" s="4"/>
      <c r="B381" s="4"/>
      <c r="C381" s="4"/>
      <c r="D381" s="4"/>
      <c r="E381" s="4"/>
      <c r="F381" s="4"/>
      <c r="G381" s="39"/>
      <c r="H381" s="39"/>
      <c r="I381" s="39"/>
      <c r="J381" s="39"/>
      <c r="K381" s="39"/>
    </row>
    <row r="382" spans="1:11">
      <c r="A382" s="4"/>
      <c r="B382" s="4"/>
      <c r="C382" s="4"/>
      <c r="D382" s="4"/>
      <c r="E382" s="4"/>
      <c r="F382" s="4"/>
      <c r="G382" s="39"/>
      <c r="H382" s="39"/>
      <c r="I382" s="39"/>
      <c r="J382" s="39"/>
      <c r="K382" s="39"/>
    </row>
    <row r="383" spans="1:11">
      <c r="A383" s="4"/>
      <c r="B383" s="4"/>
      <c r="C383" s="4"/>
      <c r="D383" s="4"/>
      <c r="E383" s="4"/>
      <c r="F383" s="4"/>
      <c r="G383" s="39"/>
      <c r="H383" s="39"/>
      <c r="I383" s="39"/>
      <c r="J383" s="39"/>
      <c r="K383" s="39"/>
    </row>
    <row r="384" spans="1:11">
      <c r="A384" s="4"/>
      <c r="B384" s="4"/>
      <c r="C384" s="4"/>
      <c r="D384" s="4"/>
      <c r="E384" s="4"/>
      <c r="F384" s="4"/>
      <c r="G384" s="39"/>
      <c r="H384" s="39"/>
      <c r="I384" s="39"/>
      <c r="J384" s="39"/>
      <c r="K384" s="39"/>
    </row>
    <row r="385" spans="1:11">
      <c r="A385" s="4"/>
      <c r="B385" s="4"/>
      <c r="C385" s="4"/>
      <c r="D385" s="4"/>
      <c r="E385" s="4"/>
      <c r="F385" s="4"/>
      <c r="G385" s="39"/>
      <c r="H385" s="39"/>
      <c r="I385" s="39"/>
      <c r="J385" s="39"/>
      <c r="K385" s="39"/>
    </row>
    <row r="386" spans="1:11">
      <c r="A386" s="4"/>
      <c r="B386" s="4"/>
      <c r="C386" s="4"/>
      <c r="D386" s="4"/>
      <c r="E386" s="4"/>
      <c r="F386" s="4"/>
      <c r="G386" s="39"/>
      <c r="H386" s="39"/>
      <c r="I386" s="39"/>
      <c r="J386" s="39"/>
      <c r="K386" s="39"/>
    </row>
    <row r="387" spans="1:11">
      <c r="A387" s="4"/>
      <c r="B387" s="4"/>
      <c r="C387" s="4"/>
      <c r="D387" s="4"/>
      <c r="E387" s="4"/>
      <c r="F387" s="4"/>
      <c r="G387" s="39"/>
      <c r="H387" s="39"/>
      <c r="I387" s="39"/>
      <c r="J387" s="39"/>
      <c r="K387" s="39"/>
    </row>
    <row r="388" spans="1:11">
      <c r="A388" s="4"/>
      <c r="B388" s="4"/>
      <c r="C388" s="4"/>
      <c r="D388" s="4"/>
      <c r="E388" s="4"/>
      <c r="F388" s="4"/>
      <c r="G388" s="39"/>
      <c r="H388" s="39"/>
      <c r="I388" s="39"/>
      <c r="J388" s="39"/>
      <c r="K388" s="39"/>
    </row>
    <row r="389" spans="1:11">
      <c r="A389" s="4"/>
      <c r="B389" s="4"/>
      <c r="C389" s="4"/>
      <c r="D389" s="4"/>
      <c r="E389" s="4"/>
      <c r="F389" s="4"/>
      <c r="G389" s="39"/>
      <c r="H389" s="39"/>
      <c r="I389" s="39"/>
      <c r="J389" s="39"/>
      <c r="K389" s="39"/>
    </row>
    <row r="390" spans="1:11">
      <c r="A390" s="4"/>
      <c r="B390" s="4"/>
      <c r="C390" s="4"/>
      <c r="D390" s="4"/>
      <c r="E390" s="4"/>
      <c r="F390" s="4"/>
      <c r="G390" s="39"/>
      <c r="H390" s="39"/>
      <c r="I390" s="39"/>
      <c r="J390" s="39"/>
      <c r="K390" s="39"/>
    </row>
    <row r="391" spans="1:11">
      <c r="A391" s="4"/>
      <c r="B391" s="4"/>
      <c r="C391" s="4"/>
      <c r="D391" s="4"/>
      <c r="E391" s="4"/>
      <c r="F391" s="4"/>
      <c r="G391" s="39"/>
      <c r="H391" s="39"/>
      <c r="I391" s="39"/>
      <c r="J391" s="39"/>
      <c r="K391" s="39"/>
    </row>
    <row r="392" spans="1:11">
      <c r="A392" s="4"/>
      <c r="B392" s="4"/>
      <c r="C392" s="4"/>
      <c r="D392" s="4"/>
      <c r="E392" s="4"/>
      <c r="F392" s="4"/>
      <c r="G392" s="39"/>
      <c r="H392" s="39"/>
      <c r="I392" s="39"/>
      <c r="J392" s="39"/>
      <c r="K392" s="39"/>
    </row>
    <row r="393" spans="1:11">
      <c r="A393" s="4"/>
      <c r="B393" s="4"/>
      <c r="C393" s="4"/>
      <c r="D393" s="4"/>
      <c r="E393" s="4"/>
      <c r="F393" s="4"/>
      <c r="G393" s="39"/>
      <c r="H393" s="39"/>
      <c r="I393" s="39"/>
      <c r="J393" s="39"/>
      <c r="K393" s="39"/>
    </row>
    <row r="394" spans="1:11">
      <c r="A394" s="4"/>
      <c r="B394" s="4"/>
      <c r="C394" s="4"/>
      <c r="D394" s="4"/>
      <c r="E394" s="4"/>
      <c r="F394" s="4"/>
      <c r="G394" s="39"/>
      <c r="H394" s="39"/>
      <c r="I394" s="39"/>
      <c r="J394" s="39"/>
      <c r="K394" s="39"/>
    </row>
    <row r="395" spans="1:11">
      <c r="A395" s="4"/>
      <c r="B395" s="4"/>
      <c r="C395" s="4"/>
      <c r="D395" s="4"/>
      <c r="E395" s="4"/>
      <c r="F395" s="4"/>
      <c r="G395" s="39"/>
      <c r="H395" s="39"/>
      <c r="I395" s="39"/>
      <c r="J395" s="39"/>
      <c r="K395" s="39"/>
    </row>
    <row r="396" spans="1:11">
      <c r="A396" s="4"/>
      <c r="B396" s="4"/>
      <c r="C396" s="4"/>
      <c r="D396" s="4"/>
      <c r="E396" s="4"/>
      <c r="F396" s="4"/>
      <c r="G396" s="39"/>
      <c r="H396" s="39"/>
      <c r="I396" s="39"/>
      <c r="J396" s="39"/>
      <c r="K396" s="39"/>
    </row>
    <row r="397" spans="1:11">
      <c r="A397" s="4"/>
      <c r="B397" s="4"/>
      <c r="C397" s="4"/>
      <c r="D397" s="4"/>
      <c r="E397" s="4"/>
      <c r="F397" s="4"/>
      <c r="G397" s="39"/>
      <c r="H397" s="39"/>
      <c r="I397" s="39"/>
      <c r="J397" s="39"/>
      <c r="K397" s="39"/>
    </row>
    <row r="398" spans="1:11">
      <c r="A398" s="4"/>
      <c r="B398" s="4"/>
      <c r="C398" s="4"/>
      <c r="D398" s="4"/>
      <c r="E398" s="4"/>
      <c r="F398" s="4"/>
      <c r="G398" s="39"/>
      <c r="H398" s="39"/>
      <c r="I398" s="39"/>
      <c r="J398" s="39"/>
      <c r="K398" s="39"/>
    </row>
    <row r="399" spans="1:11">
      <c r="A399" s="4"/>
      <c r="B399" s="4"/>
      <c r="C399" s="4"/>
      <c r="D399" s="4"/>
      <c r="E399" s="4"/>
      <c r="F399" s="4"/>
      <c r="G399" s="39"/>
      <c r="H399" s="39"/>
      <c r="I399" s="39"/>
      <c r="J399" s="39"/>
      <c r="K399" s="39"/>
    </row>
    <row r="400" spans="1:11">
      <c r="A400" s="4"/>
      <c r="B400" s="4"/>
      <c r="C400" s="4"/>
      <c r="D400" s="4"/>
      <c r="E400" s="4"/>
      <c r="F400" s="4"/>
      <c r="G400" s="39"/>
      <c r="H400" s="39"/>
      <c r="I400" s="39"/>
      <c r="J400" s="39"/>
      <c r="K400" s="39"/>
    </row>
    <row r="401" spans="1:11">
      <c r="A401" s="4"/>
      <c r="B401" s="4"/>
      <c r="C401" s="4"/>
      <c r="D401" s="4"/>
      <c r="E401" s="4"/>
      <c r="F401" s="4"/>
      <c r="G401" s="39"/>
      <c r="H401" s="39"/>
      <c r="I401" s="39"/>
      <c r="J401" s="39"/>
      <c r="K401" s="39"/>
    </row>
    <row r="402" spans="1:11">
      <c r="A402" s="4"/>
      <c r="B402" s="4"/>
      <c r="C402" s="4"/>
      <c r="D402" s="4"/>
      <c r="E402" s="4"/>
      <c r="F402" s="4"/>
      <c r="G402" s="39"/>
      <c r="H402" s="39"/>
      <c r="I402" s="39"/>
      <c r="J402" s="39"/>
      <c r="K402" s="39"/>
    </row>
    <row r="403" spans="1:11">
      <c r="A403" s="4"/>
      <c r="B403" s="4"/>
      <c r="C403" s="4"/>
      <c r="D403" s="4"/>
      <c r="E403" s="4"/>
      <c r="F403" s="4"/>
      <c r="G403" s="39"/>
      <c r="H403" s="39"/>
      <c r="I403" s="39"/>
      <c r="J403" s="39"/>
      <c r="K403" s="39"/>
    </row>
    <row r="404" spans="1:11">
      <c r="A404" s="4"/>
      <c r="B404" s="4"/>
      <c r="C404" s="4"/>
      <c r="D404" s="4"/>
      <c r="E404" s="4"/>
      <c r="F404" s="4"/>
      <c r="G404" s="39"/>
      <c r="H404" s="39"/>
      <c r="I404" s="39"/>
      <c r="J404" s="39"/>
      <c r="K404" s="39"/>
    </row>
    <row r="405" spans="1:11">
      <c r="A405" s="4"/>
      <c r="B405" s="4"/>
      <c r="C405" s="4"/>
      <c r="D405" s="4"/>
      <c r="E405" s="4"/>
      <c r="F405" s="4"/>
      <c r="G405" s="39"/>
      <c r="H405" s="39"/>
      <c r="I405" s="39"/>
      <c r="J405" s="39"/>
      <c r="K405" s="39"/>
    </row>
    <row r="406" spans="1:11">
      <c r="A406" s="4"/>
      <c r="B406" s="4"/>
      <c r="C406" s="4"/>
      <c r="D406" s="4"/>
      <c r="E406" s="4"/>
      <c r="F406" s="4"/>
      <c r="G406" s="39"/>
      <c r="H406" s="39"/>
      <c r="I406" s="39"/>
      <c r="J406" s="39"/>
      <c r="K406" s="39"/>
    </row>
    <row r="407" spans="1:11">
      <c r="A407" s="4"/>
      <c r="B407" s="4"/>
      <c r="C407" s="4"/>
      <c r="D407" s="4"/>
      <c r="E407" s="4"/>
      <c r="F407" s="4"/>
      <c r="G407" s="39"/>
      <c r="H407" s="39"/>
      <c r="I407" s="39"/>
      <c r="J407" s="39"/>
      <c r="K407" s="39"/>
    </row>
    <row r="408" spans="1:11">
      <c r="A408" s="4"/>
      <c r="B408" s="4"/>
      <c r="C408" s="4"/>
      <c r="D408" s="4"/>
      <c r="E408" s="4"/>
      <c r="F408" s="4"/>
      <c r="G408" s="39"/>
      <c r="H408" s="39"/>
      <c r="I408" s="39"/>
      <c r="J408" s="39"/>
      <c r="K408" s="39"/>
    </row>
    <row r="409" spans="1:11">
      <c r="A409" s="4"/>
      <c r="B409" s="4"/>
      <c r="C409" s="4"/>
      <c r="D409" s="4"/>
      <c r="E409" s="4"/>
      <c r="F409" s="4"/>
      <c r="G409" s="39"/>
      <c r="H409" s="39"/>
      <c r="I409" s="39"/>
      <c r="J409" s="39"/>
      <c r="K409" s="39"/>
    </row>
    <row r="410" spans="1:11">
      <c r="A410" s="4"/>
      <c r="B410" s="4"/>
      <c r="C410" s="4"/>
      <c r="D410" s="4"/>
      <c r="E410" s="4"/>
      <c r="F410" s="4"/>
      <c r="G410" s="39"/>
      <c r="H410" s="39"/>
      <c r="I410" s="39"/>
      <c r="J410" s="39"/>
      <c r="K410" s="39"/>
    </row>
    <row r="411" spans="1:11">
      <c r="A411" s="4"/>
      <c r="B411" s="4"/>
      <c r="C411" s="4"/>
      <c r="D411" s="4"/>
      <c r="E411" s="4"/>
      <c r="F411" s="4"/>
      <c r="G411" s="39"/>
      <c r="H411" s="39"/>
      <c r="I411" s="39"/>
      <c r="J411" s="39"/>
      <c r="K411" s="39"/>
    </row>
    <row r="412" spans="1:11">
      <c r="A412" s="4"/>
      <c r="B412" s="4"/>
      <c r="C412" s="4"/>
      <c r="D412" s="4"/>
      <c r="E412" s="4"/>
      <c r="F412" s="4"/>
      <c r="G412" s="39"/>
      <c r="H412" s="39"/>
      <c r="I412" s="39"/>
      <c r="J412" s="39"/>
      <c r="K412" s="39"/>
    </row>
    <row r="413" spans="1:11">
      <c r="A413" s="4"/>
      <c r="B413" s="4"/>
      <c r="C413" s="4"/>
      <c r="D413" s="4"/>
      <c r="E413" s="4"/>
      <c r="F413" s="4"/>
      <c r="G413" s="39"/>
      <c r="H413" s="39"/>
      <c r="I413" s="39"/>
      <c r="J413" s="39"/>
      <c r="K413" s="39"/>
    </row>
    <row r="414" spans="1:11">
      <c r="A414" s="4"/>
      <c r="B414" s="4"/>
      <c r="C414" s="4"/>
      <c r="D414" s="4"/>
      <c r="E414" s="4"/>
      <c r="F414" s="4"/>
      <c r="G414" s="39"/>
      <c r="H414" s="39"/>
      <c r="I414" s="39"/>
      <c r="J414" s="39"/>
      <c r="K414" s="39"/>
    </row>
    <row r="415" spans="1:11">
      <c r="A415" s="4"/>
      <c r="B415" s="4"/>
      <c r="C415" s="4"/>
      <c r="D415" s="4"/>
      <c r="E415" s="4"/>
      <c r="F415" s="4"/>
      <c r="G415" s="39"/>
      <c r="H415" s="39"/>
      <c r="I415" s="39"/>
      <c r="J415" s="39"/>
      <c r="K415" s="39"/>
    </row>
    <row r="416" spans="1:11">
      <c r="A416" s="4"/>
      <c r="B416" s="4"/>
      <c r="C416" s="4"/>
      <c r="D416" s="4"/>
      <c r="E416" s="4"/>
      <c r="F416" s="4"/>
      <c r="G416" s="39"/>
      <c r="H416" s="39"/>
      <c r="I416" s="39"/>
      <c r="J416" s="39"/>
      <c r="K416" s="39"/>
    </row>
    <row r="417" spans="1:11">
      <c r="A417" s="4"/>
      <c r="B417" s="4"/>
      <c r="C417" s="4"/>
      <c r="D417" s="4"/>
      <c r="E417" s="4"/>
      <c r="F417" s="4"/>
      <c r="G417" s="39"/>
      <c r="H417" s="39"/>
      <c r="I417" s="39"/>
      <c r="J417" s="39"/>
      <c r="K417" s="39"/>
    </row>
    <row r="418" spans="1:11">
      <c r="A418" s="4"/>
      <c r="B418" s="4"/>
      <c r="C418" s="4"/>
      <c r="D418" s="4"/>
      <c r="E418" s="4"/>
      <c r="F418" s="4"/>
      <c r="G418" s="39"/>
      <c r="H418" s="39"/>
      <c r="I418" s="39"/>
      <c r="J418" s="39"/>
      <c r="K418" s="39"/>
    </row>
    <row r="419" spans="1:11">
      <c r="A419" s="4"/>
      <c r="B419" s="4"/>
      <c r="C419" s="4"/>
      <c r="D419" s="4"/>
      <c r="E419" s="4"/>
      <c r="F419" s="4"/>
      <c r="G419" s="39"/>
      <c r="H419" s="39"/>
      <c r="I419" s="39"/>
      <c r="J419" s="39"/>
      <c r="K419" s="39"/>
    </row>
    <row r="420" spans="1:11">
      <c r="A420" s="4"/>
      <c r="B420" s="4"/>
      <c r="C420" s="4"/>
      <c r="D420" s="4"/>
      <c r="E420" s="4"/>
      <c r="F420" s="4"/>
      <c r="G420" s="39"/>
      <c r="H420" s="39"/>
      <c r="I420" s="39"/>
      <c r="J420" s="39"/>
      <c r="K420" s="39"/>
    </row>
    <row r="421" spans="1:11">
      <c r="A421" s="4"/>
      <c r="B421" s="4"/>
      <c r="C421" s="4"/>
      <c r="D421" s="4"/>
      <c r="E421" s="4"/>
      <c r="F421" s="4"/>
      <c r="G421" s="39"/>
      <c r="H421" s="39"/>
      <c r="I421" s="39"/>
      <c r="J421" s="39"/>
      <c r="K421" s="39"/>
    </row>
    <row r="422" spans="1:11">
      <c r="A422" s="4"/>
      <c r="B422" s="4"/>
      <c r="C422" s="4"/>
      <c r="D422" s="4"/>
      <c r="E422" s="4"/>
      <c r="F422" s="4"/>
      <c r="G422" s="39"/>
      <c r="H422" s="39"/>
      <c r="I422" s="39"/>
      <c r="J422" s="39"/>
      <c r="K422" s="39"/>
    </row>
    <row r="423" spans="1:11">
      <c r="A423" s="4"/>
      <c r="B423" s="4"/>
      <c r="C423" s="4"/>
      <c r="D423" s="4"/>
      <c r="E423" s="4"/>
      <c r="F423" s="4"/>
      <c r="G423" s="39"/>
      <c r="H423" s="39"/>
      <c r="I423" s="39"/>
      <c r="J423" s="39"/>
      <c r="K423" s="39"/>
    </row>
    <row r="424" spans="1:11">
      <c r="A424" s="4"/>
      <c r="B424" s="4"/>
      <c r="C424" s="4"/>
      <c r="D424" s="4"/>
      <c r="E424" s="4"/>
      <c r="F424" s="4"/>
      <c r="G424" s="39"/>
      <c r="H424" s="39"/>
      <c r="I424" s="39"/>
      <c r="J424" s="39"/>
      <c r="K424" s="39"/>
    </row>
    <row r="425" spans="1:11">
      <c r="A425" s="4"/>
      <c r="B425" s="4"/>
      <c r="C425" s="4"/>
      <c r="D425" s="4"/>
      <c r="E425" s="4"/>
      <c r="F425" s="4"/>
      <c r="G425" s="39"/>
      <c r="H425" s="39"/>
      <c r="I425" s="39"/>
      <c r="J425" s="39"/>
      <c r="K425" s="39"/>
    </row>
    <row r="426" spans="1:11">
      <c r="A426" s="4"/>
      <c r="B426" s="4"/>
      <c r="C426" s="4"/>
      <c r="D426" s="4"/>
      <c r="E426" s="4"/>
      <c r="F426" s="4"/>
      <c r="G426" s="39"/>
      <c r="H426" s="39"/>
      <c r="I426" s="39"/>
      <c r="J426" s="39"/>
      <c r="K426" s="39"/>
    </row>
    <row r="427" spans="1:11">
      <c r="A427" s="4"/>
      <c r="B427" s="4"/>
      <c r="C427" s="4"/>
      <c r="D427" s="4"/>
      <c r="E427" s="4"/>
      <c r="F427" s="4"/>
      <c r="G427" s="39"/>
      <c r="H427" s="39"/>
      <c r="I427" s="39"/>
      <c r="J427" s="39"/>
      <c r="K427" s="39"/>
    </row>
    <row r="428" spans="1:11">
      <c r="A428" s="4"/>
      <c r="B428" s="4"/>
      <c r="C428" s="4"/>
      <c r="D428" s="4"/>
      <c r="E428" s="4"/>
      <c r="F428" s="4"/>
      <c r="G428" s="39"/>
      <c r="H428" s="39"/>
      <c r="I428" s="39"/>
      <c r="J428" s="39"/>
      <c r="K428" s="39"/>
    </row>
    <row r="429" spans="1:11">
      <c r="A429" s="4"/>
      <c r="B429" s="4"/>
      <c r="C429" s="4"/>
      <c r="D429" s="4"/>
      <c r="E429" s="4"/>
      <c r="F429" s="4"/>
      <c r="G429" s="39"/>
      <c r="H429" s="39"/>
      <c r="I429" s="39"/>
      <c r="J429" s="39"/>
      <c r="K429" s="39"/>
    </row>
    <row r="430" spans="1:11">
      <c r="A430" s="4"/>
      <c r="B430" s="4"/>
      <c r="C430" s="4"/>
      <c r="D430" s="4"/>
      <c r="E430" s="4"/>
      <c r="F430" s="4"/>
      <c r="G430" s="39"/>
      <c r="H430" s="39"/>
      <c r="I430" s="39"/>
      <c r="J430" s="39"/>
      <c r="K430" s="39"/>
    </row>
    <row r="431" spans="1:11">
      <c r="A431" s="4"/>
      <c r="B431" s="4"/>
      <c r="C431" s="4"/>
      <c r="D431" s="4"/>
      <c r="E431" s="4"/>
      <c r="F431" s="4"/>
      <c r="G431" s="39"/>
      <c r="H431" s="39"/>
      <c r="I431" s="39"/>
      <c r="J431" s="39"/>
      <c r="K431" s="39"/>
    </row>
    <row r="432" spans="1:11">
      <c r="A432" s="4"/>
      <c r="B432" s="4"/>
      <c r="C432" s="4"/>
      <c r="D432" s="4"/>
      <c r="E432" s="4"/>
      <c r="F432" s="4"/>
      <c r="G432" s="39"/>
      <c r="H432" s="39"/>
      <c r="I432" s="39"/>
      <c r="J432" s="39"/>
      <c r="K432" s="39"/>
    </row>
    <row r="433" spans="1:11">
      <c r="A433" s="4"/>
      <c r="B433" s="4"/>
      <c r="C433" s="4"/>
      <c r="D433" s="4"/>
      <c r="E433" s="4"/>
      <c r="F433" s="4"/>
      <c r="G433" s="39"/>
      <c r="H433" s="39"/>
      <c r="I433" s="39"/>
      <c r="J433" s="39"/>
      <c r="K433" s="39"/>
    </row>
    <row r="434" spans="1:11">
      <c r="A434" s="4"/>
      <c r="B434" s="4"/>
      <c r="C434" s="4"/>
      <c r="D434" s="4"/>
      <c r="E434" s="4"/>
      <c r="F434" s="4"/>
      <c r="G434" s="39"/>
      <c r="H434" s="39"/>
      <c r="I434" s="39"/>
      <c r="J434" s="39"/>
      <c r="K434" s="39"/>
    </row>
    <row r="435" spans="1:11">
      <c r="A435" s="4"/>
      <c r="B435" s="4"/>
      <c r="C435" s="4"/>
      <c r="D435" s="4"/>
      <c r="E435" s="4"/>
      <c r="F435" s="4"/>
      <c r="G435" s="39"/>
      <c r="H435" s="39"/>
      <c r="I435" s="39"/>
      <c r="J435" s="39"/>
      <c r="K435" s="39"/>
    </row>
    <row r="436" spans="1:11">
      <c r="A436" s="4"/>
      <c r="B436" s="4"/>
      <c r="C436" s="4"/>
      <c r="D436" s="4"/>
      <c r="E436" s="4"/>
      <c r="F436" s="4"/>
      <c r="G436" s="39"/>
      <c r="H436" s="39"/>
      <c r="I436" s="39"/>
      <c r="J436" s="39"/>
      <c r="K436" s="39"/>
    </row>
    <row r="437" spans="1:11">
      <c r="A437" s="4"/>
      <c r="B437" s="4"/>
      <c r="C437" s="4"/>
      <c r="D437" s="4"/>
      <c r="E437" s="4"/>
      <c r="F437" s="4"/>
      <c r="G437" s="39"/>
      <c r="H437" s="39"/>
      <c r="I437" s="39"/>
      <c r="J437" s="39"/>
      <c r="K437" s="39"/>
    </row>
    <row r="438" spans="1:11">
      <c r="A438" s="4"/>
      <c r="B438" s="4"/>
      <c r="C438" s="4"/>
      <c r="D438" s="4"/>
      <c r="E438" s="4"/>
      <c r="F438" s="4"/>
      <c r="G438" s="39"/>
      <c r="H438" s="39"/>
      <c r="I438" s="39"/>
      <c r="J438" s="39"/>
      <c r="K438" s="39"/>
    </row>
    <row r="439" spans="1:11">
      <c r="A439" s="4"/>
      <c r="B439" s="4"/>
      <c r="C439" s="4"/>
      <c r="D439" s="4"/>
      <c r="E439" s="4"/>
      <c r="F439" s="4"/>
      <c r="G439" s="39"/>
      <c r="H439" s="39"/>
      <c r="I439" s="39"/>
      <c r="J439" s="39"/>
      <c r="K439" s="39"/>
    </row>
    <row r="440" spans="1:11">
      <c r="A440" s="4"/>
      <c r="B440" s="4"/>
      <c r="C440" s="4"/>
      <c r="D440" s="4"/>
      <c r="E440" s="4"/>
      <c r="F440" s="4"/>
      <c r="G440" s="39"/>
      <c r="H440" s="39"/>
      <c r="I440" s="39"/>
      <c r="J440" s="39"/>
      <c r="K440" s="39"/>
    </row>
    <row r="441" spans="1:11">
      <c r="A441" s="4"/>
      <c r="B441" s="4"/>
      <c r="C441" s="4"/>
      <c r="D441" s="4"/>
      <c r="E441" s="4"/>
      <c r="F441" s="4"/>
      <c r="G441" s="39"/>
      <c r="H441" s="39"/>
      <c r="I441" s="39"/>
      <c r="J441" s="39"/>
      <c r="K441" s="39"/>
    </row>
    <row r="442" spans="1:11">
      <c r="A442" s="4"/>
      <c r="B442" s="4"/>
      <c r="C442" s="4"/>
      <c r="D442" s="4"/>
      <c r="E442" s="4"/>
      <c r="F442" s="4"/>
      <c r="G442" s="39"/>
      <c r="H442" s="39"/>
      <c r="I442" s="39"/>
      <c r="J442" s="39"/>
      <c r="K442" s="39"/>
    </row>
    <row r="443" spans="1:11">
      <c r="A443" s="4"/>
      <c r="B443" s="4"/>
      <c r="C443" s="4"/>
      <c r="D443" s="4"/>
      <c r="E443" s="4"/>
      <c r="F443" s="4"/>
      <c r="G443" s="39"/>
      <c r="H443" s="39"/>
      <c r="I443" s="39"/>
      <c r="J443" s="39"/>
      <c r="K443" s="39"/>
    </row>
    <row r="444" spans="1:11">
      <c r="A444" s="4"/>
      <c r="B444" s="4"/>
      <c r="C444" s="4"/>
      <c r="D444" s="4"/>
      <c r="E444" s="4"/>
      <c r="F444" s="4"/>
      <c r="G444" s="39"/>
      <c r="H444" s="39"/>
      <c r="I444" s="39"/>
      <c r="J444" s="39"/>
      <c r="K444" s="39"/>
    </row>
    <row r="445" spans="1:11">
      <c r="A445" s="4"/>
      <c r="B445" s="4"/>
      <c r="C445" s="4"/>
      <c r="D445" s="4"/>
      <c r="E445" s="4"/>
      <c r="F445" s="4"/>
      <c r="G445" s="39"/>
      <c r="H445" s="39"/>
      <c r="I445" s="39"/>
      <c r="J445" s="39"/>
      <c r="K445" s="39"/>
    </row>
    <row r="446" spans="1:11">
      <c r="A446" s="4"/>
      <c r="B446" s="4"/>
      <c r="C446" s="4"/>
      <c r="D446" s="4"/>
      <c r="E446" s="4"/>
      <c r="F446" s="4"/>
      <c r="G446" s="39"/>
      <c r="H446" s="39"/>
      <c r="I446" s="39"/>
      <c r="J446" s="39"/>
      <c r="K446" s="39"/>
    </row>
    <row r="447" spans="1:11">
      <c r="A447" s="4"/>
      <c r="B447" s="4"/>
      <c r="C447" s="4"/>
      <c r="D447" s="4"/>
      <c r="E447" s="4"/>
      <c r="F447" s="4"/>
      <c r="G447" s="39"/>
      <c r="H447" s="39"/>
      <c r="I447" s="39"/>
      <c r="J447" s="39"/>
      <c r="K447" s="39"/>
    </row>
    <row r="448" spans="1:11">
      <c r="A448" s="4"/>
      <c r="B448" s="4"/>
      <c r="C448" s="4"/>
      <c r="D448" s="4"/>
      <c r="E448" s="4"/>
      <c r="F448" s="4"/>
      <c r="G448" s="39"/>
      <c r="H448" s="39"/>
      <c r="I448" s="39"/>
      <c r="J448" s="39"/>
      <c r="K448" s="39"/>
    </row>
    <row r="449" spans="1:11">
      <c r="A449" s="4"/>
      <c r="B449" s="4"/>
      <c r="C449" s="4"/>
      <c r="D449" s="4"/>
      <c r="E449" s="4"/>
      <c r="F449" s="4"/>
      <c r="G449" s="39"/>
      <c r="H449" s="39"/>
      <c r="I449" s="39"/>
      <c r="J449" s="39"/>
      <c r="K449" s="39"/>
    </row>
    <row r="450" spans="1:11">
      <c r="A450" s="4"/>
      <c r="B450" s="4"/>
      <c r="C450" s="4"/>
      <c r="D450" s="4"/>
      <c r="E450" s="4"/>
      <c r="F450" s="4"/>
      <c r="G450" s="39"/>
      <c r="H450" s="39"/>
      <c r="I450" s="39"/>
      <c r="J450" s="39"/>
      <c r="K450" s="39"/>
    </row>
    <row r="451" spans="1:11">
      <c r="A451" s="4"/>
      <c r="B451" s="4"/>
      <c r="C451" s="4"/>
      <c r="D451" s="4"/>
      <c r="E451" s="4"/>
      <c r="F451" s="4"/>
      <c r="G451" s="39"/>
      <c r="H451" s="39"/>
      <c r="I451" s="39"/>
      <c r="J451" s="39"/>
      <c r="K451" s="39"/>
    </row>
    <row r="452" spans="1:11">
      <c r="A452" s="4"/>
      <c r="B452" s="4"/>
      <c r="C452" s="4"/>
      <c r="D452" s="4"/>
      <c r="E452" s="4"/>
      <c r="F452" s="4"/>
      <c r="G452" s="39"/>
      <c r="H452" s="39"/>
      <c r="I452" s="39"/>
      <c r="J452" s="39"/>
      <c r="K452" s="39"/>
    </row>
    <row r="453" spans="1:11">
      <c r="A453" s="4"/>
      <c r="B453" s="4"/>
      <c r="C453" s="4"/>
      <c r="D453" s="4"/>
      <c r="E453" s="4"/>
      <c r="F453" s="4"/>
      <c r="G453" s="39"/>
      <c r="H453" s="39"/>
      <c r="I453" s="39"/>
      <c r="J453" s="39"/>
      <c r="K453" s="39"/>
    </row>
    <row r="454" spans="1:11">
      <c r="A454" s="4"/>
      <c r="B454" s="4"/>
      <c r="C454" s="4"/>
      <c r="D454" s="4"/>
      <c r="E454" s="4"/>
      <c r="F454" s="4"/>
      <c r="G454" s="39"/>
      <c r="H454" s="39"/>
      <c r="I454" s="39"/>
      <c r="J454" s="39"/>
      <c r="K454" s="39"/>
    </row>
    <row r="455" spans="1:11">
      <c r="A455" s="4"/>
      <c r="B455" s="4"/>
      <c r="C455" s="4"/>
      <c r="D455" s="4"/>
      <c r="E455" s="4"/>
      <c r="F455" s="4"/>
      <c r="G455" s="39"/>
      <c r="H455" s="39"/>
      <c r="I455" s="39"/>
      <c r="J455" s="39"/>
      <c r="K455" s="39"/>
    </row>
    <row r="456" spans="1:11">
      <c r="A456" s="4"/>
      <c r="B456" s="4"/>
      <c r="C456" s="4"/>
      <c r="D456" s="4"/>
      <c r="E456" s="4"/>
      <c r="F456" s="4"/>
      <c r="G456" s="39"/>
      <c r="H456" s="39"/>
      <c r="I456" s="39"/>
      <c r="J456" s="39"/>
      <c r="K456" s="39"/>
    </row>
    <row r="457" spans="1:11">
      <c r="A457" s="4"/>
      <c r="B457" s="4"/>
      <c r="C457" s="4"/>
      <c r="D457" s="4"/>
      <c r="E457" s="4"/>
      <c r="F457" s="4"/>
      <c r="G457" s="39"/>
      <c r="H457" s="39"/>
      <c r="I457" s="39"/>
      <c r="J457" s="39"/>
      <c r="K457" s="39"/>
    </row>
    <row r="458" spans="1:11">
      <c r="A458" s="4"/>
      <c r="B458" s="4"/>
      <c r="C458" s="4"/>
      <c r="D458" s="4"/>
      <c r="E458" s="4"/>
      <c r="F458" s="4"/>
      <c r="G458" s="39"/>
      <c r="H458" s="39"/>
      <c r="I458" s="39"/>
      <c r="J458" s="39"/>
      <c r="K458" s="39"/>
    </row>
    <row r="459" spans="1:11">
      <c r="A459" s="4"/>
      <c r="B459" s="4"/>
      <c r="C459" s="4"/>
      <c r="D459" s="4"/>
      <c r="E459" s="4"/>
      <c r="F459" s="4"/>
      <c r="G459" s="39"/>
      <c r="H459" s="39"/>
      <c r="I459" s="39"/>
      <c r="J459" s="39"/>
      <c r="K459" s="39"/>
    </row>
    <row r="460" spans="1:11">
      <c r="A460" s="4"/>
      <c r="B460" s="4"/>
      <c r="C460" s="4"/>
      <c r="D460" s="4"/>
      <c r="E460" s="4"/>
      <c r="F460" s="4"/>
      <c r="G460" s="39"/>
      <c r="H460" s="39"/>
      <c r="I460" s="39"/>
      <c r="J460" s="39"/>
      <c r="K460" s="39"/>
    </row>
    <row r="461" spans="1:11">
      <c r="A461" s="4"/>
      <c r="B461" s="4"/>
      <c r="C461" s="4"/>
      <c r="D461" s="4"/>
      <c r="E461" s="4"/>
      <c r="F461" s="4"/>
      <c r="G461" s="39"/>
      <c r="H461" s="39"/>
      <c r="I461" s="39"/>
      <c r="J461" s="39"/>
      <c r="K461" s="39"/>
    </row>
    <row r="462" spans="1:11">
      <c r="A462" s="4"/>
      <c r="B462" s="4"/>
      <c r="C462" s="4"/>
      <c r="D462" s="4"/>
      <c r="E462" s="4"/>
      <c r="F462" s="4"/>
      <c r="G462" s="39"/>
      <c r="H462" s="39"/>
      <c r="I462" s="39"/>
      <c r="J462" s="39"/>
      <c r="K462" s="39"/>
    </row>
    <row r="463" spans="1:11">
      <c r="A463" s="4"/>
      <c r="B463" s="4"/>
      <c r="C463" s="4"/>
      <c r="D463" s="4"/>
      <c r="E463" s="4"/>
      <c r="F463" s="4"/>
      <c r="G463" s="39"/>
      <c r="H463" s="39"/>
      <c r="I463" s="39"/>
      <c r="J463" s="39"/>
      <c r="K463" s="39"/>
    </row>
    <row r="464" spans="1:11">
      <c r="A464" s="4"/>
      <c r="B464" s="4"/>
      <c r="C464" s="4"/>
      <c r="D464" s="4"/>
      <c r="E464" s="4"/>
      <c r="F464" s="4"/>
      <c r="G464" s="39"/>
      <c r="H464" s="39"/>
      <c r="I464" s="39"/>
      <c r="J464" s="39"/>
      <c r="K464" s="39"/>
    </row>
    <row r="465" spans="1:11">
      <c r="A465" s="4"/>
      <c r="B465" s="4"/>
      <c r="C465" s="4"/>
      <c r="D465" s="4"/>
      <c r="E465" s="4"/>
      <c r="F465" s="4"/>
      <c r="G465" s="39"/>
      <c r="H465" s="39"/>
      <c r="I465" s="39"/>
      <c r="J465" s="39"/>
      <c r="K465" s="39"/>
    </row>
    <row r="466" spans="1:11">
      <c r="A466" s="4"/>
      <c r="B466" s="4"/>
      <c r="C466" s="4"/>
      <c r="D466" s="4"/>
      <c r="E466" s="4"/>
      <c r="F466" s="4"/>
      <c r="G466" s="39"/>
      <c r="H466" s="39"/>
      <c r="I466" s="39"/>
      <c r="J466" s="39"/>
      <c r="K466" s="39"/>
    </row>
    <row r="467" spans="1:11">
      <c r="A467" s="4"/>
      <c r="B467" s="4"/>
      <c r="C467" s="4"/>
      <c r="D467" s="4"/>
      <c r="E467" s="4"/>
      <c r="F467" s="4"/>
      <c r="G467" s="39"/>
      <c r="H467" s="39"/>
      <c r="I467" s="39"/>
      <c r="J467" s="39"/>
      <c r="K467" s="39"/>
    </row>
    <row r="468" spans="1:11">
      <c r="A468" s="4"/>
      <c r="B468" s="4"/>
      <c r="C468" s="4"/>
      <c r="D468" s="4"/>
      <c r="E468" s="4"/>
      <c r="F468" s="4"/>
      <c r="G468" s="39"/>
      <c r="H468" s="39"/>
      <c r="I468" s="39"/>
      <c r="J468" s="39"/>
      <c r="K468" s="39"/>
    </row>
    <row r="469" spans="1:11">
      <c r="A469" s="4"/>
      <c r="B469" s="4"/>
      <c r="C469" s="4"/>
      <c r="D469" s="4"/>
      <c r="E469" s="4"/>
      <c r="F469" s="4"/>
      <c r="G469" s="39"/>
      <c r="H469" s="39"/>
      <c r="I469" s="39"/>
      <c r="J469" s="39"/>
      <c r="K469" s="39"/>
    </row>
    <row r="470" spans="1:11">
      <c r="A470" s="4"/>
      <c r="B470" s="4"/>
      <c r="C470" s="4"/>
      <c r="D470" s="4"/>
      <c r="E470" s="4"/>
      <c r="F470" s="4"/>
      <c r="G470" s="39"/>
      <c r="H470" s="39"/>
      <c r="I470" s="39"/>
      <c r="J470" s="39"/>
      <c r="K470" s="39"/>
    </row>
    <row r="471" spans="1:11">
      <c r="A471" s="4"/>
      <c r="B471" s="4"/>
      <c r="C471" s="4"/>
      <c r="D471" s="4"/>
      <c r="E471" s="4"/>
      <c r="F471" s="4"/>
      <c r="G471" s="39"/>
      <c r="H471" s="39"/>
      <c r="I471" s="39"/>
      <c r="J471" s="39"/>
      <c r="K471" s="39"/>
    </row>
    <row r="472" spans="1:11">
      <c r="A472" s="4"/>
      <c r="B472" s="4"/>
      <c r="C472" s="4"/>
      <c r="D472" s="4"/>
      <c r="E472" s="4"/>
      <c r="F472" s="4"/>
      <c r="G472" s="39"/>
      <c r="H472" s="39"/>
      <c r="I472" s="39"/>
      <c r="J472" s="39"/>
      <c r="K472" s="39"/>
    </row>
    <row r="473" spans="1:11">
      <c r="A473" s="4"/>
      <c r="B473" s="4"/>
      <c r="C473" s="4"/>
      <c r="D473" s="4"/>
      <c r="E473" s="4"/>
      <c r="F473" s="4"/>
      <c r="G473" s="39"/>
      <c r="H473" s="39"/>
      <c r="I473" s="39"/>
      <c r="J473" s="39"/>
      <c r="K473" s="39"/>
    </row>
    <row r="474" spans="1:11">
      <c r="A474" s="4"/>
      <c r="B474" s="4"/>
      <c r="C474" s="4"/>
      <c r="D474" s="4"/>
      <c r="E474" s="4"/>
      <c r="F474" s="4"/>
      <c r="G474" s="39"/>
      <c r="H474" s="39"/>
      <c r="I474" s="39"/>
      <c r="J474" s="39"/>
      <c r="K474" s="39"/>
    </row>
    <row r="475" spans="1:11">
      <c r="A475" s="4"/>
      <c r="B475" s="4"/>
      <c r="C475" s="4"/>
      <c r="D475" s="4"/>
      <c r="E475" s="4"/>
      <c r="F475" s="4"/>
      <c r="G475" s="39"/>
      <c r="H475" s="39"/>
      <c r="I475" s="39"/>
      <c r="J475" s="39"/>
      <c r="K475" s="39"/>
    </row>
    <row r="476" spans="1:11">
      <c r="A476" s="4"/>
      <c r="B476" s="4"/>
      <c r="C476" s="4"/>
      <c r="D476" s="4"/>
      <c r="E476" s="4"/>
      <c r="F476" s="4"/>
      <c r="G476" s="39"/>
      <c r="H476" s="39"/>
      <c r="I476" s="39"/>
      <c r="J476" s="39"/>
      <c r="K476" s="39"/>
    </row>
    <row r="477" spans="1:11">
      <c r="A477" s="4"/>
      <c r="B477" s="4"/>
      <c r="C477" s="4"/>
      <c r="D477" s="4"/>
      <c r="E477" s="4"/>
      <c r="F477" s="4"/>
      <c r="G477" s="39"/>
      <c r="H477" s="39"/>
      <c r="I477" s="39"/>
      <c r="J477" s="39"/>
      <c r="K477" s="39"/>
    </row>
    <row r="478" spans="1:11">
      <c r="A478" s="4"/>
      <c r="B478" s="4"/>
      <c r="C478" s="4"/>
      <c r="D478" s="4"/>
      <c r="E478" s="4"/>
      <c r="F478" s="4"/>
      <c r="G478" s="39"/>
      <c r="H478" s="39"/>
      <c r="I478" s="39"/>
      <c r="J478" s="39"/>
      <c r="K478" s="39"/>
    </row>
    <row r="479" spans="1:11">
      <c r="A479" s="4"/>
      <c r="B479" s="4"/>
      <c r="C479" s="4"/>
      <c r="D479" s="4"/>
      <c r="E479" s="4"/>
      <c r="F479" s="4"/>
      <c r="G479" s="39"/>
      <c r="H479" s="39"/>
      <c r="I479" s="39"/>
      <c r="J479" s="39"/>
      <c r="K479" s="39"/>
    </row>
    <row r="480" spans="1:11">
      <c r="A480" s="4"/>
      <c r="B480" s="4"/>
      <c r="C480" s="4"/>
      <c r="D480" s="4"/>
      <c r="E480" s="4"/>
      <c r="F480" s="4"/>
      <c r="G480" s="39"/>
      <c r="H480" s="39"/>
      <c r="I480" s="39"/>
      <c r="J480" s="39"/>
      <c r="K480" s="39"/>
    </row>
    <row r="481" spans="1:11">
      <c r="A481" s="4"/>
      <c r="B481" s="4"/>
      <c r="C481" s="4"/>
      <c r="D481" s="4"/>
      <c r="E481" s="4"/>
      <c r="F481" s="4"/>
      <c r="G481" s="39"/>
      <c r="H481" s="39"/>
      <c r="I481" s="39"/>
      <c r="J481" s="39"/>
      <c r="K481" s="39"/>
    </row>
    <row r="482" spans="1:11">
      <c r="A482" s="4"/>
      <c r="B482" s="4"/>
      <c r="C482" s="4"/>
      <c r="D482" s="4"/>
      <c r="E482" s="4"/>
      <c r="F482" s="4"/>
      <c r="G482" s="39"/>
      <c r="H482" s="39"/>
      <c r="I482" s="39"/>
      <c r="J482" s="39"/>
      <c r="K482" s="39"/>
    </row>
    <row r="483" spans="1:11">
      <c r="A483" s="4"/>
      <c r="B483" s="4"/>
      <c r="C483" s="4"/>
      <c r="D483" s="4"/>
      <c r="E483" s="4"/>
      <c r="F483" s="4"/>
      <c r="G483" s="39"/>
      <c r="H483" s="39"/>
      <c r="I483" s="39"/>
      <c r="J483" s="39"/>
      <c r="K483" s="39"/>
    </row>
    <row r="484" spans="1:11">
      <c r="A484" s="4"/>
      <c r="B484" s="4"/>
      <c r="C484" s="4"/>
      <c r="D484" s="4"/>
      <c r="E484" s="4"/>
      <c r="F484" s="4"/>
      <c r="G484" s="39"/>
      <c r="H484" s="39"/>
      <c r="I484" s="39"/>
      <c r="J484" s="39"/>
      <c r="K484" s="39"/>
    </row>
    <row r="485" spans="1:11">
      <c r="A485" s="4"/>
      <c r="B485" s="4"/>
      <c r="C485" s="4"/>
      <c r="D485" s="4"/>
      <c r="E485" s="4"/>
      <c r="F485" s="4"/>
      <c r="G485" s="39"/>
      <c r="H485" s="39"/>
      <c r="I485" s="39"/>
      <c r="J485" s="39"/>
      <c r="K485" s="39"/>
    </row>
    <row r="486" spans="1:11">
      <c r="A486" s="4"/>
      <c r="B486" s="4"/>
      <c r="C486" s="4"/>
      <c r="D486" s="4"/>
      <c r="E486" s="4"/>
      <c r="F486" s="4"/>
      <c r="G486" s="39"/>
      <c r="H486" s="39"/>
      <c r="I486" s="39"/>
      <c r="J486" s="39"/>
      <c r="K486" s="39"/>
    </row>
    <row r="487" spans="1:11">
      <c r="A487" s="4"/>
      <c r="B487" s="4"/>
      <c r="C487" s="4"/>
      <c r="D487" s="4"/>
      <c r="E487" s="4"/>
      <c r="F487" s="4"/>
      <c r="G487" s="39"/>
      <c r="H487" s="39"/>
      <c r="I487" s="39"/>
      <c r="J487" s="39"/>
      <c r="K487" s="39"/>
    </row>
    <row r="488" spans="1:11">
      <c r="A488" s="4"/>
      <c r="B488" s="4"/>
      <c r="C488" s="4"/>
      <c r="D488" s="4"/>
      <c r="E488" s="4"/>
      <c r="F488" s="4"/>
      <c r="G488" s="39"/>
      <c r="H488" s="39"/>
      <c r="I488" s="39"/>
      <c r="J488" s="39"/>
      <c r="K488" s="39"/>
    </row>
    <row r="489" spans="1:11">
      <c r="A489" s="4"/>
      <c r="B489" s="4"/>
      <c r="C489" s="4"/>
      <c r="D489" s="4"/>
      <c r="E489" s="4"/>
      <c r="F489" s="4"/>
      <c r="G489" s="39"/>
      <c r="H489" s="39"/>
      <c r="I489" s="39"/>
      <c r="J489" s="39"/>
      <c r="K489" s="39"/>
    </row>
    <row r="490" spans="1:11">
      <c r="A490" s="4"/>
      <c r="B490" s="4"/>
      <c r="C490" s="4"/>
      <c r="D490" s="4"/>
      <c r="E490" s="4"/>
      <c r="F490" s="4"/>
      <c r="G490" s="39"/>
      <c r="H490" s="39"/>
      <c r="I490" s="39"/>
      <c r="J490" s="39"/>
      <c r="K490" s="39"/>
    </row>
    <row r="491" spans="1:11">
      <c r="A491" s="4"/>
      <c r="B491" s="4"/>
      <c r="C491" s="4"/>
      <c r="D491" s="4"/>
      <c r="E491" s="4"/>
      <c r="F491" s="4"/>
      <c r="G491" s="39"/>
      <c r="H491" s="39"/>
      <c r="I491" s="39"/>
      <c r="J491" s="39"/>
      <c r="K491" s="39"/>
    </row>
    <row r="492" spans="1:11">
      <c r="A492" s="4"/>
      <c r="B492" s="4"/>
      <c r="C492" s="4"/>
      <c r="D492" s="4"/>
      <c r="E492" s="4"/>
      <c r="F492" s="4"/>
      <c r="G492" s="39"/>
      <c r="H492" s="39"/>
      <c r="I492" s="39"/>
      <c r="J492" s="39"/>
      <c r="K492" s="39"/>
    </row>
    <row r="493" spans="1:11">
      <c r="A493" s="4"/>
      <c r="B493" s="4"/>
      <c r="C493" s="4"/>
      <c r="D493" s="4"/>
      <c r="E493" s="4"/>
      <c r="F493" s="4"/>
      <c r="G493" s="39"/>
      <c r="H493" s="39"/>
      <c r="I493" s="39"/>
      <c r="J493" s="39"/>
      <c r="K493" s="39"/>
    </row>
    <row r="494" spans="1:11">
      <c r="A494" s="4"/>
      <c r="B494" s="4"/>
      <c r="C494" s="4"/>
      <c r="D494" s="4"/>
      <c r="E494" s="4"/>
      <c r="F494" s="4"/>
      <c r="G494" s="39"/>
      <c r="H494" s="39"/>
      <c r="I494" s="39"/>
      <c r="J494" s="39"/>
      <c r="K494" s="39"/>
    </row>
    <row r="495" spans="1:11">
      <c r="A495" s="4"/>
      <c r="B495" s="4"/>
      <c r="C495" s="4"/>
      <c r="D495" s="4"/>
      <c r="E495" s="4"/>
      <c r="F495" s="4"/>
      <c r="G495" s="39"/>
      <c r="H495" s="39"/>
      <c r="I495" s="39"/>
      <c r="J495" s="39"/>
      <c r="K495" s="39"/>
    </row>
    <row r="496" spans="1:11">
      <c r="A496" s="4"/>
      <c r="B496" s="4"/>
      <c r="C496" s="4"/>
      <c r="D496" s="4"/>
      <c r="E496" s="4"/>
      <c r="F496" s="4"/>
      <c r="G496" s="39"/>
      <c r="H496" s="39"/>
      <c r="I496" s="39"/>
      <c r="J496" s="39"/>
      <c r="K496" s="39"/>
    </row>
    <row r="497" spans="1:11">
      <c r="A497" s="4"/>
      <c r="B497" s="4"/>
      <c r="C497" s="4"/>
      <c r="D497" s="4"/>
      <c r="E497" s="4"/>
      <c r="F497" s="4"/>
      <c r="G497" s="39"/>
      <c r="H497" s="39"/>
      <c r="I497" s="39"/>
      <c r="J497" s="39"/>
      <c r="K497" s="39"/>
    </row>
    <row r="498" spans="1:11">
      <c r="A498" s="4"/>
      <c r="B498" s="4"/>
      <c r="C498" s="4"/>
      <c r="D498" s="4"/>
      <c r="E498" s="4"/>
      <c r="F498" s="4"/>
      <c r="G498" s="39"/>
      <c r="H498" s="39"/>
      <c r="I498" s="39"/>
      <c r="J498" s="39"/>
      <c r="K498" s="39"/>
    </row>
    <row r="499" spans="1:11">
      <c r="A499" s="4"/>
      <c r="B499" s="4"/>
      <c r="C499" s="4"/>
      <c r="D499" s="4"/>
      <c r="E499" s="4"/>
      <c r="F499" s="4"/>
      <c r="G499" s="39"/>
      <c r="H499" s="39"/>
      <c r="I499" s="39"/>
      <c r="J499" s="39"/>
      <c r="K499" s="39"/>
    </row>
    <row r="500" spans="1:11">
      <c r="A500" s="4"/>
      <c r="B500" s="4"/>
      <c r="C500" s="4"/>
      <c r="D500" s="4"/>
      <c r="E500" s="4"/>
      <c r="F500" s="4"/>
      <c r="G500" s="39"/>
      <c r="H500" s="39"/>
      <c r="I500" s="39"/>
      <c r="J500" s="39"/>
      <c r="K500" s="39"/>
    </row>
    <row r="501" spans="1:11">
      <c r="A501" s="4"/>
      <c r="B501" s="4"/>
      <c r="C501" s="4"/>
      <c r="D501" s="4"/>
      <c r="E501" s="4"/>
      <c r="F501" s="4"/>
      <c r="G501" s="39"/>
      <c r="H501" s="39"/>
      <c r="I501" s="39"/>
      <c r="J501" s="39"/>
      <c r="K501" s="39"/>
    </row>
    <row r="502" spans="1:11">
      <c r="A502" s="4"/>
      <c r="B502" s="4"/>
      <c r="C502" s="4"/>
      <c r="D502" s="4"/>
      <c r="E502" s="4"/>
      <c r="F502" s="4"/>
      <c r="G502" s="39"/>
      <c r="H502" s="39"/>
      <c r="I502" s="39"/>
      <c r="J502" s="39"/>
      <c r="K502" s="39"/>
    </row>
    <row r="503" spans="1:11">
      <c r="A503" s="4"/>
      <c r="B503" s="4"/>
      <c r="C503" s="4"/>
      <c r="D503" s="4"/>
      <c r="E503" s="4"/>
      <c r="F503" s="4"/>
      <c r="G503" s="39"/>
      <c r="H503" s="39"/>
      <c r="I503" s="39"/>
      <c r="J503" s="39"/>
      <c r="K503" s="39"/>
    </row>
    <row r="504" spans="1:11">
      <c r="A504" s="4"/>
      <c r="B504" s="4"/>
      <c r="C504" s="4"/>
      <c r="D504" s="4"/>
      <c r="E504" s="4"/>
      <c r="F504" s="4"/>
      <c r="G504" s="39"/>
      <c r="H504" s="39"/>
      <c r="I504" s="39"/>
      <c r="J504" s="39"/>
      <c r="K504" s="39"/>
    </row>
    <row r="505" spans="1:11">
      <c r="A505" s="4"/>
      <c r="B505" s="4"/>
      <c r="C505" s="4"/>
      <c r="D505" s="4"/>
      <c r="E505" s="4"/>
      <c r="F505" s="4"/>
      <c r="G505" s="39"/>
      <c r="H505" s="39"/>
      <c r="I505" s="39"/>
      <c r="J505" s="39"/>
      <c r="K505" s="39"/>
    </row>
    <row r="506" spans="1:11">
      <c r="A506" s="4"/>
      <c r="B506" s="4"/>
      <c r="C506" s="4"/>
      <c r="D506" s="4"/>
      <c r="E506" s="4"/>
      <c r="F506" s="4"/>
      <c r="G506" s="39"/>
      <c r="H506" s="39"/>
      <c r="I506" s="39"/>
      <c r="J506" s="39"/>
      <c r="K506" s="39"/>
    </row>
    <row r="507" spans="1:11">
      <c r="A507" s="4"/>
      <c r="B507" s="4"/>
      <c r="C507" s="4"/>
      <c r="D507" s="4"/>
      <c r="E507" s="4"/>
      <c r="F507" s="4"/>
      <c r="G507" s="39"/>
      <c r="H507" s="39"/>
      <c r="I507" s="39"/>
      <c r="J507" s="39"/>
      <c r="K507" s="39"/>
    </row>
    <row r="508" spans="1:11">
      <c r="A508" s="4"/>
      <c r="B508" s="4"/>
      <c r="C508" s="4"/>
      <c r="D508" s="4"/>
      <c r="E508" s="4"/>
      <c r="F508" s="4"/>
      <c r="G508" s="39"/>
      <c r="H508" s="39"/>
      <c r="I508" s="39"/>
      <c r="J508" s="39"/>
      <c r="K508" s="39"/>
    </row>
    <row r="509" spans="1:11">
      <c r="A509" s="4"/>
      <c r="B509" s="4"/>
      <c r="C509" s="4"/>
      <c r="D509" s="4"/>
      <c r="E509" s="4"/>
      <c r="F509" s="4"/>
      <c r="G509" s="39"/>
      <c r="H509" s="39"/>
      <c r="I509" s="39"/>
      <c r="J509" s="39"/>
      <c r="K509" s="39"/>
    </row>
    <row r="510" spans="1:11">
      <c r="A510" s="4"/>
      <c r="B510" s="4"/>
      <c r="C510" s="4"/>
      <c r="D510" s="4"/>
      <c r="E510" s="4"/>
      <c r="F510" s="4"/>
      <c r="G510" s="39"/>
      <c r="H510" s="39"/>
      <c r="I510" s="39"/>
      <c r="J510" s="39"/>
      <c r="K510" s="39"/>
    </row>
    <row r="511" spans="1:11">
      <c r="A511" s="4"/>
      <c r="B511" s="4"/>
      <c r="C511" s="4"/>
      <c r="D511" s="4"/>
      <c r="E511" s="4"/>
      <c r="F511" s="4"/>
      <c r="G511" s="39"/>
      <c r="H511" s="39"/>
      <c r="I511" s="39"/>
      <c r="J511" s="39"/>
      <c r="K511" s="39"/>
    </row>
    <row r="512" spans="1:11">
      <c r="A512" s="4"/>
      <c r="B512" s="4"/>
      <c r="C512" s="4"/>
      <c r="D512" s="4"/>
      <c r="E512" s="4"/>
      <c r="F512" s="4"/>
      <c r="G512" s="39"/>
      <c r="H512" s="39"/>
      <c r="I512" s="39"/>
      <c r="J512" s="39"/>
      <c r="K512" s="39"/>
    </row>
    <row r="513" spans="1:11">
      <c r="A513" s="4"/>
      <c r="B513" s="4"/>
      <c r="C513" s="4"/>
      <c r="D513" s="4"/>
      <c r="E513" s="4"/>
      <c r="F513" s="4"/>
      <c r="G513" s="39"/>
      <c r="H513" s="39"/>
      <c r="I513" s="39"/>
      <c r="J513" s="39"/>
      <c r="K513" s="39"/>
    </row>
    <row r="514" spans="1:11">
      <c r="A514" s="4"/>
      <c r="B514" s="4"/>
      <c r="C514" s="4"/>
      <c r="D514" s="4"/>
      <c r="E514" s="4"/>
      <c r="F514" s="4"/>
      <c r="G514" s="39"/>
      <c r="H514" s="39"/>
      <c r="I514" s="39"/>
      <c r="J514" s="39"/>
      <c r="K514" s="39"/>
    </row>
    <row r="515" spans="1:11">
      <c r="A515" s="4"/>
      <c r="B515" s="4"/>
      <c r="C515" s="4"/>
      <c r="D515" s="4"/>
      <c r="E515" s="4"/>
      <c r="F515" s="4"/>
      <c r="G515" s="39"/>
      <c r="H515" s="39"/>
      <c r="I515" s="39"/>
      <c r="J515" s="39"/>
      <c r="K515" s="39"/>
    </row>
    <row r="516" spans="1:11">
      <c r="A516" s="4"/>
      <c r="B516" s="4"/>
      <c r="C516" s="4"/>
      <c r="D516" s="4"/>
      <c r="E516" s="4"/>
      <c r="F516" s="4"/>
      <c r="G516" s="39"/>
      <c r="H516" s="39"/>
      <c r="I516" s="39"/>
      <c r="J516" s="39"/>
      <c r="K516" s="39"/>
    </row>
    <row r="517" spans="1:11">
      <c r="A517" s="4"/>
      <c r="B517" s="4"/>
      <c r="C517" s="4"/>
      <c r="D517" s="4"/>
      <c r="E517" s="4"/>
      <c r="F517" s="4"/>
      <c r="G517" s="39"/>
      <c r="H517" s="39"/>
      <c r="I517" s="39"/>
      <c r="J517" s="39"/>
      <c r="K517" s="39"/>
    </row>
    <row r="518" spans="1:11">
      <c r="A518" s="4"/>
      <c r="B518" s="4"/>
      <c r="C518" s="4"/>
      <c r="D518" s="4"/>
      <c r="E518" s="4"/>
      <c r="F518" s="4"/>
      <c r="G518" s="39"/>
      <c r="H518" s="39"/>
      <c r="I518" s="39"/>
      <c r="J518" s="39"/>
      <c r="K518" s="39"/>
    </row>
    <row r="519" spans="1:11">
      <c r="A519" s="4"/>
      <c r="B519" s="4"/>
      <c r="C519" s="4"/>
      <c r="D519" s="4"/>
      <c r="E519" s="4"/>
      <c r="F519" s="4"/>
      <c r="G519" s="39"/>
      <c r="H519" s="39"/>
      <c r="I519" s="39"/>
      <c r="J519" s="39"/>
      <c r="K519" s="39"/>
    </row>
    <row r="520" spans="1:11">
      <c r="A520" s="4"/>
      <c r="B520" s="4"/>
      <c r="C520" s="4"/>
      <c r="D520" s="4"/>
      <c r="E520" s="4"/>
      <c r="F520" s="4"/>
      <c r="G520" s="39"/>
      <c r="H520" s="39"/>
      <c r="I520" s="39"/>
      <c r="J520" s="39"/>
      <c r="K520" s="39"/>
    </row>
    <row r="521" spans="1:11">
      <c r="A521" s="4"/>
      <c r="B521" s="4"/>
      <c r="C521" s="4"/>
      <c r="D521" s="4"/>
      <c r="E521" s="4"/>
      <c r="F521" s="4"/>
      <c r="G521" s="39"/>
      <c r="H521" s="39"/>
      <c r="I521" s="39"/>
      <c r="J521" s="39"/>
      <c r="K521" s="39"/>
    </row>
    <row r="522" spans="1:11">
      <c r="A522" s="4"/>
      <c r="B522" s="4"/>
      <c r="C522" s="4"/>
      <c r="D522" s="4"/>
      <c r="E522" s="4"/>
      <c r="F522" s="4"/>
      <c r="G522" s="39"/>
      <c r="H522" s="39"/>
      <c r="I522" s="39"/>
      <c r="J522" s="39"/>
      <c r="K522" s="39"/>
    </row>
    <row r="523" spans="1:11">
      <c r="A523" s="4"/>
      <c r="B523" s="4"/>
      <c r="C523" s="4"/>
      <c r="D523" s="4"/>
      <c r="E523" s="4"/>
      <c r="F523" s="4"/>
      <c r="G523" s="39"/>
      <c r="H523" s="39"/>
      <c r="I523" s="39"/>
      <c r="J523" s="39"/>
      <c r="K523" s="39"/>
    </row>
    <row r="524" spans="1:11">
      <c r="A524" s="4"/>
      <c r="B524" s="4"/>
      <c r="C524" s="4"/>
      <c r="D524" s="4"/>
      <c r="E524" s="4"/>
      <c r="F524" s="4"/>
      <c r="G524" s="39"/>
      <c r="H524" s="39"/>
      <c r="I524" s="39"/>
      <c r="J524" s="39"/>
      <c r="K524" s="39"/>
    </row>
    <row r="525" spans="1:11">
      <c r="A525" s="4"/>
      <c r="B525" s="4"/>
      <c r="C525" s="4"/>
      <c r="D525" s="4"/>
      <c r="E525" s="4"/>
      <c r="F525" s="4"/>
      <c r="G525" s="39"/>
      <c r="H525" s="39"/>
      <c r="I525" s="39"/>
      <c r="J525" s="39"/>
      <c r="K525" s="39"/>
    </row>
    <row r="526" spans="1:11">
      <c r="A526" s="4"/>
      <c r="B526" s="4"/>
      <c r="C526" s="4"/>
      <c r="D526" s="4"/>
      <c r="E526" s="4"/>
      <c r="F526" s="4"/>
      <c r="G526" s="39"/>
      <c r="H526" s="39"/>
      <c r="I526" s="39"/>
      <c r="J526" s="39"/>
      <c r="K526" s="39"/>
    </row>
    <row r="527" spans="1:11">
      <c r="A527" s="4"/>
      <c r="B527" s="4"/>
      <c r="C527" s="4"/>
      <c r="D527" s="4"/>
      <c r="E527" s="4"/>
      <c r="F527" s="4"/>
      <c r="G527" s="39"/>
      <c r="H527" s="39"/>
      <c r="I527" s="39"/>
      <c r="J527" s="39"/>
      <c r="K527" s="39"/>
    </row>
    <row r="528" spans="1:11">
      <c r="A528" s="4"/>
      <c r="B528" s="4"/>
      <c r="C528" s="4"/>
      <c r="D528" s="4"/>
      <c r="E528" s="4"/>
      <c r="F528" s="4"/>
      <c r="G528" s="39"/>
      <c r="H528" s="39"/>
      <c r="I528" s="39"/>
      <c r="J528" s="39"/>
      <c r="K528" s="39"/>
    </row>
    <row r="529" spans="1:11">
      <c r="A529" s="4"/>
      <c r="B529" s="4"/>
      <c r="C529" s="4"/>
      <c r="D529" s="4"/>
      <c r="E529" s="4"/>
      <c r="F529" s="4"/>
      <c r="G529" s="39"/>
      <c r="H529" s="39"/>
      <c r="I529" s="39"/>
      <c r="J529" s="39"/>
      <c r="K529" s="39"/>
    </row>
    <row r="530" spans="1:11">
      <c r="A530" s="4"/>
      <c r="B530" s="4"/>
      <c r="C530" s="4"/>
      <c r="D530" s="4"/>
      <c r="E530" s="4"/>
      <c r="F530" s="4"/>
      <c r="G530" s="39"/>
      <c r="H530" s="39"/>
      <c r="I530" s="39"/>
      <c r="J530" s="39"/>
      <c r="K530" s="39"/>
    </row>
    <row r="531" spans="1:11">
      <c r="A531" s="4"/>
      <c r="B531" s="4"/>
      <c r="C531" s="4"/>
      <c r="D531" s="4"/>
      <c r="E531" s="4"/>
      <c r="F531" s="4"/>
      <c r="G531" s="39"/>
      <c r="H531" s="39"/>
      <c r="I531" s="39"/>
      <c r="J531" s="39"/>
      <c r="K531" s="39"/>
    </row>
    <row r="532" spans="1:11">
      <c r="A532" s="4"/>
      <c r="B532" s="4"/>
      <c r="C532" s="4"/>
      <c r="D532" s="4"/>
      <c r="E532" s="4"/>
      <c r="F532" s="4"/>
      <c r="G532" s="39"/>
      <c r="H532" s="39"/>
      <c r="I532" s="39"/>
      <c r="J532" s="39"/>
      <c r="K532" s="39"/>
    </row>
    <row r="533" spans="1:11">
      <c r="A533" s="4"/>
      <c r="B533" s="4"/>
      <c r="C533" s="4"/>
      <c r="D533" s="4"/>
      <c r="E533" s="4"/>
      <c r="F533" s="4"/>
      <c r="G533" s="39"/>
      <c r="H533" s="39"/>
      <c r="I533" s="39"/>
      <c r="J533" s="39"/>
      <c r="K533" s="39"/>
    </row>
    <row r="534" spans="1:11">
      <c r="A534" s="4"/>
      <c r="B534" s="4"/>
      <c r="C534" s="4"/>
      <c r="D534" s="4"/>
      <c r="E534" s="4"/>
      <c r="F534" s="4"/>
      <c r="G534" s="39"/>
      <c r="H534" s="39"/>
      <c r="I534" s="39"/>
      <c r="J534" s="39"/>
      <c r="K534" s="39"/>
    </row>
    <row r="535" spans="1:11">
      <c r="A535" s="4"/>
      <c r="B535" s="4"/>
      <c r="C535" s="4"/>
      <c r="D535" s="4"/>
      <c r="E535" s="4"/>
      <c r="F535" s="4"/>
      <c r="G535" s="39"/>
      <c r="H535" s="39"/>
      <c r="I535" s="39"/>
      <c r="J535" s="39"/>
      <c r="K535" s="39"/>
    </row>
    <row r="536" spans="1:11">
      <c r="A536" s="4"/>
      <c r="B536" s="4"/>
      <c r="C536" s="4"/>
      <c r="D536" s="4"/>
      <c r="E536" s="4"/>
      <c r="F536" s="4"/>
      <c r="G536" s="39"/>
      <c r="H536" s="39"/>
      <c r="I536" s="39"/>
      <c r="J536" s="39"/>
      <c r="K536" s="39"/>
    </row>
    <row r="537" spans="1:11">
      <c r="A537" s="4"/>
      <c r="B537" s="4"/>
      <c r="C537" s="4"/>
      <c r="D537" s="4"/>
      <c r="E537" s="4"/>
      <c r="F537" s="4"/>
      <c r="G537" s="39"/>
      <c r="H537" s="39"/>
      <c r="I537" s="39"/>
      <c r="J537" s="39"/>
      <c r="K537" s="39"/>
    </row>
    <row r="538" spans="1:11">
      <c r="A538" s="4"/>
      <c r="B538" s="4"/>
      <c r="C538" s="4"/>
      <c r="D538" s="4"/>
      <c r="E538" s="4"/>
      <c r="F538" s="4"/>
      <c r="G538" s="39"/>
      <c r="H538" s="39"/>
      <c r="I538" s="39"/>
      <c r="J538" s="39"/>
      <c r="K538" s="39"/>
    </row>
    <row r="539" spans="1:11">
      <c r="A539" s="4"/>
      <c r="B539" s="4"/>
      <c r="C539" s="4"/>
      <c r="D539" s="4"/>
      <c r="E539" s="4"/>
      <c r="F539" s="4"/>
      <c r="G539" s="39"/>
      <c r="H539" s="39"/>
      <c r="I539" s="39"/>
      <c r="J539" s="39"/>
      <c r="K539" s="39"/>
    </row>
    <row r="540" spans="1:11">
      <c r="A540" s="4"/>
      <c r="B540" s="4"/>
      <c r="C540" s="4"/>
      <c r="D540" s="4"/>
      <c r="E540" s="4"/>
      <c r="F540" s="4"/>
      <c r="G540" s="39"/>
      <c r="H540" s="39"/>
      <c r="I540" s="39"/>
      <c r="J540" s="39"/>
      <c r="K540" s="39"/>
    </row>
    <row r="541" spans="1:11">
      <c r="A541" s="4"/>
      <c r="B541" s="4"/>
      <c r="C541" s="4"/>
      <c r="D541" s="4"/>
      <c r="E541" s="4"/>
      <c r="F541" s="4"/>
      <c r="G541" s="39"/>
      <c r="H541" s="39"/>
      <c r="I541" s="39"/>
      <c r="J541" s="39"/>
      <c r="K541" s="39"/>
    </row>
    <row r="542" spans="1:11">
      <c r="A542" s="4"/>
      <c r="B542" s="4"/>
      <c r="C542" s="4"/>
      <c r="D542" s="4"/>
      <c r="E542" s="4"/>
      <c r="F542" s="4"/>
      <c r="G542" s="39"/>
      <c r="H542" s="39"/>
      <c r="I542" s="39"/>
      <c r="J542" s="39"/>
      <c r="K542" s="39"/>
    </row>
    <row r="543" spans="1:11">
      <c r="A543" s="4"/>
      <c r="B543" s="4"/>
      <c r="C543" s="4"/>
      <c r="D543" s="4"/>
      <c r="E543" s="4"/>
      <c r="F543" s="4"/>
      <c r="G543" s="39"/>
      <c r="H543" s="39"/>
      <c r="I543" s="39"/>
      <c r="J543" s="39"/>
      <c r="K543" s="39"/>
    </row>
    <row r="544" spans="1:11">
      <c r="A544" s="4"/>
      <c r="B544" s="4"/>
      <c r="C544" s="4"/>
      <c r="D544" s="4"/>
      <c r="E544" s="4"/>
      <c r="F544" s="4"/>
      <c r="G544" s="39"/>
      <c r="H544" s="39"/>
      <c r="I544" s="39"/>
      <c r="J544" s="39"/>
      <c r="K544" s="39"/>
    </row>
    <row r="545" spans="1:11">
      <c r="A545" s="4"/>
      <c r="B545" s="4"/>
      <c r="C545" s="4"/>
      <c r="D545" s="4"/>
      <c r="E545" s="4"/>
      <c r="F545" s="4"/>
      <c r="G545" s="39"/>
      <c r="H545" s="39"/>
      <c r="I545" s="39"/>
      <c r="J545" s="39"/>
      <c r="K545" s="39"/>
    </row>
    <row r="546" spans="1:11">
      <c r="A546" s="4"/>
      <c r="B546" s="4"/>
      <c r="C546" s="4"/>
      <c r="D546" s="4"/>
      <c r="E546" s="4"/>
      <c r="F546" s="4"/>
      <c r="G546" s="39"/>
      <c r="H546" s="39"/>
      <c r="I546" s="39"/>
      <c r="J546" s="39"/>
      <c r="K546" s="39"/>
    </row>
    <row r="547" spans="1:11">
      <c r="A547" s="4"/>
      <c r="B547" s="4"/>
      <c r="C547" s="4"/>
      <c r="D547" s="4"/>
      <c r="E547" s="4"/>
      <c r="F547" s="4"/>
      <c r="G547" s="39"/>
      <c r="H547" s="39"/>
      <c r="I547" s="39"/>
      <c r="J547" s="39"/>
      <c r="K547" s="39"/>
    </row>
    <row r="548" spans="1:11">
      <c r="A548" s="4"/>
      <c r="B548" s="4"/>
      <c r="C548" s="4"/>
      <c r="D548" s="4"/>
      <c r="E548" s="4"/>
      <c r="F548" s="4"/>
      <c r="G548" s="39"/>
      <c r="H548" s="39"/>
      <c r="I548" s="39"/>
      <c r="J548" s="39"/>
      <c r="K548" s="39"/>
    </row>
    <row r="549" spans="1:11">
      <c r="A549" s="4"/>
      <c r="B549" s="4"/>
      <c r="C549" s="4"/>
      <c r="D549" s="4"/>
      <c r="E549" s="4"/>
      <c r="F549" s="4"/>
      <c r="G549" s="39"/>
      <c r="H549" s="39"/>
      <c r="I549" s="39"/>
      <c r="J549" s="39"/>
      <c r="K549" s="39"/>
    </row>
    <row r="550" spans="1:11">
      <c r="A550" s="4"/>
      <c r="B550" s="4"/>
      <c r="C550" s="4"/>
      <c r="D550" s="4"/>
      <c r="E550" s="4"/>
      <c r="F550" s="4"/>
      <c r="G550" s="39"/>
      <c r="H550" s="39"/>
      <c r="I550" s="39"/>
      <c r="J550" s="39"/>
      <c r="K550" s="39"/>
    </row>
    <row r="551" spans="1:11">
      <c r="A551" s="4"/>
      <c r="B551" s="4"/>
      <c r="C551" s="4"/>
      <c r="D551" s="4"/>
      <c r="E551" s="4"/>
      <c r="F551" s="4"/>
      <c r="G551" s="39"/>
      <c r="H551" s="39"/>
      <c r="I551" s="39"/>
      <c r="J551" s="39"/>
      <c r="K551" s="39"/>
    </row>
    <row r="552" spans="1:11">
      <c r="A552" s="4"/>
      <c r="B552" s="4"/>
      <c r="C552" s="4"/>
      <c r="D552" s="4"/>
      <c r="E552" s="4"/>
      <c r="F552" s="4"/>
      <c r="G552" s="39"/>
      <c r="H552" s="39"/>
      <c r="I552" s="39"/>
      <c r="J552" s="39"/>
      <c r="K552" s="39"/>
    </row>
    <row r="553" spans="1:11">
      <c r="A553" s="4"/>
      <c r="B553" s="4"/>
      <c r="C553" s="4"/>
      <c r="D553" s="4"/>
      <c r="E553" s="4"/>
      <c r="F553" s="4"/>
      <c r="G553" s="39"/>
      <c r="H553" s="39"/>
      <c r="I553" s="39"/>
      <c r="J553" s="39"/>
      <c r="K553" s="39"/>
    </row>
    <row r="554" spans="1:11">
      <c r="A554" s="4"/>
      <c r="B554" s="4"/>
      <c r="C554" s="4"/>
      <c r="D554" s="4"/>
      <c r="E554" s="4"/>
      <c r="F554" s="4"/>
      <c r="G554" s="39"/>
      <c r="H554" s="39"/>
      <c r="I554" s="39"/>
      <c r="J554" s="39"/>
      <c r="K554" s="39"/>
    </row>
    <row r="555" spans="1:11">
      <c r="A555" s="4"/>
      <c r="B555" s="4"/>
      <c r="C555" s="4"/>
      <c r="D555" s="4"/>
      <c r="E555" s="4"/>
      <c r="F555" s="4"/>
      <c r="G555" s="39"/>
      <c r="H555" s="39"/>
      <c r="I555" s="39"/>
      <c r="J555" s="39"/>
      <c r="K555" s="39"/>
    </row>
    <row r="556" spans="1:11">
      <c r="A556" s="4"/>
      <c r="B556" s="4"/>
      <c r="C556" s="4"/>
      <c r="D556" s="4"/>
      <c r="E556" s="4"/>
      <c r="F556" s="4"/>
      <c r="G556" s="39"/>
      <c r="H556" s="39"/>
      <c r="I556" s="39"/>
      <c r="J556" s="39"/>
      <c r="K556" s="39"/>
    </row>
    <row r="557" spans="1:11">
      <c r="A557" s="4"/>
      <c r="B557" s="4"/>
      <c r="C557" s="4"/>
      <c r="D557" s="4"/>
      <c r="E557" s="4"/>
      <c r="F557" s="4"/>
      <c r="G557" s="39"/>
      <c r="H557" s="39"/>
      <c r="I557" s="39"/>
      <c r="J557" s="39"/>
      <c r="K557" s="39"/>
    </row>
    <row r="558" spans="1:11">
      <c r="A558" s="4"/>
      <c r="B558" s="4"/>
      <c r="C558" s="4"/>
      <c r="D558" s="4"/>
      <c r="E558" s="4"/>
      <c r="F558" s="4"/>
      <c r="G558" s="39"/>
      <c r="H558" s="39"/>
      <c r="I558" s="39"/>
      <c r="J558" s="39"/>
      <c r="K558" s="39"/>
    </row>
    <row r="559" spans="1:11">
      <c r="A559" s="4"/>
      <c r="B559" s="4"/>
      <c r="C559" s="4"/>
      <c r="D559" s="4"/>
      <c r="E559" s="4"/>
      <c r="F559" s="4"/>
      <c r="G559" s="39"/>
      <c r="H559" s="39"/>
      <c r="I559" s="39"/>
      <c r="J559" s="39"/>
      <c r="K559" s="39"/>
    </row>
    <row r="560" spans="1:11">
      <c r="A560" s="4"/>
      <c r="B560" s="4"/>
      <c r="C560" s="4"/>
      <c r="D560" s="4"/>
      <c r="E560" s="4"/>
      <c r="F560" s="4"/>
      <c r="G560" s="39"/>
      <c r="H560" s="39"/>
      <c r="I560" s="39"/>
      <c r="J560" s="39"/>
      <c r="K560" s="39"/>
    </row>
    <row r="561" spans="1:11">
      <c r="A561" s="4"/>
      <c r="B561" s="4"/>
      <c r="C561" s="4"/>
      <c r="D561" s="4"/>
      <c r="E561" s="4"/>
      <c r="F561" s="4"/>
      <c r="G561" s="39"/>
      <c r="H561" s="39"/>
      <c r="I561" s="39"/>
      <c r="J561" s="39"/>
      <c r="K561" s="39"/>
    </row>
    <row r="562" spans="1:11">
      <c r="A562" s="4"/>
      <c r="B562" s="4"/>
      <c r="C562" s="4"/>
      <c r="D562" s="4"/>
      <c r="E562" s="4"/>
      <c r="F562" s="4"/>
      <c r="G562" s="39"/>
      <c r="H562" s="39"/>
      <c r="I562" s="39"/>
      <c r="J562" s="39"/>
      <c r="K562" s="39"/>
    </row>
    <row r="563" spans="1:11">
      <c r="A563" s="4"/>
      <c r="B563" s="4"/>
      <c r="C563" s="4"/>
      <c r="D563" s="4"/>
      <c r="E563" s="4"/>
      <c r="F563" s="4"/>
      <c r="G563" s="39"/>
      <c r="H563" s="39"/>
      <c r="I563" s="39"/>
      <c r="J563" s="39"/>
      <c r="K563" s="39"/>
    </row>
    <row r="564" spans="1:11">
      <c r="A564" s="4"/>
      <c r="B564" s="4"/>
      <c r="C564" s="4"/>
      <c r="D564" s="4"/>
      <c r="E564" s="4"/>
      <c r="F564" s="4"/>
      <c r="G564" s="39"/>
      <c r="H564" s="39"/>
      <c r="I564" s="39"/>
      <c r="J564" s="39"/>
      <c r="K564" s="39"/>
    </row>
    <row r="565" spans="1:11">
      <c r="A565" s="4"/>
      <c r="B565" s="4"/>
      <c r="C565" s="4"/>
      <c r="D565" s="4"/>
      <c r="E565" s="4"/>
      <c r="F565" s="4"/>
      <c r="G565" s="39"/>
      <c r="H565" s="39"/>
      <c r="I565" s="39"/>
      <c r="J565" s="39"/>
      <c r="K565" s="39"/>
    </row>
    <row r="566" spans="1:11">
      <c r="A566" s="4"/>
      <c r="B566" s="4"/>
      <c r="C566" s="4"/>
      <c r="D566" s="4"/>
      <c r="E566" s="4"/>
      <c r="F566" s="4"/>
      <c r="G566" s="39"/>
      <c r="H566" s="39"/>
      <c r="I566" s="39"/>
      <c r="J566" s="39"/>
      <c r="K566" s="39"/>
    </row>
    <row r="567" spans="1:11">
      <c r="A567" s="4"/>
      <c r="B567" s="4"/>
      <c r="C567" s="4"/>
      <c r="D567" s="4"/>
      <c r="E567" s="4"/>
      <c r="F567" s="4"/>
      <c r="G567" s="39"/>
      <c r="H567" s="39"/>
      <c r="I567" s="39"/>
      <c r="J567" s="39"/>
      <c r="K567" s="39"/>
    </row>
    <row r="568" spans="1:11">
      <c r="A568" s="4"/>
      <c r="B568" s="4"/>
      <c r="C568" s="4"/>
      <c r="D568" s="4"/>
      <c r="E568" s="4"/>
      <c r="F568" s="4"/>
      <c r="G568" s="39"/>
      <c r="H568" s="39"/>
      <c r="I568" s="39"/>
      <c r="J568" s="39"/>
      <c r="K568" s="39"/>
    </row>
    <row r="569" spans="1:11">
      <c r="A569" s="4"/>
      <c r="B569" s="4"/>
      <c r="C569" s="4"/>
      <c r="D569" s="4"/>
      <c r="E569" s="4"/>
      <c r="F569" s="4"/>
      <c r="G569" s="39"/>
      <c r="H569" s="39"/>
      <c r="I569" s="39"/>
      <c r="J569" s="39"/>
      <c r="K569" s="39"/>
    </row>
    <row r="570" spans="1:11">
      <c r="A570" s="4"/>
      <c r="B570" s="4"/>
      <c r="C570" s="4"/>
      <c r="D570" s="4"/>
      <c r="E570" s="4"/>
      <c r="F570" s="4"/>
      <c r="G570" s="39"/>
      <c r="H570" s="39"/>
      <c r="I570" s="39"/>
      <c r="J570" s="39"/>
      <c r="K570" s="39"/>
    </row>
    <row r="571" spans="1:11">
      <c r="A571" s="4"/>
      <c r="B571" s="4"/>
      <c r="C571" s="4"/>
      <c r="D571" s="4"/>
      <c r="E571" s="4"/>
      <c r="F571" s="4"/>
      <c r="G571" s="39"/>
      <c r="H571" s="39"/>
      <c r="I571" s="39"/>
      <c r="J571" s="39"/>
      <c r="K571" s="39"/>
    </row>
    <row r="572" spans="1:11">
      <c r="A572" s="4"/>
      <c r="B572" s="4"/>
      <c r="C572" s="4"/>
      <c r="D572" s="4"/>
      <c r="E572" s="4"/>
      <c r="F572" s="4"/>
      <c r="G572" s="39"/>
      <c r="H572" s="39"/>
      <c r="I572" s="39"/>
      <c r="J572" s="39"/>
      <c r="K572" s="39"/>
    </row>
    <row r="573" spans="1:11">
      <c r="A573" s="4"/>
      <c r="B573" s="4"/>
      <c r="C573" s="4"/>
      <c r="D573" s="4"/>
      <c r="E573" s="4"/>
      <c r="F573" s="4"/>
      <c r="G573" s="39"/>
      <c r="H573" s="39"/>
      <c r="I573" s="39"/>
      <c r="J573" s="39"/>
      <c r="K573" s="39"/>
    </row>
    <row r="574" spans="1:11">
      <c r="A574" s="4"/>
      <c r="B574" s="4"/>
      <c r="C574" s="4"/>
      <c r="D574" s="4"/>
      <c r="E574" s="4"/>
      <c r="F574" s="4"/>
      <c r="G574" s="39"/>
      <c r="H574" s="39"/>
      <c r="I574" s="39"/>
      <c r="J574" s="39"/>
      <c r="K574" s="39"/>
    </row>
    <row r="575" spans="1:11">
      <c r="A575" s="4"/>
      <c r="B575" s="4"/>
      <c r="C575" s="4"/>
      <c r="D575" s="4"/>
      <c r="E575" s="4"/>
      <c r="F575" s="4"/>
      <c r="G575" s="39"/>
      <c r="H575" s="39"/>
      <c r="I575" s="39"/>
      <c r="J575" s="39"/>
      <c r="K575" s="39"/>
    </row>
    <row r="576" spans="1:11">
      <c r="A576" s="4"/>
      <c r="B576" s="4"/>
      <c r="C576" s="4"/>
      <c r="D576" s="4"/>
      <c r="E576" s="4"/>
      <c r="F576" s="4"/>
      <c r="G576" s="39"/>
      <c r="H576" s="39"/>
      <c r="I576" s="39"/>
      <c r="J576" s="39"/>
      <c r="K576" s="39"/>
    </row>
    <row r="577" spans="1:11">
      <c r="A577" s="4"/>
      <c r="B577" s="4"/>
      <c r="C577" s="4"/>
      <c r="D577" s="4"/>
      <c r="E577" s="4"/>
      <c r="F577" s="4"/>
      <c r="G577" s="39"/>
      <c r="H577" s="39"/>
      <c r="I577" s="39"/>
      <c r="J577" s="39"/>
      <c r="K577" s="39"/>
    </row>
    <row r="578" spans="1:11">
      <c r="A578" s="4"/>
      <c r="B578" s="4"/>
      <c r="C578" s="4"/>
      <c r="D578" s="4"/>
      <c r="E578" s="4"/>
      <c r="F578" s="4"/>
      <c r="G578" s="39"/>
      <c r="H578" s="39"/>
      <c r="I578" s="39"/>
      <c r="J578" s="39"/>
      <c r="K578" s="39"/>
    </row>
    <row r="579" spans="1:11">
      <c r="A579" s="4"/>
      <c r="B579" s="4"/>
      <c r="C579" s="4"/>
      <c r="D579" s="4"/>
      <c r="E579" s="4"/>
      <c r="F579" s="4"/>
      <c r="G579" s="39"/>
      <c r="H579" s="39"/>
      <c r="I579" s="39"/>
      <c r="J579" s="39"/>
      <c r="K579" s="39"/>
    </row>
    <row r="580" spans="1:11">
      <c r="A580" s="4"/>
      <c r="B580" s="4"/>
      <c r="C580" s="4"/>
      <c r="D580" s="4"/>
      <c r="E580" s="4"/>
      <c r="F580" s="4"/>
      <c r="G580" s="39"/>
      <c r="H580" s="39"/>
      <c r="I580" s="39"/>
      <c r="J580" s="39"/>
      <c r="K580" s="39"/>
    </row>
    <row r="581" spans="1:11">
      <c r="A581" s="4"/>
      <c r="B581" s="4"/>
      <c r="C581" s="4"/>
      <c r="D581" s="4"/>
      <c r="E581" s="4"/>
      <c r="F581" s="4"/>
      <c r="G581" s="39"/>
      <c r="H581" s="39"/>
      <c r="I581" s="39"/>
      <c r="J581" s="39"/>
      <c r="K581" s="39"/>
    </row>
    <row r="582" spans="1:11">
      <c r="A582" s="4"/>
      <c r="B582" s="4"/>
      <c r="C582" s="4"/>
      <c r="D582" s="4"/>
      <c r="E582" s="4"/>
      <c r="F582" s="4"/>
      <c r="G582" s="39"/>
      <c r="H582" s="39"/>
      <c r="I582" s="39"/>
      <c r="J582" s="39"/>
      <c r="K582" s="39"/>
    </row>
    <row r="583" spans="1:11">
      <c r="A583" s="4"/>
      <c r="B583" s="4"/>
      <c r="C583" s="4"/>
      <c r="D583" s="4"/>
      <c r="E583" s="4"/>
      <c r="F583" s="4"/>
      <c r="G583" s="39"/>
      <c r="H583" s="39"/>
      <c r="I583" s="39"/>
      <c r="J583" s="39"/>
      <c r="K583" s="39"/>
    </row>
    <row r="584" spans="1:11">
      <c r="A584" s="4"/>
      <c r="B584" s="4"/>
      <c r="C584" s="4"/>
      <c r="D584" s="4"/>
      <c r="E584" s="4"/>
      <c r="F584" s="4"/>
      <c r="G584" s="39"/>
      <c r="H584" s="39"/>
      <c r="I584" s="39"/>
      <c r="J584" s="39"/>
      <c r="K584" s="39"/>
    </row>
    <row r="585" spans="1:11">
      <c r="A585" s="4"/>
      <c r="B585" s="4"/>
      <c r="C585" s="4"/>
      <c r="D585" s="4"/>
      <c r="E585" s="4"/>
      <c r="F585" s="4"/>
      <c r="G585" s="39"/>
      <c r="H585" s="39"/>
      <c r="I585" s="39"/>
      <c r="J585" s="39"/>
      <c r="K585" s="39"/>
    </row>
    <row r="586" spans="1:11">
      <c r="A586" s="4"/>
      <c r="B586" s="4"/>
      <c r="C586" s="4"/>
      <c r="D586" s="4"/>
      <c r="E586" s="4"/>
      <c r="F586" s="4"/>
      <c r="G586" s="39"/>
      <c r="H586" s="39"/>
      <c r="I586" s="39"/>
      <c r="J586" s="39"/>
      <c r="K586" s="39"/>
    </row>
    <row r="587" spans="1:11">
      <c r="A587" s="4"/>
      <c r="B587" s="4"/>
      <c r="C587" s="4"/>
      <c r="D587" s="4"/>
      <c r="E587" s="4"/>
      <c r="F587" s="4"/>
      <c r="G587" s="39"/>
      <c r="H587" s="39"/>
      <c r="I587" s="39"/>
      <c r="J587" s="39"/>
      <c r="K587" s="39"/>
    </row>
    <row r="588" spans="1:11">
      <c r="A588" s="4"/>
      <c r="B588" s="4"/>
      <c r="C588" s="4"/>
      <c r="D588" s="4"/>
      <c r="E588" s="4"/>
      <c r="F588" s="4"/>
      <c r="G588" s="39"/>
      <c r="H588" s="39"/>
      <c r="I588" s="39"/>
      <c r="J588" s="39"/>
      <c r="K588" s="39"/>
    </row>
    <row r="589" spans="1:11">
      <c r="A589" s="4"/>
      <c r="B589" s="4"/>
      <c r="C589" s="4"/>
      <c r="D589" s="4"/>
      <c r="E589" s="4"/>
      <c r="F589" s="4"/>
      <c r="G589" s="39"/>
      <c r="H589" s="39"/>
      <c r="I589" s="39"/>
      <c r="J589" s="39"/>
      <c r="K589" s="39"/>
    </row>
    <row r="590" spans="1:11">
      <c r="A590" s="4"/>
      <c r="B590" s="4"/>
      <c r="C590" s="4"/>
      <c r="D590" s="4"/>
      <c r="E590" s="4"/>
      <c r="F590" s="4"/>
      <c r="G590" s="39"/>
      <c r="H590" s="39"/>
      <c r="I590" s="39"/>
      <c r="J590" s="39"/>
      <c r="K590" s="39"/>
    </row>
    <row r="591" spans="1:11">
      <c r="A591" s="4"/>
      <c r="B591" s="4"/>
      <c r="C591" s="4"/>
      <c r="D591" s="4"/>
      <c r="E591" s="4"/>
      <c r="F591" s="4"/>
      <c r="G591" s="39"/>
      <c r="H591" s="39"/>
      <c r="I591" s="39"/>
      <c r="J591" s="39"/>
      <c r="K591" s="39"/>
    </row>
    <row r="592" spans="1:11">
      <c r="A592" s="4"/>
      <c r="B592" s="4"/>
      <c r="C592" s="4"/>
      <c r="D592" s="4"/>
      <c r="E592" s="4"/>
      <c r="F592" s="4"/>
      <c r="G592" s="39"/>
      <c r="H592" s="39"/>
      <c r="I592" s="39"/>
      <c r="J592" s="39"/>
      <c r="K592" s="39"/>
    </row>
    <row r="593" spans="1:11">
      <c r="A593" s="4"/>
      <c r="B593" s="4"/>
      <c r="C593" s="4"/>
      <c r="D593" s="4"/>
      <c r="E593" s="4"/>
      <c r="F593" s="4"/>
      <c r="G593" s="39"/>
      <c r="H593" s="39"/>
      <c r="I593" s="39"/>
      <c r="J593" s="39"/>
      <c r="K593" s="39"/>
    </row>
    <row r="594" spans="1:11">
      <c r="A594" s="4"/>
      <c r="B594" s="4"/>
      <c r="C594" s="4"/>
      <c r="D594" s="4"/>
      <c r="E594" s="4"/>
      <c r="F594" s="4"/>
      <c r="G594" s="39"/>
      <c r="H594" s="39"/>
      <c r="I594" s="39"/>
      <c r="J594" s="39"/>
      <c r="K594" s="39"/>
    </row>
    <row r="595" spans="1:11">
      <c r="A595" s="4"/>
      <c r="B595" s="4"/>
      <c r="C595" s="4"/>
      <c r="D595" s="4"/>
      <c r="E595" s="4"/>
      <c r="F595" s="4"/>
      <c r="G595" s="39"/>
      <c r="H595" s="39"/>
      <c r="I595" s="39"/>
      <c r="J595" s="39"/>
      <c r="K595" s="39"/>
    </row>
    <row r="596" spans="1:11">
      <c r="A596" s="4"/>
      <c r="B596" s="4"/>
      <c r="C596" s="4"/>
      <c r="D596" s="4"/>
      <c r="E596" s="4"/>
      <c r="F596" s="4"/>
      <c r="G596" s="39"/>
      <c r="H596" s="39"/>
      <c r="I596" s="39"/>
      <c r="J596" s="39"/>
      <c r="K596" s="39"/>
    </row>
    <row r="597" spans="1:11">
      <c r="A597" s="4"/>
      <c r="B597" s="4"/>
      <c r="C597" s="4"/>
      <c r="D597" s="4"/>
      <c r="E597" s="4"/>
      <c r="F597" s="4"/>
      <c r="G597" s="39"/>
      <c r="H597" s="39"/>
      <c r="I597" s="39"/>
      <c r="J597" s="39"/>
      <c r="K597" s="39"/>
    </row>
    <row r="598" spans="1:11">
      <c r="A598" s="4"/>
      <c r="B598" s="4"/>
      <c r="C598" s="4"/>
      <c r="D598" s="4"/>
      <c r="E598" s="4"/>
      <c r="F598" s="4"/>
      <c r="G598" s="39"/>
      <c r="H598" s="39"/>
      <c r="I598" s="39"/>
      <c r="J598" s="39"/>
      <c r="K598" s="39"/>
    </row>
    <row r="599" spans="1:11">
      <c r="A599" s="4"/>
      <c r="B599" s="4"/>
      <c r="C599" s="4"/>
      <c r="D599" s="4"/>
      <c r="E599" s="4"/>
      <c r="F599" s="4"/>
      <c r="G599" s="39"/>
      <c r="H599" s="39"/>
      <c r="I599" s="39"/>
      <c r="J599" s="39"/>
      <c r="K599" s="39"/>
    </row>
    <row r="600" spans="1:11">
      <c r="A600" s="4"/>
      <c r="B600" s="4"/>
      <c r="C600" s="4"/>
      <c r="D600" s="4"/>
      <c r="E600" s="4"/>
      <c r="F600" s="4"/>
      <c r="G600" s="39"/>
      <c r="H600" s="39"/>
      <c r="I600" s="39"/>
      <c r="J600" s="39"/>
      <c r="K600" s="39"/>
    </row>
    <row r="601" spans="1:11">
      <c r="A601" s="4"/>
      <c r="B601" s="4"/>
      <c r="C601" s="4"/>
      <c r="D601" s="4"/>
      <c r="E601" s="4"/>
      <c r="F601" s="4"/>
      <c r="G601" s="39"/>
      <c r="H601" s="39"/>
      <c r="I601" s="39"/>
      <c r="J601" s="39"/>
      <c r="K601" s="39"/>
    </row>
    <row r="602" spans="1:11">
      <c r="A602" s="4"/>
      <c r="B602" s="4"/>
      <c r="C602" s="4"/>
      <c r="D602" s="4"/>
      <c r="E602" s="4"/>
      <c r="F602" s="4"/>
      <c r="G602" s="39"/>
      <c r="H602" s="39"/>
      <c r="I602" s="39"/>
      <c r="J602" s="39"/>
      <c r="K602" s="39"/>
    </row>
    <row r="603" spans="1:11">
      <c r="A603" s="4"/>
      <c r="B603" s="4"/>
      <c r="C603" s="4"/>
      <c r="D603" s="4"/>
      <c r="E603" s="4"/>
      <c r="F603" s="4"/>
      <c r="G603" s="39"/>
      <c r="H603" s="39"/>
      <c r="I603" s="39"/>
      <c r="J603" s="39"/>
      <c r="K603" s="39"/>
    </row>
    <row r="604" spans="1:11">
      <c r="A604" s="4"/>
      <c r="B604" s="4"/>
      <c r="C604" s="4"/>
      <c r="D604" s="4"/>
      <c r="E604" s="4"/>
      <c r="F604" s="4"/>
      <c r="G604" s="39"/>
      <c r="H604" s="39"/>
      <c r="I604" s="39"/>
      <c r="J604" s="39"/>
      <c r="K604" s="39"/>
    </row>
    <row r="605" spans="1:11">
      <c r="A605" s="4"/>
      <c r="B605" s="4"/>
      <c r="C605" s="4"/>
      <c r="D605" s="4"/>
      <c r="E605" s="4"/>
      <c r="F605" s="4"/>
      <c r="G605" s="39"/>
      <c r="H605" s="39"/>
      <c r="I605" s="39"/>
      <c r="J605" s="39"/>
      <c r="K605" s="39"/>
    </row>
    <row r="606" spans="1:11">
      <c r="A606" s="4"/>
      <c r="B606" s="4"/>
      <c r="C606" s="4"/>
      <c r="D606" s="4"/>
      <c r="E606" s="4"/>
      <c r="F606" s="4"/>
      <c r="G606" s="39"/>
      <c r="H606" s="39"/>
      <c r="I606" s="39"/>
      <c r="J606" s="39"/>
      <c r="K606" s="39"/>
    </row>
    <row r="607" spans="1:11">
      <c r="A607" s="4"/>
      <c r="B607" s="4"/>
      <c r="C607" s="4"/>
      <c r="D607" s="4"/>
      <c r="E607" s="4"/>
      <c r="F607" s="4"/>
      <c r="G607" s="39"/>
      <c r="H607" s="39"/>
      <c r="I607" s="39"/>
      <c r="J607" s="39"/>
      <c r="K607" s="39"/>
    </row>
    <row r="608" spans="1:11">
      <c r="A608" s="4"/>
      <c r="B608" s="4"/>
      <c r="C608" s="4"/>
      <c r="D608" s="4"/>
      <c r="E608" s="4"/>
      <c r="F608" s="4"/>
      <c r="G608" s="39"/>
      <c r="H608" s="39"/>
      <c r="I608" s="39"/>
      <c r="J608" s="39"/>
      <c r="K608" s="39"/>
    </row>
    <row r="609" spans="1:11">
      <c r="A609" s="4"/>
      <c r="B609" s="4"/>
      <c r="C609" s="4"/>
      <c r="D609" s="4"/>
      <c r="E609" s="4"/>
      <c r="F609" s="4"/>
      <c r="G609" s="39"/>
      <c r="H609" s="39"/>
      <c r="I609" s="39"/>
      <c r="J609" s="39"/>
      <c r="K609" s="39"/>
    </row>
    <row r="610" spans="1:11">
      <c r="A610" s="4"/>
      <c r="B610" s="4"/>
      <c r="C610" s="4"/>
      <c r="D610" s="4"/>
      <c r="E610" s="4"/>
      <c r="F610" s="4"/>
      <c r="G610" s="39"/>
      <c r="H610" s="39"/>
      <c r="I610" s="39"/>
      <c r="J610" s="39"/>
      <c r="K610" s="39"/>
    </row>
    <row r="611" spans="1:11">
      <c r="A611" s="4"/>
      <c r="B611" s="4"/>
      <c r="C611" s="4"/>
      <c r="D611" s="4"/>
      <c r="E611" s="4"/>
      <c r="F611" s="4"/>
      <c r="G611" s="39"/>
      <c r="H611" s="39"/>
      <c r="I611" s="39"/>
      <c r="J611" s="39"/>
      <c r="K611" s="39"/>
    </row>
    <row r="612" spans="1:11">
      <c r="A612" s="4"/>
      <c r="B612" s="4"/>
      <c r="C612" s="4"/>
      <c r="D612" s="4"/>
      <c r="E612" s="4"/>
      <c r="F612" s="4"/>
      <c r="G612" s="39"/>
      <c r="H612" s="39"/>
      <c r="I612" s="39"/>
      <c r="J612" s="39"/>
      <c r="K612" s="39"/>
    </row>
    <row r="613" spans="1:11">
      <c r="A613" s="4"/>
      <c r="B613" s="4"/>
      <c r="C613" s="4"/>
      <c r="D613" s="4"/>
      <c r="E613" s="4"/>
      <c r="F613" s="4"/>
      <c r="G613" s="39"/>
      <c r="H613" s="39"/>
      <c r="I613" s="39"/>
      <c r="J613" s="39"/>
      <c r="K613" s="39"/>
    </row>
    <row r="614" spans="1:11">
      <c r="A614" s="4"/>
      <c r="B614" s="4"/>
      <c r="C614" s="4"/>
      <c r="D614" s="4"/>
      <c r="E614" s="4"/>
      <c r="F614" s="4"/>
      <c r="G614" s="39"/>
      <c r="H614" s="39"/>
      <c r="I614" s="39"/>
      <c r="J614" s="39"/>
      <c r="K614" s="39"/>
    </row>
    <row r="615" spans="1:11">
      <c r="A615" s="4"/>
      <c r="B615" s="4"/>
      <c r="C615" s="4"/>
      <c r="D615" s="4"/>
      <c r="E615" s="4"/>
      <c r="F615" s="4"/>
      <c r="G615" s="39"/>
      <c r="H615" s="39"/>
      <c r="I615" s="39"/>
      <c r="J615" s="39"/>
      <c r="K615" s="39"/>
    </row>
    <row r="616" spans="1:11">
      <c r="A616" s="4"/>
      <c r="B616" s="4"/>
      <c r="C616" s="4"/>
      <c r="D616" s="4"/>
      <c r="E616" s="4"/>
      <c r="F616" s="4"/>
      <c r="G616" s="39"/>
      <c r="H616" s="39"/>
      <c r="I616" s="39"/>
      <c r="J616" s="39"/>
      <c r="K616" s="39"/>
    </row>
    <row r="617" spans="1:11">
      <c r="A617" s="4"/>
      <c r="B617" s="4"/>
      <c r="C617" s="4"/>
      <c r="D617" s="4"/>
      <c r="E617" s="4"/>
      <c r="F617" s="4"/>
      <c r="G617" s="39"/>
      <c r="H617" s="39"/>
      <c r="I617" s="39"/>
      <c r="J617" s="39"/>
      <c r="K617" s="39"/>
    </row>
    <row r="618" spans="1:11">
      <c r="A618" s="4"/>
      <c r="B618" s="4"/>
      <c r="C618" s="4"/>
      <c r="D618" s="4"/>
      <c r="E618" s="4"/>
      <c r="F618" s="4"/>
      <c r="G618" s="39"/>
      <c r="H618" s="39"/>
      <c r="I618" s="39"/>
      <c r="J618" s="39"/>
      <c r="K618" s="39"/>
    </row>
    <row r="619" spans="1:11">
      <c r="A619" s="4"/>
      <c r="B619" s="4"/>
      <c r="C619" s="4"/>
      <c r="D619" s="4"/>
      <c r="E619" s="4"/>
      <c r="F619" s="4"/>
      <c r="G619" s="39"/>
      <c r="H619" s="39"/>
      <c r="I619" s="39"/>
      <c r="J619" s="39"/>
      <c r="K619" s="39"/>
    </row>
    <row r="620" spans="1:11">
      <c r="A620" s="4"/>
      <c r="B620" s="4"/>
      <c r="C620" s="4"/>
      <c r="D620" s="4"/>
      <c r="E620" s="4"/>
      <c r="F620" s="4"/>
      <c r="G620" s="39"/>
      <c r="H620" s="39"/>
      <c r="I620" s="39"/>
      <c r="J620" s="39"/>
      <c r="K620" s="39"/>
    </row>
    <row r="621" spans="1:11">
      <c r="A621" s="4"/>
      <c r="B621" s="4"/>
      <c r="C621" s="4"/>
      <c r="D621" s="4"/>
      <c r="E621" s="4"/>
      <c r="F621" s="4"/>
      <c r="G621" s="39"/>
      <c r="H621" s="39"/>
      <c r="I621" s="39"/>
      <c r="J621" s="39"/>
      <c r="K621" s="39"/>
    </row>
    <row r="622" spans="1:11">
      <c r="A622" s="4"/>
      <c r="B622" s="4"/>
      <c r="C622" s="4"/>
      <c r="D622" s="4"/>
      <c r="E622" s="4"/>
      <c r="F622" s="4"/>
      <c r="G622" s="39"/>
      <c r="H622" s="39"/>
      <c r="I622" s="39"/>
      <c r="J622" s="39"/>
      <c r="K622" s="39"/>
    </row>
    <row r="623" spans="1:11">
      <c r="A623" s="4"/>
      <c r="B623" s="4"/>
      <c r="C623" s="4"/>
      <c r="D623" s="4"/>
      <c r="E623" s="4"/>
      <c r="F623" s="4"/>
      <c r="G623" s="39"/>
      <c r="H623" s="39"/>
      <c r="I623" s="39"/>
      <c r="J623" s="39"/>
      <c r="K623" s="39"/>
    </row>
    <row r="624" spans="1:11">
      <c r="A624" s="4"/>
      <c r="B624" s="4"/>
      <c r="C624" s="4"/>
      <c r="D624" s="4"/>
      <c r="E624" s="4"/>
      <c r="F624" s="4"/>
      <c r="G624" s="39"/>
      <c r="H624" s="39"/>
      <c r="I624" s="39"/>
      <c r="J624" s="39"/>
      <c r="K624" s="39"/>
    </row>
    <row r="625" spans="1:11">
      <c r="A625" s="4"/>
      <c r="B625" s="4"/>
      <c r="C625" s="4"/>
      <c r="D625" s="4"/>
      <c r="E625" s="4"/>
      <c r="F625" s="4"/>
      <c r="G625" s="39"/>
      <c r="H625" s="39"/>
      <c r="I625" s="39"/>
      <c r="J625" s="39"/>
      <c r="K625" s="39"/>
    </row>
    <row r="626" spans="1:11">
      <c r="A626" s="4"/>
      <c r="B626" s="4"/>
      <c r="C626" s="4"/>
      <c r="D626" s="4"/>
      <c r="E626" s="4"/>
      <c r="F626" s="4"/>
      <c r="G626" s="39"/>
      <c r="H626" s="39"/>
      <c r="I626" s="39"/>
      <c r="J626" s="39"/>
      <c r="K626" s="39"/>
    </row>
    <row r="627" spans="1:11">
      <c r="A627" s="4"/>
      <c r="B627" s="4"/>
      <c r="C627" s="4"/>
      <c r="D627" s="4"/>
      <c r="E627" s="4"/>
      <c r="F627" s="4"/>
      <c r="G627" s="39"/>
      <c r="H627" s="39"/>
      <c r="I627" s="39"/>
      <c r="J627" s="39"/>
      <c r="K627" s="39"/>
    </row>
    <row r="628" spans="1:11">
      <c r="A628" s="4"/>
      <c r="B628" s="4"/>
      <c r="C628" s="4"/>
      <c r="D628" s="4"/>
      <c r="E628" s="4"/>
      <c r="F628" s="4"/>
      <c r="G628" s="39"/>
      <c r="H628" s="39"/>
      <c r="I628" s="39"/>
      <c r="J628" s="39"/>
      <c r="K628" s="39"/>
    </row>
    <row r="629" spans="1:11">
      <c r="A629" s="4"/>
      <c r="B629" s="4"/>
      <c r="C629" s="4"/>
      <c r="D629" s="4"/>
      <c r="E629" s="4"/>
      <c r="F629" s="4"/>
      <c r="G629" s="39"/>
      <c r="H629" s="39"/>
      <c r="I629" s="39"/>
      <c r="J629" s="39"/>
      <c r="K629" s="39"/>
    </row>
    <row r="630" spans="1:11">
      <c r="A630" s="4"/>
      <c r="B630" s="4"/>
      <c r="C630" s="4"/>
      <c r="D630" s="4"/>
      <c r="E630" s="4"/>
      <c r="F630" s="4"/>
      <c r="G630" s="39"/>
      <c r="H630" s="39"/>
      <c r="I630" s="39"/>
      <c r="J630" s="39"/>
      <c r="K630" s="39"/>
    </row>
    <row r="631" spans="1:11">
      <c r="A631" s="4"/>
      <c r="B631" s="4"/>
      <c r="C631" s="4"/>
      <c r="D631" s="4"/>
      <c r="E631" s="4"/>
      <c r="F631" s="4"/>
      <c r="G631" s="39"/>
      <c r="H631" s="39"/>
      <c r="I631" s="39"/>
      <c r="J631" s="39"/>
      <c r="K631" s="39"/>
    </row>
    <row r="632" spans="1:11">
      <c r="A632" s="4"/>
      <c r="B632" s="4"/>
      <c r="C632" s="4"/>
      <c r="D632" s="4"/>
      <c r="E632" s="4"/>
      <c r="F632" s="4"/>
      <c r="G632" s="39"/>
      <c r="H632" s="39"/>
      <c r="I632" s="39"/>
      <c r="J632" s="39"/>
      <c r="K632" s="39"/>
    </row>
    <row r="633" spans="1:11">
      <c r="A633" s="4"/>
      <c r="B633" s="4"/>
      <c r="C633" s="4"/>
      <c r="D633" s="4"/>
      <c r="E633" s="4"/>
      <c r="F633" s="4"/>
      <c r="G633" s="39"/>
      <c r="H633" s="39"/>
      <c r="I633" s="39"/>
      <c r="J633" s="39"/>
      <c r="K633" s="39"/>
    </row>
    <row r="634" spans="1:11">
      <c r="A634" s="4"/>
      <c r="B634" s="4"/>
      <c r="C634" s="4"/>
      <c r="D634" s="4"/>
      <c r="E634" s="4"/>
      <c r="F634" s="4"/>
      <c r="G634" s="39"/>
      <c r="H634" s="39"/>
      <c r="I634" s="39"/>
      <c r="J634" s="39"/>
      <c r="K634" s="39"/>
    </row>
    <row r="635" spans="1:11">
      <c r="A635" s="4"/>
      <c r="B635" s="4"/>
      <c r="C635" s="4"/>
      <c r="D635" s="4"/>
      <c r="E635" s="4"/>
      <c r="F635" s="4"/>
      <c r="G635" s="39"/>
      <c r="H635" s="39"/>
      <c r="I635" s="39"/>
      <c r="J635" s="39"/>
      <c r="K635" s="39"/>
    </row>
    <row r="636" spans="1:11">
      <c r="A636" s="4"/>
      <c r="B636" s="4"/>
      <c r="C636" s="4"/>
      <c r="D636" s="4"/>
      <c r="E636" s="4"/>
      <c r="F636" s="4"/>
      <c r="G636" s="39"/>
      <c r="H636" s="39"/>
      <c r="I636" s="39"/>
      <c r="J636" s="39"/>
      <c r="K636" s="39"/>
    </row>
    <row r="637" spans="1:11">
      <c r="A637" s="4"/>
      <c r="B637" s="4"/>
      <c r="C637" s="4"/>
      <c r="D637" s="4"/>
      <c r="E637" s="4"/>
      <c r="F637" s="4"/>
      <c r="G637" s="39"/>
      <c r="H637" s="39"/>
      <c r="I637" s="39"/>
      <c r="J637" s="39"/>
      <c r="K637" s="39"/>
    </row>
    <row r="638" spans="1:11">
      <c r="A638" s="4"/>
      <c r="B638" s="4"/>
      <c r="C638" s="4"/>
      <c r="D638" s="4"/>
      <c r="E638" s="4"/>
      <c r="F638" s="4"/>
      <c r="G638" s="39"/>
      <c r="H638" s="39"/>
      <c r="I638" s="39"/>
      <c r="J638" s="39"/>
      <c r="K638" s="39"/>
    </row>
    <row r="639" spans="1:11">
      <c r="A639" s="4"/>
      <c r="B639" s="4"/>
      <c r="C639" s="4"/>
      <c r="D639" s="4"/>
      <c r="E639" s="4"/>
      <c r="F639" s="4"/>
      <c r="G639" s="39"/>
      <c r="H639" s="39"/>
      <c r="I639" s="39"/>
      <c r="J639" s="39"/>
      <c r="K639" s="39"/>
    </row>
    <row r="640" spans="1:11">
      <c r="A640" s="4"/>
      <c r="B640" s="4"/>
      <c r="C640" s="4"/>
      <c r="D640" s="4"/>
      <c r="E640" s="4"/>
      <c r="F640" s="4"/>
      <c r="G640" s="39"/>
      <c r="H640" s="39"/>
      <c r="I640" s="39"/>
      <c r="J640" s="39"/>
      <c r="K640" s="39"/>
    </row>
    <row r="641" spans="1:11">
      <c r="A641" s="4"/>
      <c r="B641" s="4"/>
      <c r="C641" s="4"/>
      <c r="D641" s="4"/>
      <c r="E641" s="4"/>
      <c r="F641" s="4"/>
      <c r="G641" s="39"/>
      <c r="H641" s="39"/>
      <c r="I641" s="39"/>
      <c r="J641" s="39"/>
      <c r="K641" s="39"/>
    </row>
    <row r="642" spans="1:11">
      <c r="A642" s="4"/>
      <c r="B642" s="4"/>
      <c r="C642" s="4"/>
      <c r="D642" s="4"/>
      <c r="E642" s="4"/>
      <c r="F642" s="4"/>
      <c r="G642" s="39"/>
      <c r="H642" s="39"/>
      <c r="I642" s="39"/>
      <c r="J642" s="39"/>
      <c r="K642" s="39"/>
    </row>
    <row r="643" spans="1:11">
      <c r="A643" s="4"/>
      <c r="B643" s="4"/>
      <c r="C643" s="4"/>
      <c r="D643" s="4"/>
      <c r="E643" s="4"/>
      <c r="F643" s="4"/>
      <c r="G643" s="39"/>
      <c r="H643" s="39"/>
      <c r="I643" s="39"/>
      <c r="J643" s="39"/>
      <c r="K643" s="39"/>
    </row>
    <row r="644" spans="1:11">
      <c r="A644" s="4"/>
      <c r="B644" s="4"/>
      <c r="C644" s="4"/>
      <c r="D644" s="4"/>
      <c r="E644" s="4"/>
      <c r="F644" s="4"/>
      <c r="G644" s="39"/>
      <c r="H644" s="39"/>
      <c r="I644" s="39"/>
      <c r="J644" s="39"/>
      <c r="K644" s="39"/>
    </row>
    <row r="645" spans="1:11">
      <c r="A645" s="4"/>
      <c r="B645" s="4"/>
      <c r="C645" s="4"/>
      <c r="D645" s="4"/>
      <c r="E645" s="4"/>
      <c r="F645" s="4"/>
      <c r="G645" s="39"/>
      <c r="H645" s="39"/>
      <c r="I645" s="39"/>
      <c r="J645" s="39"/>
      <c r="K645" s="39"/>
    </row>
    <row r="646" spans="1:11">
      <c r="A646" s="4"/>
      <c r="B646" s="4"/>
      <c r="C646" s="4"/>
      <c r="D646" s="4"/>
      <c r="E646" s="4"/>
      <c r="F646" s="4"/>
      <c r="G646" s="39"/>
      <c r="H646" s="39"/>
      <c r="I646" s="39"/>
      <c r="J646" s="39"/>
      <c r="K646" s="39"/>
    </row>
    <row r="647" spans="1:11">
      <c r="A647" s="4"/>
      <c r="B647" s="4"/>
      <c r="C647" s="4"/>
      <c r="D647" s="4"/>
      <c r="E647" s="4"/>
      <c r="F647" s="4"/>
      <c r="G647" s="39"/>
      <c r="H647" s="39"/>
      <c r="I647" s="39"/>
      <c r="J647" s="39"/>
      <c r="K647" s="39"/>
    </row>
    <row r="648" spans="1:11">
      <c r="A648" s="4"/>
      <c r="B648" s="4"/>
      <c r="C648" s="4"/>
      <c r="D648" s="4"/>
      <c r="E648" s="4"/>
      <c r="F648" s="4"/>
      <c r="G648" s="39"/>
      <c r="H648" s="39"/>
      <c r="I648" s="39"/>
      <c r="J648" s="39"/>
      <c r="K648" s="39"/>
    </row>
    <row r="649" spans="1:11">
      <c r="A649" s="4"/>
      <c r="B649" s="4"/>
      <c r="C649" s="4"/>
      <c r="D649" s="4"/>
      <c r="E649" s="4"/>
      <c r="F649" s="4"/>
      <c r="G649" s="39"/>
      <c r="H649" s="39"/>
      <c r="I649" s="39"/>
      <c r="J649" s="39"/>
      <c r="K649" s="39"/>
    </row>
    <row r="650" spans="1:11">
      <c r="A650" s="4"/>
      <c r="B650" s="4"/>
      <c r="C650" s="4"/>
      <c r="D650" s="4"/>
      <c r="E650" s="4"/>
      <c r="F650" s="4"/>
      <c r="G650" s="39"/>
      <c r="H650" s="39"/>
      <c r="I650" s="39"/>
      <c r="J650" s="39"/>
      <c r="K650" s="39"/>
    </row>
    <row r="651" spans="1:11">
      <c r="A651" s="4"/>
      <c r="B651" s="4"/>
      <c r="C651" s="4"/>
      <c r="D651" s="4"/>
      <c r="E651" s="4"/>
      <c r="F651" s="4"/>
      <c r="G651" s="39"/>
      <c r="H651" s="39"/>
      <c r="I651" s="39"/>
      <c r="J651" s="39"/>
      <c r="K651" s="39"/>
    </row>
    <row r="652" spans="1:11">
      <c r="A652" s="4"/>
      <c r="B652" s="4"/>
      <c r="C652" s="4"/>
      <c r="D652" s="4"/>
      <c r="E652" s="4"/>
      <c r="F652" s="4"/>
      <c r="G652" s="39"/>
      <c r="H652" s="39"/>
      <c r="I652" s="39"/>
      <c r="J652" s="39"/>
      <c r="K652" s="39"/>
    </row>
    <row r="653" spans="1:11">
      <c r="A653" s="4"/>
      <c r="B653" s="4"/>
      <c r="C653" s="4"/>
      <c r="D653" s="4"/>
      <c r="E653" s="4"/>
      <c r="F653" s="4"/>
      <c r="G653" s="39"/>
      <c r="H653" s="39"/>
      <c r="I653" s="39"/>
      <c r="J653" s="39"/>
      <c r="K653" s="39"/>
    </row>
    <row r="654" spans="1:11">
      <c r="A654" s="4"/>
      <c r="B654" s="4"/>
      <c r="C654" s="4"/>
      <c r="D654" s="4"/>
      <c r="E654" s="4"/>
      <c r="F654" s="4"/>
      <c r="G654" s="39"/>
      <c r="H654" s="39"/>
      <c r="I654" s="39"/>
      <c r="J654" s="39"/>
      <c r="K654" s="39"/>
    </row>
    <row r="655" spans="1:11">
      <c r="A655" s="4"/>
      <c r="B655" s="4"/>
      <c r="C655" s="4"/>
      <c r="D655" s="4"/>
      <c r="E655" s="4"/>
      <c r="F655" s="4"/>
      <c r="G655" s="39"/>
      <c r="H655" s="39"/>
      <c r="I655" s="39"/>
      <c r="J655" s="39"/>
      <c r="K655" s="39"/>
    </row>
    <row r="656" spans="1:11">
      <c r="A656" s="4"/>
      <c r="B656" s="4"/>
      <c r="C656" s="4"/>
      <c r="D656" s="4"/>
      <c r="E656" s="4"/>
      <c r="F656" s="4"/>
      <c r="G656" s="39"/>
      <c r="H656" s="39"/>
      <c r="I656" s="39"/>
      <c r="J656" s="39"/>
      <c r="K656" s="39"/>
    </row>
    <row r="657" spans="1:11">
      <c r="A657" s="4"/>
      <c r="B657" s="4"/>
      <c r="C657" s="4"/>
      <c r="D657" s="4"/>
      <c r="E657" s="4"/>
      <c r="F657" s="4"/>
      <c r="G657" s="39"/>
      <c r="H657" s="39"/>
      <c r="I657" s="39"/>
      <c r="J657" s="39"/>
      <c r="K657" s="39"/>
    </row>
    <row r="658" spans="1:11">
      <c r="A658" s="4"/>
      <c r="B658" s="4"/>
      <c r="C658" s="4"/>
      <c r="D658" s="4"/>
      <c r="E658" s="4"/>
      <c r="F658" s="4"/>
      <c r="G658" s="39"/>
      <c r="H658" s="39"/>
      <c r="I658" s="39"/>
      <c r="J658" s="39"/>
      <c r="K658" s="39"/>
    </row>
    <row r="659" spans="1:11">
      <c r="A659" s="4"/>
      <c r="B659" s="4"/>
      <c r="C659" s="4"/>
      <c r="D659" s="4"/>
      <c r="E659" s="4"/>
      <c r="F659" s="4"/>
      <c r="G659" s="39"/>
      <c r="H659" s="39"/>
      <c r="I659" s="39"/>
      <c r="J659" s="39"/>
      <c r="K659" s="39"/>
    </row>
    <row r="660" spans="1:11">
      <c r="A660" s="4"/>
      <c r="B660" s="4"/>
      <c r="C660" s="4"/>
      <c r="D660" s="4"/>
      <c r="E660" s="4"/>
      <c r="F660" s="4"/>
      <c r="G660" s="39"/>
      <c r="H660" s="39"/>
      <c r="I660" s="39"/>
      <c r="J660" s="39"/>
      <c r="K660" s="39"/>
    </row>
    <row r="661" spans="1:11">
      <c r="A661" s="4"/>
      <c r="B661" s="4"/>
      <c r="C661" s="4"/>
      <c r="D661" s="4"/>
      <c r="E661" s="4"/>
      <c r="F661" s="4"/>
      <c r="G661" s="39"/>
      <c r="H661" s="39"/>
      <c r="I661" s="39"/>
      <c r="J661" s="39"/>
      <c r="K661" s="39"/>
    </row>
    <row r="662" spans="1:11">
      <c r="A662" s="4"/>
      <c r="B662" s="4"/>
      <c r="C662" s="4"/>
      <c r="D662" s="4"/>
      <c r="E662" s="4"/>
      <c r="F662" s="4"/>
      <c r="G662" s="39"/>
      <c r="H662" s="39"/>
      <c r="I662" s="39"/>
      <c r="J662" s="39"/>
      <c r="K662" s="39"/>
    </row>
    <row r="663" spans="1:11">
      <c r="A663" s="4"/>
      <c r="B663" s="4"/>
      <c r="C663" s="4"/>
      <c r="D663" s="4"/>
      <c r="E663" s="4"/>
      <c r="F663" s="4"/>
      <c r="G663" s="39"/>
      <c r="H663" s="39"/>
      <c r="I663" s="39"/>
      <c r="J663" s="39"/>
      <c r="K663" s="39"/>
    </row>
    <row r="664" spans="1:11">
      <c r="A664" s="4"/>
      <c r="B664" s="4"/>
      <c r="C664" s="4"/>
      <c r="D664" s="4"/>
      <c r="E664" s="4"/>
      <c r="F664" s="4"/>
      <c r="G664" s="39"/>
      <c r="H664" s="39"/>
      <c r="I664" s="39"/>
      <c r="J664" s="39"/>
      <c r="K664" s="39"/>
    </row>
    <row r="665" spans="1:11">
      <c r="A665" s="4"/>
      <c r="B665" s="4"/>
      <c r="C665" s="4"/>
      <c r="D665" s="4"/>
      <c r="E665" s="4"/>
      <c r="F665" s="4"/>
      <c r="G665" s="39"/>
      <c r="H665" s="39"/>
      <c r="I665" s="39"/>
      <c r="J665" s="39"/>
      <c r="K665" s="39"/>
    </row>
    <row r="666" spans="1:11">
      <c r="A666" s="4"/>
      <c r="B666" s="4"/>
      <c r="C666" s="4"/>
      <c r="D666" s="4"/>
      <c r="E666" s="4"/>
      <c r="F666" s="4"/>
      <c r="G666" s="39"/>
      <c r="H666" s="39"/>
      <c r="I666" s="39"/>
      <c r="J666" s="39"/>
      <c r="K666" s="39"/>
    </row>
    <row r="667" spans="1:11">
      <c r="A667" s="4"/>
      <c r="B667" s="4"/>
      <c r="C667" s="4"/>
      <c r="D667" s="4"/>
      <c r="E667" s="4"/>
      <c r="F667" s="4"/>
      <c r="G667" s="39"/>
      <c r="H667" s="39"/>
      <c r="I667" s="39"/>
      <c r="J667" s="39"/>
      <c r="K667" s="39"/>
    </row>
    <row r="668" spans="1:11">
      <c r="A668" s="4"/>
      <c r="B668" s="4"/>
      <c r="C668" s="4"/>
      <c r="D668" s="4"/>
      <c r="E668" s="4"/>
      <c r="F668" s="4"/>
      <c r="G668" s="39"/>
      <c r="H668" s="39"/>
      <c r="I668" s="39"/>
      <c r="J668" s="39"/>
      <c r="K668" s="39"/>
    </row>
    <row r="669" spans="1:11">
      <c r="A669" s="4"/>
      <c r="B669" s="4"/>
      <c r="C669" s="4"/>
      <c r="D669" s="4"/>
      <c r="E669" s="4"/>
      <c r="F669" s="4"/>
      <c r="G669" s="39"/>
      <c r="H669" s="39"/>
      <c r="I669" s="39"/>
      <c r="J669" s="39"/>
      <c r="K669" s="39"/>
    </row>
    <row r="670" spans="1:11">
      <c r="A670" s="4"/>
      <c r="B670" s="4"/>
      <c r="C670" s="4"/>
      <c r="D670" s="4"/>
      <c r="E670" s="4"/>
      <c r="F670" s="4"/>
      <c r="G670" s="39"/>
      <c r="H670" s="39"/>
      <c r="I670" s="39"/>
      <c r="J670" s="39"/>
      <c r="K670" s="39"/>
    </row>
    <row r="671" spans="1:11">
      <c r="A671" s="4"/>
      <c r="B671" s="4"/>
      <c r="C671" s="4"/>
      <c r="D671" s="4"/>
      <c r="E671" s="4"/>
      <c r="F671" s="4"/>
      <c r="G671" s="39"/>
      <c r="H671" s="39"/>
      <c r="I671" s="39"/>
      <c r="J671" s="39"/>
      <c r="K671" s="39"/>
    </row>
    <row r="672" spans="1:11">
      <c r="A672" s="4"/>
      <c r="B672" s="4"/>
      <c r="C672" s="4"/>
      <c r="D672" s="4"/>
      <c r="E672" s="4"/>
      <c r="F672" s="4"/>
      <c r="G672" s="39"/>
      <c r="H672" s="39"/>
      <c r="I672" s="39"/>
      <c r="J672" s="39"/>
      <c r="K672" s="39"/>
    </row>
    <row r="673" spans="1:11">
      <c r="A673" s="4"/>
      <c r="B673" s="4"/>
      <c r="C673" s="4"/>
      <c r="D673" s="4"/>
      <c r="E673" s="4"/>
      <c r="F673" s="4"/>
      <c r="G673" s="39"/>
      <c r="H673" s="39"/>
      <c r="I673" s="39"/>
      <c r="J673" s="39"/>
      <c r="K673" s="39"/>
    </row>
    <row r="674" spans="1:11">
      <c r="A674" s="4"/>
      <c r="B674" s="4"/>
      <c r="C674" s="4"/>
      <c r="D674" s="4"/>
      <c r="E674" s="4"/>
      <c r="F674" s="4"/>
      <c r="G674" s="39"/>
      <c r="H674" s="39"/>
      <c r="I674" s="39"/>
      <c r="J674" s="39"/>
      <c r="K674" s="39"/>
    </row>
    <row r="675" spans="1:11">
      <c r="A675" s="4"/>
      <c r="B675" s="4"/>
      <c r="C675" s="4"/>
      <c r="D675" s="4"/>
      <c r="E675" s="4"/>
      <c r="F675" s="4"/>
      <c r="G675" s="39"/>
      <c r="H675" s="39"/>
      <c r="I675" s="39"/>
      <c r="J675" s="39"/>
      <c r="K675" s="39"/>
    </row>
    <row r="676" spans="1:11">
      <c r="A676" s="4"/>
      <c r="B676" s="4"/>
      <c r="C676" s="4"/>
      <c r="D676" s="4"/>
      <c r="E676" s="4"/>
      <c r="F676" s="4"/>
      <c r="G676" s="39"/>
      <c r="H676" s="39"/>
      <c r="I676" s="39"/>
      <c r="J676" s="39"/>
      <c r="K676" s="39"/>
    </row>
    <row r="677" spans="1:11">
      <c r="A677" s="4"/>
      <c r="B677" s="4"/>
      <c r="C677" s="4"/>
      <c r="D677" s="4"/>
      <c r="E677" s="4"/>
      <c r="F677" s="4"/>
      <c r="G677" s="39"/>
      <c r="H677" s="39"/>
      <c r="I677" s="39"/>
      <c r="J677" s="39"/>
      <c r="K677" s="39"/>
    </row>
    <row r="678" spans="1:11">
      <c r="A678" s="4"/>
      <c r="B678" s="4"/>
      <c r="C678" s="4"/>
      <c r="D678" s="4"/>
      <c r="E678" s="4"/>
      <c r="F678" s="4"/>
      <c r="G678" s="39"/>
      <c r="H678" s="39"/>
      <c r="I678" s="39"/>
      <c r="J678" s="39"/>
      <c r="K678" s="39"/>
    </row>
    <row r="679" spans="1:11">
      <c r="A679" s="4"/>
      <c r="B679" s="4"/>
      <c r="C679" s="4"/>
      <c r="D679" s="4"/>
      <c r="E679" s="4"/>
      <c r="F679" s="4"/>
      <c r="G679" s="39"/>
      <c r="H679" s="39"/>
      <c r="I679" s="39"/>
      <c r="J679" s="39"/>
      <c r="K679" s="39"/>
    </row>
    <row r="680" spans="1:11">
      <c r="A680" s="4"/>
      <c r="B680" s="4"/>
      <c r="C680" s="4"/>
      <c r="D680" s="4"/>
      <c r="E680" s="4"/>
      <c r="F680" s="4"/>
      <c r="G680" s="39"/>
      <c r="H680" s="39"/>
      <c r="I680" s="39"/>
      <c r="J680" s="39"/>
      <c r="K680" s="39"/>
    </row>
    <row r="681" spans="1:11">
      <c r="A681" s="4"/>
      <c r="B681" s="4"/>
      <c r="C681" s="4"/>
      <c r="D681" s="4"/>
      <c r="E681" s="4"/>
      <c r="F681" s="4"/>
      <c r="G681" s="39"/>
      <c r="H681" s="39"/>
      <c r="I681" s="39"/>
      <c r="J681" s="39"/>
      <c r="K681" s="39"/>
    </row>
    <row r="682" spans="1:11">
      <c r="A682" s="4"/>
      <c r="B682" s="4"/>
      <c r="C682" s="4"/>
      <c r="D682" s="4"/>
      <c r="E682" s="4"/>
      <c r="F682" s="4"/>
      <c r="G682" s="39"/>
      <c r="H682" s="39"/>
      <c r="I682" s="39"/>
      <c r="J682" s="39"/>
      <c r="K682" s="39"/>
    </row>
    <row r="683" spans="1:11">
      <c r="A683" s="4"/>
      <c r="B683" s="4"/>
      <c r="C683" s="4"/>
      <c r="D683" s="4"/>
      <c r="E683" s="4"/>
      <c r="F683" s="4"/>
      <c r="G683" s="39"/>
      <c r="H683" s="39"/>
      <c r="I683" s="39"/>
      <c r="J683" s="39"/>
      <c r="K683" s="39"/>
    </row>
    <row r="684" spans="1:11">
      <c r="A684" s="4"/>
      <c r="B684" s="4"/>
      <c r="C684" s="4"/>
      <c r="D684" s="4"/>
      <c r="E684" s="4"/>
      <c r="F684" s="4"/>
      <c r="G684" s="39"/>
      <c r="H684" s="39"/>
      <c r="I684" s="39"/>
      <c r="J684" s="39"/>
      <c r="K684" s="39"/>
    </row>
    <row r="685" spans="1:11">
      <c r="A685" s="4"/>
      <c r="B685" s="4"/>
      <c r="C685" s="4"/>
      <c r="D685" s="4"/>
      <c r="E685" s="4"/>
      <c r="F685" s="4"/>
      <c r="G685" s="39"/>
      <c r="H685" s="39"/>
      <c r="I685" s="39"/>
      <c r="J685" s="39"/>
      <c r="K685" s="39"/>
    </row>
    <row r="686" spans="1:11">
      <c r="A686" s="4"/>
      <c r="B686" s="4"/>
      <c r="C686" s="4"/>
      <c r="D686" s="4"/>
      <c r="E686" s="4"/>
      <c r="F686" s="4"/>
      <c r="G686" s="39"/>
      <c r="H686" s="39"/>
      <c r="I686" s="39"/>
      <c r="J686" s="39"/>
      <c r="K686" s="39"/>
    </row>
    <row r="687" spans="1:11">
      <c r="A687" s="4"/>
      <c r="B687" s="4"/>
      <c r="C687" s="4"/>
      <c r="D687" s="4"/>
      <c r="E687" s="4"/>
      <c r="F687" s="4"/>
      <c r="G687" s="39"/>
      <c r="H687" s="39"/>
      <c r="I687" s="39"/>
      <c r="J687" s="39"/>
      <c r="K687" s="39"/>
    </row>
    <row r="688" spans="1:11">
      <c r="A688" s="4"/>
      <c r="B688" s="4"/>
      <c r="C688" s="4"/>
      <c r="D688" s="4"/>
      <c r="E688" s="4"/>
      <c r="F688" s="4"/>
      <c r="G688" s="39"/>
      <c r="H688" s="39"/>
      <c r="I688" s="39"/>
      <c r="J688" s="39"/>
      <c r="K688" s="39"/>
    </row>
    <row r="689" spans="1:11">
      <c r="A689" s="4"/>
      <c r="B689" s="4"/>
      <c r="C689" s="4"/>
      <c r="D689" s="4"/>
      <c r="E689" s="4"/>
      <c r="F689" s="4"/>
      <c r="G689" s="39"/>
      <c r="H689" s="39"/>
      <c r="I689" s="39"/>
      <c r="J689" s="39"/>
      <c r="K689" s="39"/>
    </row>
    <row r="690" spans="1:11">
      <c r="A690" s="4"/>
      <c r="B690" s="4"/>
      <c r="C690" s="4"/>
      <c r="D690" s="4"/>
      <c r="E690" s="4"/>
      <c r="F690" s="4"/>
      <c r="G690" s="39"/>
      <c r="H690" s="39"/>
      <c r="I690" s="39"/>
      <c r="J690" s="39"/>
      <c r="K690" s="39"/>
    </row>
    <row r="691" spans="1:11">
      <c r="A691" s="4"/>
      <c r="B691" s="4"/>
      <c r="C691" s="4"/>
      <c r="D691" s="4"/>
      <c r="E691" s="4"/>
      <c r="F691" s="4"/>
      <c r="G691" s="39"/>
      <c r="H691" s="39"/>
      <c r="I691" s="39"/>
      <c r="J691" s="39"/>
      <c r="K691" s="39"/>
    </row>
    <row r="692" spans="1:11">
      <c r="A692" s="4"/>
      <c r="B692" s="4"/>
      <c r="C692" s="4"/>
      <c r="D692" s="4"/>
      <c r="E692" s="4"/>
      <c r="F692" s="4"/>
      <c r="G692" s="39"/>
      <c r="H692" s="39"/>
      <c r="I692" s="39"/>
      <c r="J692" s="39"/>
      <c r="K692" s="39"/>
    </row>
    <row r="693" spans="1:11">
      <c r="A693" s="4"/>
      <c r="B693" s="4"/>
      <c r="C693" s="4"/>
      <c r="D693" s="4"/>
      <c r="E693" s="4"/>
      <c r="F693" s="4"/>
      <c r="G693" s="39"/>
      <c r="H693" s="39"/>
      <c r="I693" s="39"/>
      <c r="J693" s="39"/>
      <c r="K693" s="39"/>
    </row>
    <row r="694" spans="1:11">
      <c r="A694" s="4"/>
      <c r="B694" s="4"/>
      <c r="C694" s="4"/>
      <c r="D694" s="4"/>
      <c r="E694" s="4"/>
      <c r="F694" s="4"/>
      <c r="G694" s="39"/>
      <c r="H694" s="39"/>
      <c r="I694" s="39"/>
      <c r="J694" s="39"/>
      <c r="K694" s="39"/>
    </row>
    <row r="695" spans="1:11">
      <c r="A695" s="4"/>
      <c r="B695" s="4"/>
      <c r="C695" s="4"/>
      <c r="D695" s="4"/>
      <c r="E695" s="4"/>
      <c r="F695" s="4"/>
      <c r="G695" s="39"/>
      <c r="H695" s="39"/>
      <c r="I695" s="39"/>
      <c r="J695" s="39"/>
      <c r="K695" s="39"/>
    </row>
    <row r="696" spans="1:11">
      <c r="A696" s="4"/>
      <c r="B696" s="4"/>
      <c r="C696" s="4"/>
      <c r="D696" s="4"/>
      <c r="E696" s="4"/>
      <c r="F696" s="4"/>
      <c r="G696" s="39"/>
      <c r="H696" s="39"/>
      <c r="I696" s="39"/>
      <c r="J696" s="39"/>
      <c r="K696" s="39"/>
    </row>
    <row r="697" spans="1:11">
      <c r="A697" s="4"/>
      <c r="B697" s="4"/>
      <c r="C697" s="4"/>
      <c r="D697" s="4"/>
      <c r="E697" s="4"/>
      <c r="F697" s="4"/>
      <c r="G697" s="39"/>
      <c r="H697" s="39"/>
      <c r="I697" s="39"/>
      <c r="J697" s="39"/>
      <c r="K697" s="39"/>
    </row>
    <row r="698" spans="1:11">
      <c r="A698" s="4"/>
      <c r="B698" s="4"/>
      <c r="C698" s="4"/>
      <c r="D698" s="4"/>
      <c r="E698" s="4"/>
      <c r="F698" s="4"/>
      <c r="G698" s="39"/>
      <c r="H698" s="39"/>
      <c r="I698" s="39"/>
      <c r="J698" s="39"/>
      <c r="K698" s="39"/>
    </row>
    <row r="699" spans="1:11">
      <c r="A699" s="4"/>
      <c r="B699" s="4"/>
      <c r="C699" s="4"/>
      <c r="D699" s="4"/>
      <c r="E699" s="4"/>
      <c r="F699" s="4"/>
      <c r="G699" s="39"/>
      <c r="H699" s="39"/>
      <c r="I699" s="39"/>
      <c r="J699" s="39"/>
      <c r="K699" s="39"/>
    </row>
    <row r="700" spans="1:11">
      <c r="A700" s="4"/>
      <c r="B700" s="4"/>
      <c r="C700" s="4"/>
      <c r="D700" s="4"/>
      <c r="E700" s="4"/>
      <c r="F700" s="4"/>
      <c r="G700" s="39"/>
      <c r="H700" s="39"/>
      <c r="I700" s="39"/>
      <c r="J700" s="39"/>
      <c r="K700" s="39"/>
    </row>
    <row r="701" spans="1:11">
      <c r="A701" s="4"/>
      <c r="B701" s="4"/>
      <c r="C701" s="4"/>
      <c r="D701" s="4"/>
      <c r="E701" s="4"/>
      <c r="F701" s="4"/>
      <c r="G701" s="39"/>
      <c r="H701" s="39"/>
      <c r="I701" s="39"/>
      <c r="J701" s="39"/>
      <c r="K701" s="39"/>
    </row>
    <row r="702" spans="1:11">
      <c r="A702" s="4"/>
      <c r="B702" s="4"/>
      <c r="C702" s="4"/>
      <c r="D702" s="4"/>
      <c r="E702" s="4"/>
      <c r="F702" s="4"/>
      <c r="G702" s="39"/>
      <c r="H702" s="39"/>
      <c r="I702" s="39"/>
      <c r="J702" s="39"/>
      <c r="K702" s="39"/>
    </row>
    <row r="703" spans="1:11">
      <c r="A703" s="4"/>
      <c r="B703" s="4"/>
      <c r="C703" s="4"/>
      <c r="D703" s="4"/>
      <c r="E703" s="4"/>
      <c r="F703" s="4"/>
      <c r="G703" s="39"/>
      <c r="H703" s="39"/>
      <c r="I703" s="39"/>
      <c r="J703" s="39"/>
      <c r="K703" s="39"/>
    </row>
    <row r="704" spans="1:11">
      <c r="A704" s="4"/>
      <c r="B704" s="4"/>
      <c r="C704" s="4"/>
      <c r="D704" s="4"/>
      <c r="E704" s="4"/>
      <c r="F704" s="4"/>
      <c r="G704" s="39"/>
      <c r="H704" s="39"/>
      <c r="I704" s="39"/>
      <c r="J704" s="39"/>
      <c r="K704" s="39"/>
    </row>
    <row r="705" spans="1:11">
      <c r="A705" s="4"/>
      <c r="B705" s="4"/>
      <c r="C705" s="4"/>
      <c r="D705" s="4"/>
      <c r="E705" s="4"/>
      <c r="F705" s="4"/>
      <c r="G705" s="39"/>
      <c r="H705" s="39"/>
      <c r="I705" s="39"/>
      <c r="J705" s="39"/>
      <c r="K705" s="39"/>
    </row>
    <row r="706" spans="1:11">
      <c r="A706" s="4"/>
      <c r="B706" s="4"/>
      <c r="C706" s="4"/>
      <c r="D706" s="4"/>
      <c r="E706" s="4"/>
      <c r="F706" s="4"/>
      <c r="G706" s="39"/>
      <c r="H706" s="39"/>
      <c r="I706" s="39"/>
      <c r="J706" s="39"/>
      <c r="K706" s="39"/>
    </row>
    <row r="707" spans="1:11">
      <c r="A707" s="4"/>
      <c r="B707" s="4"/>
      <c r="C707" s="4"/>
      <c r="D707" s="4"/>
      <c r="E707" s="4"/>
      <c r="F707" s="4"/>
      <c r="G707" s="39"/>
      <c r="H707" s="39"/>
      <c r="I707" s="39"/>
      <c r="J707" s="39"/>
      <c r="K707" s="39"/>
    </row>
    <row r="708" spans="1:11">
      <c r="A708" s="4"/>
      <c r="B708" s="4"/>
      <c r="C708" s="4"/>
      <c r="D708" s="4"/>
      <c r="E708" s="4"/>
      <c r="F708" s="4"/>
      <c r="G708" s="39"/>
      <c r="H708" s="39"/>
      <c r="I708" s="39"/>
      <c r="J708" s="39"/>
      <c r="K708" s="39"/>
    </row>
    <row r="709" spans="1:11">
      <c r="A709" s="4"/>
      <c r="B709" s="4"/>
      <c r="C709" s="4"/>
      <c r="D709" s="4"/>
      <c r="E709" s="4"/>
      <c r="F709" s="4"/>
      <c r="G709" s="39"/>
      <c r="H709" s="39"/>
      <c r="I709" s="39"/>
      <c r="J709" s="39"/>
      <c r="K709" s="39"/>
    </row>
    <row r="710" spans="1:11">
      <c r="A710" s="4"/>
      <c r="B710" s="4"/>
      <c r="C710" s="4"/>
      <c r="D710" s="4"/>
      <c r="E710" s="4"/>
      <c r="F710" s="4"/>
      <c r="G710" s="39"/>
      <c r="H710" s="39"/>
      <c r="I710" s="39"/>
      <c r="J710" s="39"/>
      <c r="K710" s="39"/>
    </row>
    <row r="711" spans="1:11">
      <c r="A711" s="4"/>
      <c r="B711" s="4"/>
      <c r="C711" s="4"/>
      <c r="D711" s="4"/>
      <c r="E711" s="4"/>
      <c r="F711" s="4"/>
      <c r="G711" s="39"/>
      <c r="H711" s="39"/>
      <c r="I711" s="39"/>
      <c r="J711" s="39"/>
      <c r="K711" s="39"/>
    </row>
    <row r="712" spans="1:11">
      <c r="A712" s="4"/>
      <c r="B712" s="4"/>
      <c r="C712" s="4"/>
      <c r="D712" s="4"/>
      <c r="E712" s="4"/>
      <c r="F712" s="4"/>
      <c r="G712" s="39"/>
      <c r="H712" s="39"/>
      <c r="I712" s="39"/>
      <c r="J712" s="39"/>
      <c r="K712" s="39"/>
    </row>
    <row r="713" spans="1:11">
      <c r="A713" s="4"/>
      <c r="B713" s="4"/>
      <c r="C713" s="4"/>
      <c r="D713" s="4"/>
      <c r="E713" s="4"/>
      <c r="F713" s="4"/>
      <c r="G713" s="39"/>
      <c r="H713" s="39"/>
      <c r="I713" s="39"/>
      <c r="J713" s="39"/>
      <c r="K713" s="39"/>
    </row>
    <row r="714" spans="1:11">
      <c r="A714" s="4"/>
      <c r="B714" s="4"/>
      <c r="C714" s="4"/>
      <c r="D714" s="4"/>
      <c r="E714" s="4"/>
      <c r="F714" s="4"/>
      <c r="G714" s="39"/>
      <c r="H714" s="39"/>
      <c r="I714" s="39"/>
      <c r="J714" s="39"/>
      <c r="K714" s="39"/>
    </row>
    <row r="715" spans="1:11">
      <c r="A715" s="4"/>
      <c r="B715" s="4"/>
      <c r="C715" s="4"/>
      <c r="D715" s="4"/>
      <c r="E715" s="4"/>
      <c r="F715" s="4"/>
      <c r="G715" s="39"/>
      <c r="H715" s="39"/>
      <c r="I715" s="39"/>
      <c r="J715" s="39"/>
      <c r="K715" s="39"/>
    </row>
    <row r="716" spans="1:11">
      <c r="A716" s="4"/>
      <c r="B716" s="4"/>
      <c r="C716" s="4"/>
      <c r="D716" s="4"/>
      <c r="E716" s="4"/>
      <c r="F716" s="4"/>
      <c r="G716" s="39"/>
      <c r="H716" s="39"/>
      <c r="I716" s="39"/>
      <c r="J716" s="39"/>
      <c r="K716" s="39"/>
    </row>
    <row r="717" spans="1:11">
      <c r="A717" s="4"/>
      <c r="B717" s="4"/>
      <c r="C717" s="4"/>
      <c r="D717" s="4"/>
      <c r="E717" s="4"/>
      <c r="F717" s="4"/>
      <c r="G717" s="39"/>
      <c r="H717" s="39"/>
      <c r="I717" s="39"/>
      <c r="J717" s="39"/>
      <c r="K717" s="39"/>
    </row>
    <row r="718" spans="1:11">
      <c r="A718" s="4"/>
      <c r="B718" s="4"/>
      <c r="C718" s="4"/>
      <c r="D718" s="4"/>
      <c r="E718" s="4"/>
      <c r="F718" s="4"/>
      <c r="G718" s="39"/>
      <c r="H718" s="39"/>
      <c r="I718" s="39"/>
      <c r="J718" s="39"/>
      <c r="K718" s="39"/>
    </row>
    <row r="719" spans="1:11">
      <c r="A719" s="4"/>
      <c r="B719" s="4"/>
      <c r="C719" s="4"/>
      <c r="D719" s="4"/>
      <c r="E719" s="4"/>
      <c r="F719" s="4"/>
      <c r="G719" s="39"/>
      <c r="H719" s="39"/>
      <c r="I719" s="39"/>
      <c r="J719" s="39"/>
      <c r="K719" s="39"/>
    </row>
    <row r="720" spans="1:11">
      <c r="A720" s="4"/>
      <c r="B720" s="4"/>
      <c r="C720" s="4"/>
      <c r="D720" s="4"/>
      <c r="E720" s="4"/>
      <c r="F720" s="4"/>
      <c r="G720" s="39"/>
      <c r="H720" s="39"/>
      <c r="I720" s="39"/>
      <c r="J720" s="39"/>
      <c r="K720" s="39"/>
    </row>
    <row r="721" spans="1:11">
      <c r="A721" s="4"/>
      <c r="B721" s="4"/>
      <c r="C721" s="4"/>
      <c r="D721" s="4"/>
      <c r="E721" s="4"/>
      <c r="F721" s="4"/>
      <c r="G721" s="39"/>
      <c r="H721" s="39"/>
      <c r="I721" s="39"/>
      <c r="J721" s="39"/>
      <c r="K721" s="39"/>
    </row>
    <row r="722" spans="1:11">
      <c r="A722" s="4"/>
      <c r="B722" s="4"/>
      <c r="C722" s="4"/>
      <c r="D722" s="4"/>
      <c r="E722" s="4"/>
      <c r="F722" s="4"/>
      <c r="G722" s="39"/>
      <c r="H722" s="39"/>
      <c r="I722" s="39"/>
      <c r="J722" s="39"/>
      <c r="K722" s="39"/>
    </row>
    <row r="723" spans="1:11">
      <c r="A723" s="4"/>
      <c r="B723" s="4"/>
      <c r="C723" s="4"/>
      <c r="D723" s="4"/>
      <c r="E723" s="4"/>
      <c r="F723" s="4"/>
      <c r="G723" s="39"/>
      <c r="H723" s="39"/>
      <c r="I723" s="39"/>
      <c r="J723" s="39"/>
      <c r="K723" s="39"/>
    </row>
    <row r="724" spans="1:11">
      <c r="A724" s="4"/>
      <c r="B724" s="4"/>
      <c r="C724" s="4"/>
      <c r="D724" s="4"/>
      <c r="E724" s="4"/>
      <c r="F724" s="4"/>
      <c r="G724" s="39"/>
      <c r="H724" s="39"/>
      <c r="I724" s="39"/>
      <c r="J724" s="39"/>
      <c r="K724" s="39"/>
    </row>
    <row r="725" spans="1:11">
      <c r="A725" s="4"/>
      <c r="B725" s="4"/>
      <c r="C725" s="4"/>
      <c r="D725" s="4"/>
      <c r="E725" s="4"/>
      <c r="F725" s="4"/>
      <c r="G725" s="39"/>
      <c r="H725" s="39"/>
      <c r="I725" s="39"/>
      <c r="J725" s="39"/>
      <c r="K725" s="39"/>
    </row>
    <row r="726" spans="1:11">
      <c r="A726" s="4"/>
      <c r="B726" s="4"/>
      <c r="C726" s="4"/>
      <c r="D726" s="4"/>
      <c r="E726" s="4"/>
      <c r="F726" s="4"/>
      <c r="G726" s="39"/>
      <c r="H726" s="39"/>
      <c r="I726" s="39"/>
      <c r="J726" s="39"/>
      <c r="K726" s="39"/>
    </row>
    <row r="727" spans="1:11">
      <c r="A727" s="4"/>
      <c r="B727" s="4"/>
      <c r="C727" s="4"/>
      <c r="D727" s="4"/>
      <c r="E727" s="4"/>
      <c r="F727" s="4"/>
      <c r="G727" s="39"/>
      <c r="H727" s="39"/>
      <c r="I727" s="39"/>
      <c r="J727" s="39"/>
      <c r="K727" s="39"/>
    </row>
    <row r="728" spans="1:11">
      <c r="A728" s="4"/>
      <c r="B728" s="4"/>
      <c r="C728" s="4"/>
      <c r="D728" s="4"/>
      <c r="E728" s="4"/>
      <c r="F728" s="4"/>
      <c r="G728" s="39"/>
      <c r="H728" s="39"/>
      <c r="I728" s="39"/>
      <c r="J728" s="39"/>
      <c r="K728" s="39"/>
    </row>
    <row r="729" spans="1:11">
      <c r="A729" s="4"/>
      <c r="B729" s="4"/>
      <c r="C729" s="4"/>
      <c r="D729" s="4"/>
      <c r="E729" s="4"/>
      <c r="F729" s="4"/>
      <c r="G729" s="39"/>
      <c r="H729" s="39"/>
      <c r="I729" s="39"/>
      <c r="J729" s="39"/>
      <c r="K729" s="39"/>
    </row>
    <row r="730" spans="1:11">
      <c r="A730" s="4"/>
      <c r="B730" s="4"/>
      <c r="C730" s="4"/>
      <c r="D730" s="4"/>
      <c r="E730" s="4"/>
      <c r="F730" s="4"/>
      <c r="G730" s="39"/>
      <c r="H730" s="39"/>
      <c r="I730" s="39"/>
      <c r="J730" s="39"/>
      <c r="K730" s="39"/>
    </row>
    <row r="731" spans="1:11">
      <c r="A731" s="4"/>
      <c r="B731" s="4"/>
      <c r="C731" s="4"/>
      <c r="D731" s="4"/>
      <c r="E731" s="4"/>
      <c r="F731" s="4"/>
      <c r="G731" s="39"/>
      <c r="H731" s="39"/>
      <c r="I731" s="39"/>
      <c r="J731" s="39"/>
      <c r="K731" s="39"/>
    </row>
    <row r="732" spans="1:11">
      <c r="A732" s="4"/>
      <c r="B732" s="4"/>
      <c r="C732" s="4"/>
      <c r="D732" s="4"/>
      <c r="E732" s="4"/>
      <c r="F732" s="4"/>
      <c r="G732" s="39"/>
      <c r="H732" s="39"/>
      <c r="I732" s="39"/>
      <c r="J732" s="39"/>
      <c r="K732" s="39"/>
    </row>
    <row r="733" spans="1:11">
      <c r="A733" s="4"/>
      <c r="B733" s="4"/>
      <c r="C733" s="4"/>
      <c r="D733" s="4"/>
      <c r="E733" s="4"/>
      <c r="F733" s="4"/>
      <c r="G733" s="39"/>
      <c r="H733" s="39"/>
      <c r="I733" s="39"/>
      <c r="J733" s="39"/>
      <c r="K733" s="39"/>
    </row>
    <row r="734" spans="1:11">
      <c r="A734" s="4"/>
      <c r="B734" s="4"/>
      <c r="C734" s="4"/>
      <c r="D734" s="4"/>
      <c r="E734" s="4"/>
      <c r="F734" s="4"/>
      <c r="G734" s="39"/>
      <c r="H734" s="39"/>
      <c r="I734" s="39"/>
      <c r="J734" s="39"/>
      <c r="K734" s="39"/>
    </row>
    <row r="735" spans="1:11">
      <c r="A735" s="4"/>
      <c r="B735" s="4"/>
      <c r="C735" s="4"/>
      <c r="D735" s="4"/>
      <c r="E735" s="4"/>
      <c r="F735" s="4"/>
      <c r="G735" s="39"/>
      <c r="H735" s="39"/>
      <c r="I735" s="39"/>
      <c r="J735" s="39"/>
      <c r="K735" s="39"/>
    </row>
    <row r="736" spans="1:11">
      <c r="A736" s="4"/>
      <c r="B736" s="4"/>
      <c r="C736" s="4"/>
      <c r="D736" s="4"/>
      <c r="E736" s="4"/>
      <c r="F736" s="4"/>
      <c r="G736" s="39"/>
      <c r="H736" s="39"/>
      <c r="I736" s="39"/>
      <c r="J736" s="39"/>
      <c r="K736" s="39"/>
    </row>
    <row r="737" spans="1:11">
      <c r="A737" s="4"/>
      <c r="B737" s="4"/>
      <c r="C737" s="4"/>
      <c r="D737" s="4"/>
      <c r="E737" s="4"/>
      <c r="F737" s="4"/>
      <c r="G737" s="39"/>
      <c r="H737" s="39"/>
      <c r="I737" s="39"/>
      <c r="J737" s="39"/>
      <c r="K737" s="39"/>
    </row>
    <row r="738" spans="1:11">
      <c r="A738" s="4"/>
      <c r="B738" s="4"/>
      <c r="C738" s="4"/>
      <c r="D738" s="4"/>
      <c r="E738" s="4"/>
      <c r="F738" s="4"/>
      <c r="G738" s="39"/>
      <c r="H738" s="39"/>
      <c r="I738" s="39"/>
      <c r="J738" s="39"/>
      <c r="K738" s="39"/>
    </row>
    <row r="739" spans="1:11">
      <c r="A739" s="4"/>
      <c r="B739" s="4"/>
      <c r="C739" s="4"/>
      <c r="D739" s="4"/>
      <c r="E739" s="4"/>
      <c r="F739" s="4"/>
      <c r="G739" s="39"/>
      <c r="H739" s="39"/>
      <c r="I739" s="39"/>
      <c r="J739" s="39"/>
      <c r="K739" s="39"/>
    </row>
    <row r="740" spans="1:11">
      <c r="A740" s="4"/>
      <c r="B740" s="4"/>
      <c r="C740" s="4"/>
      <c r="D740" s="4"/>
      <c r="E740" s="4"/>
      <c r="F740" s="4"/>
      <c r="G740" s="39"/>
      <c r="H740" s="39"/>
      <c r="I740" s="39"/>
      <c r="J740" s="39"/>
      <c r="K740" s="39"/>
    </row>
    <row r="741" spans="1:11">
      <c r="A741" s="4"/>
      <c r="B741" s="4"/>
      <c r="C741" s="4"/>
      <c r="D741" s="4"/>
      <c r="E741" s="4"/>
      <c r="F741" s="4"/>
      <c r="G741" s="39"/>
      <c r="H741" s="39"/>
      <c r="I741" s="39"/>
      <c r="J741" s="39"/>
      <c r="K741" s="39"/>
    </row>
    <row r="742" spans="1:11">
      <c r="A742" s="4"/>
      <c r="B742" s="4"/>
      <c r="C742" s="4"/>
      <c r="D742" s="4"/>
      <c r="E742" s="4"/>
      <c r="F742" s="4"/>
      <c r="G742" s="39"/>
      <c r="H742" s="39"/>
      <c r="I742" s="39"/>
      <c r="J742" s="39"/>
      <c r="K742" s="39"/>
    </row>
    <row r="743" spans="1:11">
      <c r="A743" s="4"/>
      <c r="B743" s="4"/>
      <c r="C743" s="4"/>
      <c r="D743" s="4"/>
      <c r="E743" s="4"/>
      <c r="F743" s="4"/>
      <c r="G743" s="39"/>
      <c r="H743" s="39"/>
      <c r="I743" s="39"/>
      <c r="J743" s="39"/>
      <c r="K743" s="39"/>
    </row>
    <row r="744" spans="1:11">
      <c r="A744" s="4"/>
      <c r="B744" s="4"/>
      <c r="C744" s="4"/>
      <c r="D744" s="4"/>
      <c r="E744" s="4"/>
      <c r="F744" s="4"/>
      <c r="G744" s="39"/>
      <c r="H744" s="39"/>
      <c r="I744" s="39"/>
      <c r="J744" s="39"/>
      <c r="K744" s="39"/>
    </row>
    <row r="745" spans="1:11">
      <c r="A745" s="4"/>
      <c r="B745" s="4"/>
      <c r="C745" s="4"/>
      <c r="D745" s="4"/>
      <c r="E745" s="4"/>
      <c r="F745" s="4"/>
      <c r="G745" s="39"/>
      <c r="H745" s="39"/>
      <c r="I745" s="39"/>
      <c r="J745" s="39"/>
      <c r="K745" s="39"/>
    </row>
    <row r="746" spans="1:11">
      <c r="A746" s="4"/>
      <c r="B746" s="4"/>
      <c r="C746" s="4"/>
      <c r="D746" s="4"/>
      <c r="E746" s="4"/>
      <c r="F746" s="4"/>
      <c r="G746" s="39"/>
      <c r="H746" s="39"/>
      <c r="I746" s="39"/>
      <c r="J746" s="39"/>
      <c r="K746" s="39"/>
    </row>
    <row r="747" spans="1:11">
      <c r="A747" s="4"/>
      <c r="B747" s="4"/>
      <c r="C747" s="4"/>
      <c r="D747" s="4"/>
      <c r="E747" s="4"/>
      <c r="F747" s="4"/>
      <c r="G747" s="39"/>
      <c r="H747" s="39"/>
      <c r="I747" s="39"/>
      <c r="J747" s="39"/>
      <c r="K747" s="39"/>
    </row>
    <row r="748" spans="1:11">
      <c r="A748" s="4"/>
      <c r="B748" s="4"/>
      <c r="C748" s="4"/>
      <c r="D748" s="4"/>
      <c r="E748" s="4"/>
      <c r="F748" s="4"/>
      <c r="G748" s="39"/>
      <c r="H748" s="39"/>
      <c r="I748" s="39"/>
      <c r="J748" s="39"/>
      <c r="K748" s="39"/>
    </row>
    <row r="749" spans="1:11">
      <c r="A749" s="4"/>
      <c r="B749" s="4"/>
      <c r="C749" s="4"/>
      <c r="D749" s="4"/>
      <c r="E749" s="4"/>
      <c r="F749" s="4"/>
      <c r="G749" s="39"/>
      <c r="H749" s="39"/>
      <c r="I749" s="39"/>
      <c r="J749" s="39"/>
      <c r="K749" s="39"/>
    </row>
    <row r="750" spans="1:11">
      <c r="A750" s="4"/>
      <c r="B750" s="4"/>
      <c r="C750" s="4"/>
      <c r="D750" s="4"/>
      <c r="E750" s="4"/>
      <c r="F750" s="4"/>
      <c r="G750" s="39"/>
      <c r="H750" s="39"/>
      <c r="I750" s="39"/>
      <c r="J750" s="39"/>
      <c r="K750" s="39"/>
    </row>
    <row r="751" spans="1:11">
      <c r="A751" s="4"/>
      <c r="B751" s="4"/>
      <c r="C751" s="4"/>
      <c r="D751" s="4"/>
      <c r="E751" s="4"/>
      <c r="F751" s="4"/>
      <c r="G751" s="39"/>
      <c r="H751" s="39"/>
      <c r="I751" s="39"/>
      <c r="J751" s="39"/>
      <c r="K751" s="39"/>
    </row>
    <row r="752" spans="1:11">
      <c r="A752" s="4"/>
      <c r="B752" s="4"/>
      <c r="C752" s="4"/>
      <c r="D752" s="4"/>
      <c r="E752" s="4"/>
      <c r="F752" s="4"/>
      <c r="G752" s="39"/>
      <c r="H752" s="39"/>
      <c r="I752" s="39"/>
      <c r="J752" s="39"/>
      <c r="K752" s="39"/>
    </row>
    <row r="753" spans="1:11">
      <c r="A753" s="4"/>
      <c r="B753" s="4"/>
      <c r="C753" s="4"/>
      <c r="D753" s="4"/>
      <c r="E753" s="4"/>
      <c r="F753" s="4"/>
      <c r="G753" s="39"/>
      <c r="H753" s="39"/>
      <c r="I753" s="39"/>
      <c r="J753" s="39"/>
      <c r="K753" s="39"/>
    </row>
    <row r="754" spans="1:11">
      <c r="A754" s="4"/>
      <c r="B754" s="4"/>
      <c r="C754" s="4"/>
      <c r="D754" s="4"/>
      <c r="E754" s="4"/>
      <c r="F754" s="4"/>
      <c r="G754" s="39"/>
      <c r="H754" s="39"/>
      <c r="I754" s="39"/>
      <c r="J754" s="39"/>
      <c r="K754" s="39"/>
    </row>
    <row r="755" spans="1:11">
      <c r="A755" s="4"/>
      <c r="B755" s="4"/>
      <c r="C755" s="4"/>
      <c r="D755" s="4"/>
      <c r="E755" s="4"/>
      <c r="F755" s="4"/>
      <c r="G755" s="39"/>
      <c r="H755" s="39"/>
      <c r="I755" s="39"/>
      <c r="J755" s="39"/>
      <c r="K755" s="39"/>
    </row>
    <row r="756" spans="1:11">
      <c r="A756" s="4"/>
      <c r="B756" s="4"/>
      <c r="C756" s="4"/>
      <c r="D756" s="4"/>
      <c r="E756" s="4"/>
      <c r="F756" s="4"/>
      <c r="G756" s="39"/>
      <c r="H756" s="39"/>
      <c r="I756" s="39"/>
      <c r="J756" s="39"/>
      <c r="K756" s="39"/>
    </row>
    <row r="757" spans="1:11">
      <c r="A757" s="4"/>
      <c r="B757" s="4"/>
      <c r="C757" s="4"/>
      <c r="D757" s="4"/>
      <c r="E757" s="4"/>
      <c r="F757" s="4"/>
      <c r="G757" s="39"/>
      <c r="H757" s="39"/>
      <c r="I757" s="39"/>
      <c r="J757" s="39"/>
      <c r="K757" s="39"/>
    </row>
    <row r="758" spans="1:11">
      <c r="A758" s="4"/>
      <c r="B758" s="4"/>
      <c r="C758" s="4"/>
      <c r="D758" s="4"/>
      <c r="E758" s="4"/>
      <c r="F758" s="4"/>
      <c r="G758" s="39"/>
      <c r="H758" s="39"/>
      <c r="I758" s="39"/>
      <c r="J758" s="39"/>
      <c r="K758" s="39"/>
    </row>
    <row r="759" spans="1:11">
      <c r="A759" s="4"/>
      <c r="B759" s="4"/>
      <c r="C759" s="4"/>
      <c r="D759" s="4"/>
      <c r="E759" s="4"/>
      <c r="F759" s="4"/>
      <c r="G759" s="39"/>
      <c r="H759" s="39"/>
      <c r="I759" s="39"/>
      <c r="J759" s="39"/>
      <c r="K759" s="39"/>
    </row>
    <row r="760" spans="1:11">
      <c r="A760" s="4"/>
      <c r="B760" s="4"/>
      <c r="C760" s="4"/>
      <c r="D760" s="4"/>
      <c r="E760" s="4"/>
      <c r="F760" s="4"/>
      <c r="G760" s="39"/>
      <c r="H760" s="39"/>
      <c r="I760" s="39"/>
      <c r="J760" s="39"/>
      <c r="K760" s="39"/>
    </row>
    <row r="761" spans="1:11">
      <c r="A761" s="4"/>
      <c r="B761" s="4"/>
      <c r="C761" s="4"/>
      <c r="D761" s="4"/>
      <c r="E761" s="4"/>
      <c r="F761" s="4"/>
      <c r="G761" s="39"/>
      <c r="H761" s="39"/>
      <c r="I761" s="39"/>
      <c r="J761" s="39"/>
      <c r="K761" s="39"/>
    </row>
    <row r="762" spans="1:11">
      <c r="A762" s="4"/>
      <c r="B762" s="4"/>
      <c r="C762" s="4"/>
      <c r="D762" s="4"/>
      <c r="E762" s="4"/>
      <c r="F762" s="4"/>
      <c r="G762" s="39"/>
      <c r="H762" s="39"/>
      <c r="I762" s="39"/>
      <c r="J762" s="39"/>
      <c r="K762" s="39"/>
    </row>
    <row r="763" spans="1:11">
      <c r="A763" s="4"/>
      <c r="B763" s="4"/>
      <c r="C763" s="4"/>
      <c r="D763" s="4"/>
      <c r="E763" s="4"/>
      <c r="F763" s="4"/>
      <c r="G763" s="39"/>
      <c r="H763" s="39"/>
      <c r="I763" s="39"/>
      <c r="J763" s="39"/>
      <c r="K763" s="39"/>
    </row>
    <row r="764" spans="1:11">
      <c r="A764" s="4"/>
      <c r="B764" s="4"/>
      <c r="C764" s="4"/>
      <c r="D764" s="4"/>
      <c r="E764" s="4"/>
      <c r="F764" s="4"/>
      <c r="G764" s="39"/>
      <c r="H764" s="39"/>
      <c r="I764" s="39"/>
      <c r="J764" s="39"/>
      <c r="K764" s="39"/>
    </row>
    <row r="765" spans="1:11">
      <c r="A765" s="4"/>
      <c r="B765" s="4"/>
      <c r="C765" s="4"/>
      <c r="D765" s="4"/>
      <c r="E765" s="4"/>
      <c r="F765" s="4"/>
      <c r="G765" s="39"/>
      <c r="H765" s="39"/>
      <c r="I765" s="39"/>
      <c r="J765" s="39"/>
      <c r="K765" s="39"/>
    </row>
    <row r="766" spans="1:11">
      <c r="A766" s="4"/>
      <c r="B766" s="4"/>
      <c r="C766" s="4"/>
      <c r="D766" s="4"/>
      <c r="E766" s="4"/>
      <c r="F766" s="4"/>
      <c r="G766" s="39"/>
      <c r="H766" s="39"/>
      <c r="I766" s="39"/>
      <c r="J766" s="39"/>
      <c r="K766" s="39"/>
    </row>
    <row r="767" spans="1:11">
      <c r="A767" s="4"/>
      <c r="B767" s="4"/>
      <c r="C767" s="4"/>
      <c r="D767" s="4"/>
      <c r="E767" s="4"/>
      <c r="F767" s="4"/>
      <c r="G767" s="39"/>
      <c r="H767" s="39"/>
      <c r="I767" s="39"/>
      <c r="J767" s="39"/>
      <c r="K767" s="39"/>
    </row>
    <row r="768" spans="1:11">
      <c r="A768" s="4"/>
      <c r="B768" s="4"/>
      <c r="C768" s="4"/>
      <c r="D768" s="4"/>
      <c r="E768" s="4"/>
      <c r="F768" s="4"/>
      <c r="G768" s="39"/>
      <c r="H768" s="39"/>
      <c r="I768" s="39"/>
      <c r="J768" s="39"/>
      <c r="K768" s="39"/>
    </row>
    <row r="769" spans="1:11">
      <c r="A769" s="4"/>
      <c r="B769" s="4"/>
      <c r="C769" s="4"/>
      <c r="D769" s="4"/>
      <c r="E769" s="4"/>
      <c r="F769" s="4"/>
      <c r="G769" s="39"/>
      <c r="H769" s="39"/>
      <c r="I769" s="39"/>
      <c r="J769" s="39"/>
      <c r="K769" s="39"/>
    </row>
    <row r="770" spans="1:11">
      <c r="A770" s="4"/>
      <c r="B770" s="4"/>
      <c r="C770" s="4"/>
      <c r="D770" s="4"/>
      <c r="E770" s="4"/>
      <c r="F770" s="4"/>
      <c r="G770" s="39"/>
      <c r="H770" s="39"/>
      <c r="I770" s="39"/>
      <c r="J770" s="39"/>
      <c r="K770" s="39"/>
    </row>
    <row r="771" spans="1:11">
      <c r="A771" s="4"/>
      <c r="B771" s="4"/>
      <c r="C771" s="4"/>
      <c r="D771" s="4"/>
      <c r="E771" s="4"/>
      <c r="F771" s="4"/>
      <c r="G771" s="39"/>
      <c r="H771" s="39"/>
      <c r="I771" s="39"/>
      <c r="J771" s="39"/>
      <c r="K771" s="39"/>
    </row>
    <row r="772" spans="1:11">
      <c r="A772" s="4"/>
      <c r="B772" s="4"/>
      <c r="C772" s="4"/>
      <c r="D772" s="4"/>
      <c r="E772" s="4"/>
      <c r="F772" s="4"/>
      <c r="G772" s="39"/>
      <c r="H772" s="39"/>
      <c r="I772" s="39"/>
      <c r="J772" s="39"/>
      <c r="K772" s="39"/>
    </row>
    <row r="773" spans="1:11">
      <c r="A773" s="4"/>
      <c r="B773" s="4"/>
      <c r="C773" s="4"/>
      <c r="D773" s="4"/>
      <c r="E773" s="4"/>
      <c r="F773" s="4"/>
      <c r="G773" s="39"/>
      <c r="H773" s="39"/>
      <c r="I773" s="39"/>
      <c r="J773" s="39"/>
      <c r="K773" s="39"/>
    </row>
    <row r="774" spans="1:11">
      <c r="A774" s="4"/>
      <c r="B774" s="4"/>
      <c r="C774" s="4"/>
      <c r="D774" s="4"/>
      <c r="E774" s="4"/>
      <c r="F774" s="4"/>
      <c r="G774" s="39"/>
      <c r="H774" s="39"/>
      <c r="I774" s="39"/>
      <c r="J774" s="39"/>
      <c r="K774" s="39"/>
    </row>
    <row r="775" spans="1:11">
      <c r="A775" s="4"/>
      <c r="B775" s="4"/>
      <c r="C775" s="4"/>
      <c r="D775" s="4"/>
      <c r="E775" s="4"/>
      <c r="F775" s="4"/>
      <c r="G775" s="39"/>
      <c r="H775" s="39"/>
      <c r="I775" s="39"/>
      <c r="J775" s="39"/>
      <c r="K775" s="39"/>
    </row>
    <row r="776" spans="1:11">
      <c r="A776" s="4"/>
      <c r="B776" s="4"/>
      <c r="C776" s="4"/>
      <c r="D776" s="4"/>
      <c r="E776" s="4"/>
      <c r="F776" s="4"/>
      <c r="G776" s="39"/>
      <c r="H776" s="39"/>
      <c r="I776" s="39"/>
      <c r="J776" s="39"/>
      <c r="K776" s="39"/>
    </row>
    <row r="777" spans="1:11">
      <c r="A777" s="4"/>
      <c r="B777" s="4"/>
      <c r="C777" s="4"/>
      <c r="D777" s="4"/>
      <c r="E777" s="4"/>
      <c r="F777" s="4"/>
      <c r="G777" s="39"/>
      <c r="H777" s="39"/>
      <c r="I777" s="39"/>
      <c r="J777" s="39"/>
      <c r="K777" s="39"/>
    </row>
    <row r="778" spans="1:11">
      <c r="A778" s="4"/>
      <c r="B778" s="4"/>
      <c r="C778" s="4"/>
      <c r="D778" s="4"/>
      <c r="E778" s="4"/>
      <c r="F778" s="4"/>
      <c r="G778" s="39"/>
      <c r="H778" s="39"/>
      <c r="I778" s="39"/>
      <c r="J778" s="39"/>
      <c r="K778" s="39"/>
    </row>
    <row r="779" spans="1:11">
      <c r="A779" s="4"/>
      <c r="B779" s="4"/>
      <c r="C779" s="4"/>
      <c r="D779" s="4"/>
      <c r="E779" s="4"/>
      <c r="F779" s="4"/>
      <c r="G779" s="39"/>
      <c r="H779" s="39"/>
      <c r="I779" s="39"/>
      <c r="J779" s="39"/>
      <c r="K779" s="39"/>
    </row>
    <row r="780" spans="1:11">
      <c r="A780" s="4"/>
      <c r="B780" s="4"/>
      <c r="C780" s="4"/>
      <c r="D780" s="4"/>
      <c r="E780" s="4"/>
      <c r="F780" s="4"/>
      <c r="G780" s="39"/>
      <c r="H780" s="39"/>
      <c r="I780" s="39"/>
      <c r="J780" s="39"/>
      <c r="K780" s="39"/>
    </row>
    <row r="781" spans="1:11">
      <c r="A781" s="4"/>
      <c r="B781" s="4"/>
      <c r="C781" s="4"/>
      <c r="D781" s="4"/>
      <c r="E781" s="4"/>
      <c r="F781" s="4"/>
      <c r="G781" s="39"/>
      <c r="H781" s="39"/>
      <c r="I781" s="39"/>
      <c r="J781" s="39"/>
      <c r="K781" s="39"/>
    </row>
    <row r="782" spans="1:11">
      <c r="A782" s="4"/>
      <c r="B782" s="4"/>
      <c r="C782" s="4"/>
      <c r="D782" s="4"/>
      <c r="E782" s="4"/>
      <c r="F782" s="4"/>
      <c r="G782" s="39"/>
      <c r="H782" s="39"/>
      <c r="I782" s="39"/>
      <c r="J782" s="39"/>
      <c r="K782" s="39"/>
    </row>
    <row r="783" spans="1:11">
      <c r="A783" s="4"/>
      <c r="B783" s="4"/>
      <c r="C783" s="4"/>
      <c r="D783" s="4"/>
      <c r="E783" s="4"/>
      <c r="F783" s="4"/>
      <c r="G783" s="39"/>
      <c r="H783" s="39"/>
      <c r="I783" s="39"/>
      <c r="J783" s="39"/>
      <c r="K783" s="39"/>
    </row>
    <row r="784" spans="1:11">
      <c r="A784" s="4"/>
      <c r="B784" s="4"/>
      <c r="C784" s="4"/>
      <c r="D784" s="4"/>
      <c r="E784" s="4"/>
      <c r="F784" s="4"/>
      <c r="G784" s="39"/>
      <c r="H784" s="39"/>
      <c r="I784" s="39"/>
      <c r="J784" s="39"/>
      <c r="K784" s="39"/>
    </row>
    <row r="785" spans="1:11">
      <c r="A785" s="4"/>
      <c r="B785" s="4"/>
      <c r="C785" s="4"/>
      <c r="D785" s="4"/>
      <c r="E785" s="4"/>
      <c r="F785" s="4"/>
      <c r="G785" s="39"/>
      <c r="H785" s="39"/>
      <c r="I785" s="39"/>
      <c r="J785" s="39"/>
      <c r="K785" s="39"/>
    </row>
    <row r="786" spans="1:11">
      <c r="A786" s="4"/>
      <c r="B786" s="4"/>
      <c r="C786" s="4"/>
      <c r="D786" s="4"/>
      <c r="E786" s="4"/>
      <c r="F786" s="4"/>
      <c r="G786" s="39"/>
      <c r="H786" s="39"/>
      <c r="I786" s="39"/>
      <c r="J786" s="39"/>
      <c r="K786" s="39"/>
    </row>
    <row r="787" spans="1:11">
      <c r="A787" s="4"/>
      <c r="B787" s="4"/>
      <c r="C787" s="4"/>
      <c r="D787" s="4"/>
      <c r="E787" s="4"/>
      <c r="F787" s="4"/>
      <c r="G787" s="39"/>
      <c r="H787" s="39"/>
      <c r="I787" s="39"/>
      <c r="J787" s="39"/>
      <c r="K787" s="39"/>
    </row>
    <row r="788" spans="1:11">
      <c r="A788" s="4"/>
      <c r="B788" s="4"/>
      <c r="C788" s="4"/>
      <c r="D788" s="4"/>
      <c r="E788" s="4"/>
      <c r="F788" s="4"/>
      <c r="G788" s="39"/>
      <c r="H788" s="39"/>
      <c r="I788" s="39"/>
      <c r="J788" s="39"/>
      <c r="K788" s="39"/>
    </row>
    <row r="789" spans="1:11">
      <c r="A789" s="4"/>
      <c r="B789" s="4"/>
      <c r="C789" s="4"/>
      <c r="D789" s="4"/>
      <c r="E789" s="4"/>
      <c r="F789" s="4"/>
      <c r="G789" s="39"/>
      <c r="H789" s="39"/>
      <c r="I789" s="39"/>
      <c r="J789" s="39"/>
      <c r="K789" s="39"/>
    </row>
    <row r="790" spans="1:11">
      <c r="A790" s="4"/>
      <c r="B790" s="4"/>
      <c r="C790" s="4"/>
      <c r="D790" s="4"/>
      <c r="E790" s="4"/>
      <c r="F790" s="4"/>
      <c r="G790" s="39"/>
      <c r="H790" s="39"/>
      <c r="I790" s="39"/>
      <c r="J790" s="39"/>
      <c r="K790" s="39"/>
    </row>
    <row r="791" spans="1:11">
      <c r="A791" s="4"/>
      <c r="B791" s="4"/>
      <c r="C791" s="4"/>
      <c r="D791" s="4"/>
      <c r="E791" s="4"/>
      <c r="F791" s="4"/>
      <c r="G791" s="39"/>
      <c r="H791" s="39"/>
      <c r="I791" s="39"/>
      <c r="J791" s="39"/>
      <c r="K791" s="39"/>
    </row>
    <row r="792" spans="1:11">
      <c r="A792" s="4"/>
      <c r="B792" s="4"/>
      <c r="C792" s="4"/>
      <c r="D792" s="4"/>
      <c r="E792" s="4"/>
      <c r="F792" s="4"/>
      <c r="G792" s="39"/>
      <c r="H792" s="39"/>
      <c r="I792" s="39"/>
      <c r="J792" s="39"/>
      <c r="K792" s="39"/>
    </row>
    <row r="793" spans="1:11">
      <c r="A793" s="4"/>
      <c r="B793" s="4"/>
      <c r="C793" s="4"/>
      <c r="D793" s="4"/>
      <c r="E793" s="4"/>
      <c r="F793" s="4"/>
      <c r="G793" s="39"/>
      <c r="H793" s="39"/>
      <c r="I793" s="39"/>
      <c r="J793" s="39"/>
      <c r="K793" s="39"/>
    </row>
    <row r="794" spans="1:11">
      <c r="A794" s="4"/>
      <c r="B794" s="4"/>
      <c r="C794" s="4"/>
      <c r="D794" s="4"/>
      <c r="E794" s="4"/>
      <c r="F794" s="4"/>
      <c r="G794" s="39"/>
      <c r="H794" s="39"/>
      <c r="I794" s="39"/>
      <c r="J794" s="39"/>
      <c r="K794" s="39"/>
    </row>
    <row r="795" spans="1:11">
      <c r="A795" s="4"/>
      <c r="B795" s="4"/>
      <c r="C795" s="4"/>
      <c r="D795" s="4"/>
      <c r="E795" s="4"/>
      <c r="F795" s="4"/>
      <c r="G795" s="39"/>
      <c r="H795" s="39"/>
      <c r="I795" s="39"/>
      <c r="J795" s="39"/>
      <c r="K795" s="39"/>
    </row>
    <row r="796" spans="1:11">
      <c r="A796" s="4"/>
      <c r="B796" s="4"/>
      <c r="C796" s="4"/>
      <c r="D796" s="4"/>
      <c r="E796" s="4"/>
      <c r="F796" s="4"/>
      <c r="G796" s="39"/>
      <c r="H796" s="39"/>
      <c r="I796" s="39"/>
      <c r="J796" s="39"/>
      <c r="K796" s="39"/>
    </row>
    <row r="797" spans="1:11">
      <c r="A797" s="4"/>
      <c r="B797" s="4"/>
      <c r="C797" s="4"/>
      <c r="D797" s="4"/>
      <c r="E797" s="4"/>
      <c r="F797" s="4"/>
      <c r="G797" s="39"/>
      <c r="H797" s="39"/>
      <c r="I797" s="39"/>
      <c r="J797" s="39"/>
      <c r="K797" s="39"/>
    </row>
    <row r="798" spans="1:11">
      <c r="A798" s="4"/>
      <c r="B798" s="4"/>
      <c r="C798" s="4"/>
      <c r="D798" s="4"/>
      <c r="E798" s="4"/>
      <c r="F798" s="4"/>
      <c r="G798" s="39"/>
      <c r="H798" s="39"/>
      <c r="I798" s="39"/>
      <c r="J798" s="39"/>
      <c r="K798" s="39"/>
    </row>
    <row r="799" spans="1:11">
      <c r="A799" s="4"/>
      <c r="B799" s="4"/>
      <c r="C799" s="4"/>
      <c r="D799" s="4"/>
      <c r="E799" s="4"/>
      <c r="F799" s="4"/>
      <c r="G799" s="39"/>
      <c r="H799" s="39"/>
      <c r="I799" s="39"/>
      <c r="J799" s="39"/>
      <c r="K799" s="39"/>
    </row>
    <row r="800" spans="1:11">
      <c r="A800" s="4"/>
      <c r="B800" s="4"/>
      <c r="C800" s="4"/>
      <c r="D800" s="4"/>
      <c r="E800" s="4"/>
      <c r="F800" s="4"/>
      <c r="G800" s="39"/>
      <c r="H800" s="39"/>
      <c r="I800" s="39"/>
      <c r="J800" s="39"/>
      <c r="K800" s="39"/>
    </row>
    <row r="801" spans="1:11">
      <c r="A801" s="4"/>
      <c r="B801" s="4"/>
      <c r="C801" s="4"/>
      <c r="D801" s="4"/>
      <c r="E801" s="4"/>
      <c r="F801" s="4"/>
      <c r="G801" s="39"/>
      <c r="H801" s="39"/>
      <c r="I801" s="39"/>
      <c r="J801" s="39"/>
      <c r="K801" s="39"/>
    </row>
    <row r="802" spans="1:11">
      <c r="A802" s="4"/>
      <c r="B802" s="4"/>
      <c r="C802" s="4"/>
      <c r="D802" s="4"/>
      <c r="E802" s="4"/>
      <c r="F802" s="4"/>
      <c r="G802" s="39"/>
      <c r="H802" s="39"/>
      <c r="I802" s="39"/>
      <c r="J802" s="39"/>
      <c r="K802" s="39"/>
    </row>
    <row r="803" spans="1:11">
      <c r="A803" s="4"/>
      <c r="B803" s="4"/>
      <c r="C803" s="4"/>
      <c r="D803" s="4"/>
      <c r="E803" s="4"/>
      <c r="F803" s="4"/>
      <c r="G803" s="39"/>
      <c r="H803" s="39"/>
      <c r="I803" s="39"/>
      <c r="J803" s="39"/>
      <c r="K803" s="39"/>
    </row>
    <row r="804" spans="1:11">
      <c r="A804" s="4"/>
      <c r="B804" s="4"/>
      <c r="C804" s="4"/>
      <c r="D804" s="4"/>
      <c r="E804" s="4"/>
      <c r="F804" s="4"/>
      <c r="G804" s="39"/>
      <c r="H804" s="39"/>
      <c r="I804" s="39"/>
      <c r="J804" s="39"/>
      <c r="K804" s="39"/>
    </row>
    <row r="805" spans="1:11">
      <c r="A805" s="4"/>
      <c r="B805" s="4"/>
      <c r="C805" s="4"/>
      <c r="D805" s="4"/>
      <c r="E805" s="4"/>
      <c r="F805" s="4"/>
      <c r="G805" s="39"/>
      <c r="H805" s="39"/>
      <c r="I805" s="39"/>
      <c r="J805" s="39"/>
      <c r="K805" s="39"/>
    </row>
    <row r="806" spans="1:11">
      <c r="A806" s="4"/>
      <c r="B806" s="4"/>
      <c r="C806" s="4"/>
      <c r="D806" s="4"/>
      <c r="E806" s="4"/>
      <c r="F806" s="4"/>
      <c r="G806" s="39"/>
      <c r="H806" s="39"/>
      <c r="I806" s="39"/>
      <c r="J806" s="39"/>
      <c r="K806" s="39"/>
    </row>
    <row r="807" spans="1:11">
      <c r="A807" s="4"/>
      <c r="B807" s="4"/>
      <c r="C807" s="4"/>
      <c r="D807" s="4"/>
      <c r="E807" s="4"/>
      <c r="F807" s="4"/>
      <c r="G807" s="39"/>
      <c r="H807" s="39"/>
      <c r="I807" s="39"/>
      <c r="J807" s="39"/>
      <c r="K807" s="39"/>
    </row>
    <row r="808" spans="1:11">
      <c r="A808" s="4"/>
      <c r="B808" s="4"/>
      <c r="C808" s="4"/>
      <c r="D808" s="4"/>
      <c r="E808" s="4"/>
      <c r="F808" s="4"/>
      <c r="G808" s="39"/>
      <c r="H808" s="39"/>
      <c r="I808" s="39"/>
      <c r="J808" s="39"/>
      <c r="K808" s="39"/>
    </row>
    <row r="809" spans="1:11">
      <c r="A809" s="4"/>
      <c r="B809" s="4"/>
      <c r="C809" s="4"/>
      <c r="D809" s="4"/>
      <c r="E809" s="4"/>
      <c r="F809" s="4"/>
      <c r="G809" s="39"/>
      <c r="H809" s="39"/>
      <c r="I809" s="39"/>
      <c r="J809" s="39"/>
      <c r="K809" s="39"/>
    </row>
    <row r="810" spans="1:11">
      <c r="A810" s="4"/>
      <c r="B810" s="4"/>
      <c r="C810" s="4"/>
      <c r="D810" s="4"/>
      <c r="E810" s="4"/>
      <c r="F810" s="4"/>
      <c r="G810" s="39"/>
      <c r="H810" s="39"/>
      <c r="I810" s="39"/>
      <c r="J810" s="39"/>
      <c r="K810" s="39"/>
    </row>
    <row r="811" spans="1:11">
      <c r="A811" s="4"/>
      <c r="B811" s="4"/>
      <c r="C811" s="4"/>
      <c r="D811" s="4"/>
      <c r="E811" s="4"/>
      <c r="F811" s="4"/>
      <c r="G811" s="39"/>
      <c r="H811" s="39"/>
      <c r="I811" s="39"/>
      <c r="J811" s="39"/>
      <c r="K811" s="39"/>
    </row>
    <row r="812" spans="1:11">
      <c r="A812" s="4"/>
      <c r="B812" s="4"/>
      <c r="C812" s="4"/>
      <c r="D812" s="4"/>
      <c r="E812" s="4"/>
      <c r="F812" s="4"/>
      <c r="G812" s="39"/>
      <c r="H812" s="39"/>
      <c r="I812" s="39"/>
      <c r="J812" s="39"/>
      <c r="K812" s="39"/>
    </row>
    <row r="813" spans="1:11">
      <c r="A813" s="4"/>
      <c r="B813" s="4"/>
      <c r="C813" s="4"/>
      <c r="D813" s="4"/>
      <c r="E813" s="4"/>
      <c r="F813" s="4"/>
      <c r="G813" s="39"/>
      <c r="H813" s="39"/>
      <c r="I813" s="39"/>
      <c r="J813" s="39"/>
      <c r="K813" s="39"/>
    </row>
    <row r="814" spans="1:11">
      <c r="A814" s="4"/>
      <c r="B814" s="4"/>
      <c r="C814" s="4"/>
      <c r="D814" s="4"/>
      <c r="E814" s="4"/>
      <c r="F814" s="4"/>
      <c r="G814" s="39"/>
      <c r="H814" s="39"/>
      <c r="I814" s="39"/>
      <c r="J814" s="39"/>
      <c r="K814" s="39"/>
    </row>
    <row r="815" spans="1:11">
      <c r="A815" s="4"/>
      <c r="B815" s="4"/>
      <c r="C815" s="4"/>
      <c r="D815" s="4"/>
      <c r="E815" s="4"/>
      <c r="F815" s="4"/>
      <c r="G815" s="39"/>
      <c r="H815" s="39"/>
      <c r="I815" s="39"/>
      <c r="J815" s="39"/>
      <c r="K815" s="39"/>
    </row>
    <row r="816" spans="1:11">
      <c r="A816" s="4"/>
      <c r="B816" s="4"/>
      <c r="C816" s="4"/>
      <c r="D816" s="4"/>
      <c r="E816" s="4"/>
      <c r="F816" s="4"/>
      <c r="G816" s="39"/>
      <c r="H816" s="39"/>
      <c r="I816" s="39"/>
      <c r="J816" s="39"/>
      <c r="K816" s="39"/>
    </row>
    <row r="817" spans="1:11">
      <c r="A817" s="4"/>
      <c r="B817" s="4"/>
      <c r="C817" s="4"/>
      <c r="D817" s="4"/>
      <c r="E817" s="4"/>
      <c r="F817" s="4"/>
      <c r="G817" s="39"/>
      <c r="H817" s="39"/>
      <c r="I817" s="39"/>
      <c r="J817" s="39"/>
      <c r="K817" s="39"/>
    </row>
    <row r="818" spans="1:11">
      <c r="A818" s="4"/>
      <c r="B818" s="4"/>
      <c r="C818" s="4"/>
      <c r="D818" s="4"/>
      <c r="E818" s="4"/>
      <c r="F818" s="4"/>
      <c r="G818" s="39"/>
      <c r="H818" s="39"/>
      <c r="I818" s="39"/>
      <c r="J818" s="39"/>
      <c r="K818" s="39"/>
    </row>
    <row r="819" spans="1:11">
      <c r="A819" s="4"/>
      <c r="B819" s="4"/>
      <c r="C819" s="4"/>
      <c r="D819" s="4"/>
      <c r="E819" s="4"/>
      <c r="F819" s="4"/>
      <c r="G819" s="39"/>
      <c r="H819" s="39"/>
      <c r="I819" s="39"/>
      <c r="J819" s="39"/>
      <c r="K819" s="39"/>
    </row>
    <row r="820" spans="1:11">
      <c r="A820" s="4"/>
      <c r="B820" s="4"/>
      <c r="C820" s="4"/>
      <c r="D820" s="4"/>
      <c r="E820" s="4"/>
      <c r="F820" s="4"/>
      <c r="G820" s="39"/>
      <c r="H820" s="39"/>
      <c r="I820" s="39"/>
      <c r="J820" s="39"/>
      <c r="K820" s="39"/>
    </row>
    <row r="821" spans="1:11">
      <c r="A821" s="4"/>
      <c r="B821" s="4"/>
      <c r="C821" s="4"/>
      <c r="D821" s="4"/>
      <c r="E821" s="4"/>
      <c r="F821" s="4"/>
      <c r="G821" s="39"/>
      <c r="H821" s="39"/>
      <c r="I821" s="39"/>
      <c r="J821" s="39"/>
      <c r="K821" s="39"/>
    </row>
    <row r="822" spans="1:11">
      <c r="A822" s="4"/>
      <c r="B822" s="4"/>
      <c r="C822" s="4"/>
      <c r="D822" s="4"/>
      <c r="E822" s="4"/>
      <c r="F822" s="4"/>
      <c r="G822" s="39"/>
      <c r="H822" s="39"/>
      <c r="I822" s="39"/>
      <c r="J822" s="39"/>
      <c r="K822" s="39"/>
    </row>
    <row r="823" spans="1:11">
      <c r="A823" s="4"/>
      <c r="B823" s="4"/>
      <c r="C823" s="4"/>
      <c r="D823" s="4"/>
      <c r="E823" s="4"/>
      <c r="F823" s="4"/>
      <c r="G823" s="39"/>
      <c r="H823" s="39"/>
      <c r="I823" s="39"/>
      <c r="J823" s="39"/>
      <c r="K823" s="39"/>
    </row>
    <row r="824" spans="1:11">
      <c r="A824" s="4"/>
      <c r="B824" s="4"/>
      <c r="C824" s="4"/>
      <c r="D824" s="4"/>
      <c r="E824" s="4"/>
      <c r="F824" s="4"/>
      <c r="G824" s="39"/>
      <c r="H824" s="39"/>
      <c r="I824" s="39"/>
      <c r="J824" s="39"/>
      <c r="K824" s="39"/>
    </row>
    <row r="825" spans="1:11">
      <c r="A825" s="4"/>
      <c r="B825" s="4"/>
      <c r="C825" s="4"/>
      <c r="D825" s="4"/>
      <c r="E825" s="4"/>
      <c r="F825" s="4"/>
      <c r="G825" s="39"/>
      <c r="H825" s="39"/>
      <c r="I825" s="39"/>
      <c r="J825" s="39"/>
      <c r="K825" s="39"/>
    </row>
    <row r="826" spans="1:11">
      <c r="A826" s="4"/>
      <c r="B826" s="4"/>
      <c r="C826" s="4"/>
      <c r="D826" s="4"/>
      <c r="E826" s="4"/>
      <c r="F826" s="4"/>
      <c r="G826" s="39"/>
      <c r="H826" s="39"/>
      <c r="I826" s="39"/>
      <c r="J826" s="39"/>
      <c r="K826" s="39"/>
    </row>
    <row r="827" spans="1:11">
      <c r="A827" s="4"/>
      <c r="B827" s="4"/>
      <c r="C827" s="4"/>
      <c r="D827" s="4"/>
      <c r="E827" s="4"/>
      <c r="F827" s="4"/>
      <c r="G827" s="39"/>
      <c r="H827" s="39"/>
      <c r="I827" s="39"/>
      <c r="J827" s="39"/>
      <c r="K827" s="39"/>
    </row>
    <row r="828" spans="1:11">
      <c r="A828" s="4"/>
      <c r="B828" s="4"/>
      <c r="C828" s="4"/>
      <c r="D828" s="4"/>
      <c r="E828" s="4"/>
      <c r="F828" s="4"/>
      <c r="G828" s="39"/>
      <c r="H828" s="39"/>
      <c r="I828" s="39"/>
      <c r="J828" s="39"/>
      <c r="K828" s="39"/>
    </row>
    <row r="829" spans="1:11">
      <c r="A829" s="4"/>
      <c r="B829" s="4"/>
      <c r="C829" s="4"/>
      <c r="D829" s="4"/>
      <c r="E829" s="4"/>
      <c r="F829" s="4"/>
      <c r="G829" s="39"/>
      <c r="H829" s="39"/>
      <c r="I829" s="39"/>
      <c r="J829" s="39"/>
      <c r="K829" s="39"/>
    </row>
    <row r="830" spans="1:11">
      <c r="A830" s="4"/>
      <c r="B830" s="4"/>
      <c r="C830" s="4"/>
      <c r="D830" s="4"/>
      <c r="E830" s="4"/>
      <c r="F830" s="4"/>
      <c r="G830" s="39"/>
      <c r="H830" s="39"/>
      <c r="I830" s="39"/>
      <c r="J830" s="39"/>
      <c r="K830" s="39"/>
    </row>
    <row r="831" spans="1:11">
      <c r="A831" s="4"/>
      <c r="B831" s="4"/>
      <c r="C831" s="4"/>
      <c r="D831" s="4"/>
      <c r="E831" s="4"/>
      <c r="F831" s="4"/>
      <c r="G831" s="39"/>
      <c r="H831" s="39"/>
      <c r="I831" s="39"/>
      <c r="J831" s="39"/>
      <c r="K831" s="39"/>
    </row>
    <row r="832" spans="1:11">
      <c r="A832" s="4"/>
      <c r="B832" s="4"/>
      <c r="C832" s="4"/>
      <c r="D832" s="4"/>
      <c r="E832" s="4"/>
      <c r="F832" s="4"/>
      <c r="G832" s="39"/>
      <c r="H832" s="39"/>
      <c r="I832" s="39"/>
      <c r="J832" s="39"/>
      <c r="K832" s="39"/>
    </row>
    <row r="833" spans="1:11">
      <c r="A833" s="4"/>
      <c r="B833" s="4"/>
      <c r="C833" s="4"/>
      <c r="D833" s="4"/>
      <c r="E833" s="4"/>
      <c r="F833" s="4"/>
      <c r="G833" s="39"/>
      <c r="H833" s="39"/>
      <c r="I833" s="39"/>
      <c r="J833" s="39"/>
      <c r="K833" s="39"/>
    </row>
    <row r="834" spans="1:11">
      <c r="A834" s="4"/>
      <c r="B834" s="4"/>
      <c r="C834" s="4"/>
      <c r="D834" s="4"/>
      <c r="E834" s="4"/>
      <c r="F834" s="4"/>
      <c r="G834" s="39"/>
      <c r="H834" s="39"/>
      <c r="I834" s="39"/>
      <c r="J834" s="39"/>
      <c r="K834" s="39"/>
    </row>
    <row r="835" spans="1:11">
      <c r="A835" s="4"/>
      <c r="B835" s="4"/>
      <c r="C835" s="4"/>
      <c r="D835" s="4"/>
      <c r="E835" s="4"/>
      <c r="F835" s="4"/>
      <c r="G835" s="39"/>
      <c r="H835" s="39"/>
      <c r="I835" s="39"/>
      <c r="J835" s="39"/>
      <c r="K835" s="39"/>
    </row>
    <row r="836" spans="1:11">
      <c r="A836" s="4"/>
      <c r="B836" s="4"/>
      <c r="C836" s="4"/>
      <c r="D836" s="4"/>
      <c r="E836" s="4"/>
      <c r="F836" s="4"/>
      <c r="G836" s="39"/>
      <c r="H836" s="39"/>
      <c r="I836" s="39"/>
      <c r="J836" s="39"/>
      <c r="K836" s="39"/>
    </row>
    <row r="837" spans="1:11">
      <c r="A837" s="4"/>
      <c r="B837" s="4"/>
      <c r="C837" s="4"/>
      <c r="D837" s="4"/>
      <c r="E837" s="4"/>
      <c r="F837" s="4"/>
      <c r="G837" s="39"/>
      <c r="H837" s="39"/>
      <c r="I837" s="39"/>
      <c r="J837" s="39"/>
      <c r="K837" s="39"/>
    </row>
    <row r="838" spans="1:11">
      <c r="A838" s="4"/>
      <c r="B838" s="4"/>
      <c r="C838" s="4"/>
      <c r="D838" s="4"/>
      <c r="E838" s="4"/>
      <c r="F838" s="4"/>
      <c r="G838" s="39"/>
      <c r="H838" s="39"/>
      <c r="I838" s="39"/>
      <c r="J838" s="39"/>
      <c r="K838" s="39"/>
    </row>
    <row r="839" spans="1:11">
      <c r="A839" s="4"/>
      <c r="B839" s="4"/>
      <c r="C839" s="4"/>
      <c r="D839" s="4"/>
      <c r="E839" s="4"/>
      <c r="F839" s="4"/>
      <c r="G839" s="39"/>
      <c r="H839" s="39"/>
      <c r="I839" s="39"/>
      <c r="J839" s="39"/>
      <c r="K839" s="39"/>
    </row>
    <row r="840" spans="1:11">
      <c r="A840" s="4"/>
      <c r="B840" s="4"/>
      <c r="C840" s="4"/>
      <c r="D840" s="4"/>
      <c r="E840" s="4"/>
      <c r="F840" s="4"/>
      <c r="G840" s="39"/>
      <c r="H840" s="39"/>
      <c r="I840" s="39"/>
      <c r="J840" s="39"/>
      <c r="K840" s="39"/>
    </row>
    <row r="841" spans="1:11">
      <c r="A841" s="4"/>
      <c r="B841" s="4"/>
      <c r="C841" s="4"/>
      <c r="D841" s="4"/>
      <c r="E841" s="4"/>
      <c r="F841" s="4"/>
      <c r="G841" s="39"/>
      <c r="H841" s="39"/>
      <c r="I841" s="39"/>
      <c r="J841" s="39"/>
      <c r="K841" s="39"/>
    </row>
    <row r="842" spans="1:11">
      <c r="A842" s="4"/>
      <c r="B842" s="4"/>
      <c r="C842" s="4"/>
      <c r="D842" s="4"/>
      <c r="E842" s="4"/>
      <c r="F842" s="4"/>
      <c r="G842" s="39"/>
      <c r="H842" s="39"/>
      <c r="I842" s="39"/>
      <c r="J842" s="39"/>
      <c r="K842" s="39"/>
    </row>
    <row r="843" spans="1:11">
      <c r="A843" s="4"/>
      <c r="B843" s="4"/>
      <c r="C843" s="4"/>
      <c r="D843" s="4"/>
      <c r="E843" s="4"/>
      <c r="F843" s="4"/>
      <c r="G843" s="39"/>
      <c r="H843" s="39"/>
      <c r="I843" s="39"/>
      <c r="J843" s="39"/>
      <c r="K843" s="39"/>
    </row>
    <row r="844" spans="1:11">
      <c r="A844" s="4"/>
      <c r="B844" s="4"/>
      <c r="C844" s="4"/>
      <c r="D844" s="4"/>
      <c r="E844" s="4"/>
      <c r="F844" s="4"/>
      <c r="G844" s="39"/>
      <c r="H844" s="39"/>
      <c r="I844" s="39"/>
      <c r="J844" s="39"/>
      <c r="K844" s="39"/>
    </row>
    <row r="845" spans="1:11">
      <c r="A845" s="4"/>
      <c r="B845" s="4"/>
      <c r="C845" s="4"/>
      <c r="D845" s="4"/>
      <c r="E845" s="4"/>
      <c r="F845" s="4"/>
      <c r="G845" s="39"/>
      <c r="H845" s="39"/>
      <c r="I845" s="39"/>
      <c r="J845" s="39"/>
      <c r="K845" s="39"/>
    </row>
    <row r="846" spans="1:11">
      <c r="A846" s="4"/>
      <c r="B846" s="4"/>
      <c r="C846" s="4"/>
      <c r="D846" s="4"/>
      <c r="E846" s="4"/>
      <c r="F846" s="4"/>
      <c r="G846" s="39"/>
      <c r="H846" s="39"/>
      <c r="I846" s="39"/>
      <c r="J846" s="39"/>
      <c r="K846" s="39"/>
    </row>
    <row r="847" spans="1:11">
      <c r="A847" s="4"/>
      <c r="B847" s="4"/>
      <c r="C847" s="4"/>
      <c r="D847" s="4"/>
      <c r="E847" s="4"/>
      <c r="F847" s="4"/>
      <c r="G847" s="39"/>
      <c r="H847" s="39"/>
      <c r="I847" s="39"/>
      <c r="J847" s="39"/>
      <c r="K847" s="39"/>
    </row>
    <row r="848" spans="1:11">
      <c r="A848" s="4"/>
      <c r="B848" s="4"/>
      <c r="C848" s="4"/>
      <c r="D848" s="4"/>
      <c r="E848" s="4"/>
      <c r="F848" s="4"/>
      <c r="G848" s="39"/>
      <c r="H848" s="39"/>
      <c r="I848" s="39"/>
      <c r="J848" s="39"/>
      <c r="K848" s="39"/>
    </row>
    <row r="849" spans="1:11">
      <c r="A849" s="4"/>
      <c r="B849" s="4"/>
      <c r="C849" s="4"/>
      <c r="D849" s="4"/>
      <c r="E849" s="4"/>
      <c r="F849" s="4"/>
      <c r="G849" s="39"/>
      <c r="H849" s="39"/>
      <c r="I849" s="39"/>
      <c r="J849" s="39"/>
      <c r="K849" s="39"/>
    </row>
    <row r="850" spans="1:11">
      <c r="A850" s="4"/>
      <c r="B850" s="4"/>
      <c r="C850" s="4"/>
      <c r="D850" s="4"/>
      <c r="E850" s="4"/>
      <c r="F850" s="4"/>
      <c r="G850" s="39"/>
      <c r="H850" s="39"/>
      <c r="I850" s="39"/>
      <c r="J850" s="39"/>
      <c r="K850" s="39"/>
    </row>
    <row r="851" spans="1:11">
      <c r="A851" s="4"/>
      <c r="B851" s="4"/>
      <c r="C851" s="4"/>
      <c r="D851" s="4"/>
      <c r="E851" s="4"/>
      <c r="F851" s="4"/>
      <c r="G851" s="39"/>
      <c r="H851" s="39"/>
      <c r="I851" s="39"/>
      <c r="J851" s="39"/>
      <c r="K851" s="39"/>
    </row>
    <row r="852" spans="1:11">
      <c r="A852" s="4"/>
      <c r="B852" s="4"/>
      <c r="C852" s="4"/>
      <c r="D852" s="4"/>
      <c r="E852" s="4"/>
      <c r="F852" s="4"/>
      <c r="G852" s="39"/>
      <c r="H852" s="39"/>
      <c r="I852" s="39"/>
      <c r="J852" s="39"/>
      <c r="K852" s="39"/>
    </row>
    <row r="853" spans="1:11">
      <c r="A853" s="4"/>
      <c r="B853" s="4"/>
      <c r="C853" s="4"/>
      <c r="D853" s="4"/>
      <c r="E853" s="4"/>
      <c r="F853" s="4"/>
      <c r="G853" s="39"/>
      <c r="H853" s="39"/>
      <c r="I853" s="39"/>
      <c r="J853" s="39"/>
      <c r="K853" s="39"/>
    </row>
    <row r="854" spans="1:11">
      <c r="A854" s="4"/>
      <c r="B854" s="4"/>
      <c r="C854" s="4"/>
      <c r="D854" s="4"/>
      <c r="E854" s="4"/>
      <c r="F854" s="4"/>
      <c r="G854" s="39"/>
      <c r="H854" s="39"/>
      <c r="I854" s="39"/>
      <c r="J854" s="39"/>
      <c r="K854" s="39"/>
    </row>
    <row r="855" spans="1:11">
      <c r="A855" s="4"/>
      <c r="B855" s="4"/>
      <c r="C855" s="4"/>
      <c r="D855" s="4"/>
      <c r="E855" s="4"/>
      <c r="F855" s="4"/>
      <c r="G855" s="39"/>
      <c r="H855" s="39"/>
      <c r="I855" s="39"/>
      <c r="J855" s="39"/>
      <c r="K855" s="39"/>
    </row>
    <row r="856" spans="1:11">
      <c r="A856" s="4"/>
      <c r="B856" s="4"/>
      <c r="C856" s="4"/>
      <c r="D856" s="4"/>
      <c r="E856" s="4"/>
      <c r="F856" s="4"/>
      <c r="G856" s="39"/>
      <c r="H856" s="39"/>
      <c r="I856" s="39"/>
      <c r="J856" s="39"/>
      <c r="K856" s="39"/>
    </row>
    <row r="857" spans="1:11">
      <c r="A857" s="4"/>
      <c r="B857" s="4"/>
      <c r="C857" s="4"/>
      <c r="D857" s="4"/>
      <c r="E857" s="4"/>
      <c r="F857" s="4"/>
      <c r="G857" s="39"/>
      <c r="H857" s="39"/>
      <c r="I857" s="39"/>
      <c r="J857" s="39"/>
      <c r="K857" s="39"/>
    </row>
    <row r="858" spans="1:11">
      <c r="A858" s="4"/>
      <c r="B858" s="4"/>
      <c r="C858" s="4"/>
      <c r="D858" s="4"/>
      <c r="E858" s="4"/>
      <c r="F858" s="4"/>
      <c r="G858" s="39"/>
      <c r="H858" s="39"/>
      <c r="I858" s="39"/>
      <c r="J858" s="39"/>
      <c r="K858" s="39"/>
    </row>
    <row r="859" spans="1:11">
      <c r="A859" s="4"/>
      <c r="B859" s="4"/>
      <c r="C859" s="4"/>
      <c r="D859" s="4"/>
      <c r="E859" s="4"/>
      <c r="F859" s="4"/>
      <c r="G859" s="39"/>
      <c r="H859" s="39"/>
      <c r="I859" s="39"/>
      <c r="J859" s="39"/>
      <c r="K859" s="39"/>
    </row>
    <row r="860" spans="1:11">
      <c r="A860" s="4"/>
      <c r="B860" s="4"/>
      <c r="C860" s="4"/>
      <c r="D860" s="4"/>
      <c r="E860" s="4"/>
      <c r="F860" s="4"/>
      <c r="G860" s="39"/>
      <c r="H860" s="39"/>
      <c r="I860" s="39"/>
      <c r="J860" s="39"/>
      <c r="K860" s="39"/>
    </row>
    <row r="861" spans="1:11">
      <c r="A861" s="4"/>
      <c r="B861" s="4"/>
      <c r="C861" s="4"/>
      <c r="D861" s="4"/>
      <c r="E861" s="4"/>
      <c r="F861" s="4"/>
      <c r="G861" s="39"/>
      <c r="H861" s="39"/>
      <c r="I861" s="39"/>
      <c r="J861" s="39"/>
      <c r="K861" s="39"/>
    </row>
    <row r="862" spans="1:11">
      <c r="A862" s="4"/>
      <c r="B862" s="4"/>
      <c r="C862" s="4"/>
      <c r="D862" s="4"/>
      <c r="E862" s="4"/>
      <c r="F862" s="4"/>
      <c r="G862" s="39"/>
      <c r="H862" s="39"/>
      <c r="I862" s="39"/>
      <c r="J862" s="39"/>
      <c r="K862" s="39"/>
    </row>
    <row r="863" spans="1:11">
      <c r="A863" s="4"/>
      <c r="B863" s="4"/>
      <c r="C863" s="4"/>
      <c r="D863" s="4"/>
      <c r="E863" s="4"/>
      <c r="F863" s="4"/>
      <c r="G863" s="39"/>
      <c r="H863" s="39"/>
      <c r="I863" s="39"/>
      <c r="J863" s="39"/>
      <c r="K863" s="39"/>
    </row>
    <row r="864" spans="1:11">
      <c r="A864" s="4"/>
      <c r="B864" s="4"/>
      <c r="C864" s="4"/>
      <c r="D864" s="4"/>
      <c r="E864" s="4"/>
      <c r="F864" s="4"/>
      <c r="G864" s="39"/>
      <c r="H864" s="39"/>
      <c r="I864" s="39"/>
      <c r="J864" s="39"/>
      <c r="K864" s="39"/>
    </row>
    <row r="865" spans="1:11">
      <c r="A865" s="4"/>
      <c r="B865" s="4"/>
      <c r="C865" s="4"/>
      <c r="D865" s="4"/>
      <c r="E865" s="4"/>
      <c r="F865" s="4"/>
      <c r="G865" s="39"/>
      <c r="H865" s="39"/>
      <c r="I865" s="39"/>
      <c r="J865" s="39"/>
      <c r="K865" s="39"/>
    </row>
    <row r="866" spans="1:11">
      <c r="A866" s="4"/>
      <c r="B866" s="4"/>
      <c r="C866" s="4"/>
      <c r="D866" s="4"/>
      <c r="E866" s="4"/>
      <c r="F866" s="4"/>
      <c r="G866" s="39"/>
      <c r="H866" s="39"/>
      <c r="I866" s="39"/>
      <c r="J866" s="39"/>
      <c r="K866" s="39"/>
    </row>
    <row r="867" spans="1:11">
      <c r="A867" s="4"/>
      <c r="B867" s="4"/>
      <c r="C867" s="4"/>
      <c r="D867" s="4"/>
      <c r="E867" s="4"/>
      <c r="F867" s="4"/>
      <c r="G867" s="39"/>
      <c r="H867" s="39"/>
      <c r="I867" s="39"/>
      <c r="J867" s="39"/>
      <c r="K867" s="39"/>
    </row>
    <row r="868" spans="1:11">
      <c r="A868" s="4"/>
      <c r="B868" s="4"/>
      <c r="C868" s="4"/>
      <c r="D868" s="4"/>
      <c r="E868" s="4"/>
      <c r="F868" s="4"/>
      <c r="G868" s="39"/>
      <c r="H868" s="39"/>
      <c r="I868" s="39"/>
      <c r="J868" s="39"/>
      <c r="K868" s="39"/>
    </row>
    <row r="869" spans="1:11">
      <c r="A869" s="4"/>
      <c r="B869" s="4"/>
      <c r="C869" s="4"/>
      <c r="D869" s="4"/>
      <c r="E869" s="4"/>
      <c r="F869" s="4"/>
      <c r="G869" s="39"/>
      <c r="H869" s="39"/>
      <c r="I869" s="39"/>
      <c r="J869" s="39"/>
      <c r="K869" s="39"/>
    </row>
    <row r="870" spans="1:11">
      <c r="A870" s="4"/>
      <c r="B870" s="4"/>
      <c r="C870" s="4"/>
      <c r="D870" s="4"/>
      <c r="E870" s="4"/>
      <c r="F870" s="4"/>
      <c r="G870" s="39"/>
      <c r="H870" s="39"/>
      <c r="I870" s="39"/>
      <c r="J870" s="39"/>
      <c r="K870" s="39"/>
    </row>
    <row r="871" spans="1:11">
      <c r="A871" s="4"/>
      <c r="B871" s="4"/>
      <c r="C871" s="4"/>
      <c r="D871" s="4"/>
      <c r="E871" s="4"/>
      <c r="F871" s="4"/>
      <c r="G871" s="39"/>
      <c r="H871" s="39"/>
      <c r="I871" s="39"/>
      <c r="J871" s="39"/>
      <c r="K871" s="39"/>
    </row>
    <row r="872" spans="1:11">
      <c r="A872" s="4"/>
      <c r="B872" s="4"/>
      <c r="C872" s="4"/>
      <c r="D872" s="4"/>
      <c r="E872" s="4"/>
      <c r="F872" s="4"/>
      <c r="G872" s="39"/>
      <c r="H872" s="39"/>
      <c r="I872" s="39"/>
      <c r="J872" s="39"/>
      <c r="K872" s="39"/>
    </row>
    <row r="873" spans="1:11">
      <c r="A873" s="4"/>
      <c r="B873" s="4"/>
      <c r="C873" s="4"/>
      <c r="D873" s="4"/>
      <c r="E873" s="4"/>
      <c r="F873" s="4"/>
      <c r="G873" s="39"/>
      <c r="H873" s="39"/>
      <c r="I873" s="39"/>
      <c r="J873" s="39"/>
      <c r="K873" s="39"/>
    </row>
    <row r="874" spans="1:11">
      <c r="A874" s="4"/>
      <c r="B874" s="4"/>
      <c r="C874" s="4"/>
      <c r="D874" s="4"/>
      <c r="E874" s="4"/>
      <c r="F874" s="4"/>
      <c r="G874" s="39"/>
      <c r="H874" s="39"/>
      <c r="I874" s="39"/>
      <c r="J874" s="39"/>
      <c r="K874" s="39"/>
    </row>
    <row r="875" spans="1:11">
      <c r="A875" s="4"/>
      <c r="B875" s="4"/>
      <c r="C875" s="4"/>
      <c r="D875" s="4"/>
      <c r="E875" s="4"/>
      <c r="F875" s="4"/>
      <c r="G875" s="39"/>
      <c r="H875" s="39"/>
      <c r="I875" s="39"/>
      <c r="J875" s="39"/>
      <c r="K875" s="39"/>
    </row>
    <row r="876" spans="1:11">
      <c r="A876" s="4"/>
      <c r="B876" s="4"/>
      <c r="C876" s="4"/>
      <c r="D876" s="4"/>
      <c r="E876" s="4"/>
      <c r="F876" s="4"/>
      <c r="G876" s="39"/>
      <c r="H876" s="39"/>
      <c r="I876" s="39"/>
      <c r="J876" s="39"/>
      <c r="K876" s="39"/>
    </row>
    <row r="877" spans="1:11">
      <c r="A877" s="4"/>
      <c r="B877" s="4"/>
      <c r="C877" s="4"/>
      <c r="D877" s="4"/>
      <c r="E877" s="4"/>
      <c r="F877" s="4"/>
      <c r="G877" s="39"/>
      <c r="H877" s="39"/>
      <c r="I877" s="39"/>
      <c r="J877" s="39"/>
      <c r="K877" s="39"/>
    </row>
    <row r="878" spans="1:11">
      <c r="A878" s="4"/>
      <c r="B878" s="4"/>
      <c r="C878" s="4"/>
      <c r="D878" s="4"/>
      <c r="E878" s="4"/>
      <c r="F878" s="4"/>
      <c r="G878" s="39"/>
      <c r="H878" s="39"/>
      <c r="I878" s="39"/>
      <c r="J878" s="39"/>
      <c r="K878" s="39"/>
    </row>
    <row r="879" spans="1:11">
      <c r="A879" s="4"/>
      <c r="B879" s="4"/>
      <c r="C879" s="4"/>
      <c r="D879" s="4"/>
      <c r="E879" s="4"/>
      <c r="F879" s="4"/>
      <c r="G879" s="39"/>
      <c r="H879" s="39"/>
      <c r="I879" s="39"/>
      <c r="J879" s="39"/>
      <c r="K879" s="39"/>
    </row>
    <row r="880" spans="1:11">
      <c r="A880" s="4"/>
      <c r="B880" s="4"/>
      <c r="C880" s="4"/>
      <c r="D880" s="4"/>
      <c r="E880" s="4"/>
      <c r="F880" s="4"/>
      <c r="G880" s="39"/>
      <c r="H880" s="39"/>
      <c r="I880" s="39"/>
      <c r="J880" s="39"/>
      <c r="K880" s="39"/>
    </row>
    <row r="881" spans="1:11">
      <c r="A881" s="4"/>
      <c r="B881" s="4"/>
      <c r="C881" s="4"/>
      <c r="D881" s="4"/>
      <c r="E881" s="4"/>
      <c r="F881" s="4"/>
      <c r="G881" s="39"/>
      <c r="H881" s="39"/>
      <c r="I881" s="39"/>
      <c r="J881" s="39"/>
      <c r="K881" s="39"/>
    </row>
    <row r="882" spans="1:11">
      <c r="A882" s="4"/>
      <c r="B882" s="4"/>
      <c r="C882" s="4"/>
      <c r="D882" s="4"/>
      <c r="E882" s="4"/>
      <c r="F882" s="4"/>
      <c r="G882" s="39"/>
      <c r="H882" s="39"/>
      <c r="I882" s="39"/>
      <c r="J882" s="39"/>
      <c r="K882" s="39"/>
    </row>
    <row r="883" spans="1:11">
      <c r="A883" s="4"/>
      <c r="B883" s="4"/>
      <c r="C883" s="4"/>
      <c r="D883" s="4"/>
      <c r="E883" s="4"/>
      <c r="F883" s="4"/>
      <c r="G883" s="39"/>
      <c r="H883" s="39"/>
      <c r="I883" s="39"/>
      <c r="J883" s="39"/>
      <c r="K883" s="39"/>
    </row>
    <row r="884" spans="1:11">
      <c r="A884" s="4"/>
      <c r="B884" s="4"/>
      <c r="C884" s="4"/>
      <c r="D884" s="4"/>
      <c r="E884" s="4"/>
      <c r="F884" s="4"/>
      <c r="G884" s="39"/>
      <c r="H884" s="39"/>
      <c r="I884" s="39"/>
      <c r="J884" s="39"/>
      <c r="K884" s="39"/>
    </row>
    <row r="885" spans="1:11">
      <c r="A885" s="4"/>
      <c r="B885" s="4"/>
      <c r="C885" s="4"/>
      <c r="D885" s="4"/>
      <c r="E885" s="4"/>
      <c r="F885" s="4"/>
      <c r="G885" s="39"/>
      <c r="H885" s="39"/>
      <c r="I885" s="39"/>
      <c r="J885" s="39"/>
      <c r="K885" s="39"/>
    </row>
    <row r="886" spans="1:11">
      <c r="A886" s="4"/>
      <c r="B886" s="4"/>
      <c r="C886" s="4"/>
      <c r="D886" s="4"/>
      <c r="E886" s="4"/>
      <c r="F886" s="4"/>
      <c r="G886" s="39"/>
      <c r="H886" s="39"/>
      <c r="I886" s="39"/>
      <c r="J886" s="39"/>
      <c r="K886" s="39"/>
    </row>
    <row r="887" spans="1:11">
      <c r="A887" s="4"/>
      <c r="B887" s="4"/>
      <c r="C887" s="4"/>
      <c r="D887" s="4"/>
      <c r="E887" s="4"/>
      <c r="F887" s="4"/>
      <c r="G887" s="39"/>
      <c r="H887" s="39"/>
      <c r="I887" s="39"/>
      <c r="J887" s="39"/>
      <c r="K887" s="39"/>
    </row>
    <row r="888" spans="1:11">
      <c r="A888" s="4"/>
      <c r="B888" s="4"/>
      <c r="C888" s="4"/>
      <c r="D888" s="4"/>
      <c r="E888" s="4"/>
      <c r="F888" s="4"/>
      <c r="G888" s="39"/>
      <c r="H888" s="39"/>
      <c r="I888" s="39"/>
      <c r="J888" s="39"/>
      <c r="K888" s="39"/>
    </row>
    <row r="889" spans="1:11">
      <c r="A889" s="4"/>
      <c r="B889" s="4"/>
      <c r="C889" s="4"/>
      <c r="D889" s="4"/>
      <c r="E889" s="4"/>
      <c r="F889" s="4"/>
      <c r="G889" s="39"/>
      <c r="H889" s="39"/>
      <c r="I889" s="39"/>
      <c r="J889" s="39"/>
      <c r="K889" s="39"/>
    </row>
    <row r="890" spans="1:11">
      <c r="A890" s="4"/>
      <c r="B890" s="4"/>
      <c r="C890" s="4"/>
      <c r="D890" s="4"/>
      <c r="E890" s="4"/>
      <c r="F890" s="4"/>
      <c r="G890" s="39"/>
      <c r="H890" s="39"/>
      <c r="I890" s="39"/>
      <c r="J890" s="39"/>
      <c r="K890" s="39"/>
    </row>
    <row r="891" spans="1:11">
      <c r="A891" s="4"/>
      <c r="B891" s="4"/>
      <c r="C891" s="4"/>
      <c r="D891" s="4"/>
      <c r="E891" s="4"/>
      <c r="F891" s="4"/>
      <c r="G891" s="39"/>
      <c r="H891" s="39"/>
      <c r="I891" s="39"/>
      <c r="J891" s="39"/>
      <c r="K891" s="39"/>
    </row>
    <row r="892" spans="1:11">
      <c r="A892" s="4"/>
      <c r="B892" s="4"/>
      <c r="C892" s="4"/>
      <c r="D892" s="4"/>
      <c r="E892" s="4"/>
      <c r="F892" s="4"/>
      <c r="G892" s="39"/>
      <c r="H892" s="39"/>
      <c r="I892" s="39"/>
      <c r="J892" s="39"/>
      <c r="K892" s="39"/>
    </row>
    <row r="893" spans="1:11">
      <c r="A893" s="4"/>
      <c r="B893" s="4"/>
      <c r="C893" s="4"/>
      <c r="D893" s="4"/>
      <c r="E893" s="4"/>
      <c r="F893" s="4"/>
      <c r="G893" s="39"/>
      <c r="H893" s="39"/>
      <c r="I893" s="39"/>
      <c r="J893" s="39"/>
      <c r="K893" s="39"/>
    </row>
    <row r="894" spans="1:11">
      <c r="A894" s="4"/>
      <c r="B894" s="4"/>
      <c r="C894" s="4"/>
      <c r="D894" s="4"/>
      <c r="E894" s="4"/>
      <c r="F894" s="4"/>
      <c r="G894" s="39"/>
      <c r="H894" s="39"/>
      <c r="I894" s="39"/>
      <c r="J894" s="39"/>
      <c r="K894" s="39"/>
    </row>
    <row r="895" spans="1:11">
      <c r="A895" s="4"/>
      <c r="B895" s="4"/>
      <c r="C895" s="4"/>
      <c r="D895" s="4"/>
      <c r="E895" s="4"/>
      <c r="F895" s="4"/>
      <c r="G895" s="39"/>
      <c r="H895" s="39"/>
      <c r="I895" s="39"/>
      <c r="J895" s="39"/>
      <c r="K895" s="39"/>
    </row>
    <row r="896" spans="1:11">
      <c r="A896" s="4"/>
      <c r="B896" s="4"/>
      <c r="C896" s="4"/>
      <c r="D896" s="4"/>
      <c r="E896" s="4"/>
      <c r="F896" s="4"/>
      <c r="G896" s="39"/>
      <c r="H896" s="39"/>
      <c r="I896" s="39"/>
      <c r="J896" s="39"/>
      <c r="K896" s="39"/>
    </row>
    <row r="897" spans="1:11">
      <c r="A897" s="4"/>
      <c r="B897" s="4"/>
      <c r="C897" s="4"/>
      <c r="D897" s="4"/>
      <c r="E897" s="4"/>
      <c r="F897" s="4"/>
      <c r="G897" s="39"/>
      <c r="H897" s="39"/>
      <c r="I897" s="39"/>
      <c r="J897" s="39"/>
      <c r="K897" s="39"/>
    </row>
    <row r="898" spans="1:11">
      <c r="A898" s="4"/>
      <c r="B898" s="4"/>
      <c r="C898" s="4"/>
      <c r="D898" s="4"/>
      <c r="E898" s="4"/>
      <c r="F898" s="4"/>
      <c r="G898" s="39"/>
      <c r="H898" s="39"/>
      <c r="I898" s="39"/>
      <c r="J898" s="39"/>
      <c r="K898" s="39"/>
    </row>
    <row r="899" spans="1:11">
      <c r="A899" s="4"/>
      <c r="B899" s="4"/>
      <c r="C899" s="4"/>
      <c r="D899" s="4"/>
      <c r="E899" s="4"/>
      <c r="F899" s="4"/>
      <c r="G899" s="39"/>
      <c r="H899" s="39"/>
      <c r="I899" s="39"/>
      <c r="J899" s="39"/>
      <c r="K899" s="39"/>
    </row>
    <row r="900" spans="1:11">
      <c r="A900" s="4"/>
      <c r="B900" s="4"/>
      <c r="C900" s="4"/>
      <c r="D900" s="4"/>
      <c r="E900" s="4"/>
      <c r="F900" s="4"/>
      <c r="G900" s="39"/>
      <c r="H900" s="39"/>
      <c r="I900" s="39"/>
      <c r="J900" s="39"/>
      <c r="K900" s="39"/>
    </row>
    <row r="901" spans="1:11">
      <c r="A901" s="4"/>
      <c r="B901" s="4"/>
      <c r="C901" s="4"/>
      <c r="D901" s="4"/>
      <c r="E901" s="4"/>
      <c r="F901" s="4"/>
      <c r="G901" s="39"/>
      <c r="H901" s="39"/>
      <c r="I901" s="39"/>
      <c r="J901" s="39"/>
      <c r="K901" s="39"/>
    </row>
    <row r="902" spans="1:11">
      <c r="A902" s="4"/>
      <c r="B902" s="4"/>
      <c r="C902" s="4"/>
      <c r="D902" s="4"/>
      <c r="E902" s="4"/>
      <c r="F902" s="4"/>
      <c r="G902" s="39"/>
      <c r="H902" s="39"/>
      <c r="I902" s="39"/>
      <c r="J902" s="39"/>
      <c r="K902" s="39"/>
    </row>
    <row r="903" spans="1:11">
      <c r="A903" s="4"/>
      <c r="B903" s="4"/>
      <c r="C903" s="4"/>
      <c r="D903" s="4"/>
      <c r="E903" s="4"/>
      <c r="F903" s="4"/>
      <c r="G903" s="39"/>
      <c r="H903" s="39"/>
      <c r="I903" s="39"/>
      <c r="J903" s="39"/>
      <c r="K903" s="39"/>
    </row>
    <row r="904" spans="1:11">
      <c r="A904" s="4"/>
      <c r="B904" s="4"/>
      <c r="C904" s="4"/>
      <c r="D904" s="4"/>
      <c r="E904" s="4"/>
      <c r="F904" s="4"/>
      <c r="G904" s="39"/>
      <c r="H904" s="39"/>
      <c r="I904" s="39"/>
      <c r="J904" s="39"/>
      <c r="K904" s="39"/>
    </row>
    <row r="905" spans="1:11">
      <c r="A905" s="4"/>
      <c r="B905" s="4"/>
      <c r="C905" s="4"/>
      <c r="D905" s="4"/>
      <c r="E905" s="4"/>
      <c r="F905" s="4"/>
      <c r="G905" s="39"/>
      <c r="H905" s="39"/>
      <c r="I905" s="39"/>
      <c r="J905" s="39"/>
      <c r="K905" s="39"/>
    </row>
    <row r="906" spans="1:11">
      <c r="A906" s="4"/>
      <c r="B906" s="4"/>
      <c r="C906" s="4"/>
      <c r="D906" s="4"/>
      <c r="E906" s="4"/>
      <c r="F906" s="4"/>
      <c r="G906" s="39"/>
      <c r="H906" s="39"/>
      <c r="I906" s="39"/>
      <c r="J906" s="39"/>
      <c r="K906" s="39"/>
    </row>
    <row r="907" spans="1:11">
      <c r="A907" s="4"/>
      <c r="B907" s="4"/>
      <c r="C907" s="4"/>
      <c r="D907" s="4"/>
      <c r="E907" s="4"/>
      <c r="F907" s="4"/>
      <c r="G907" s="39"/>
      <c r="H907" s="39"/>
      <c r="I907" s="39"/>
      <c r="J907" s="39"/>
      <c r="K907" s="39"/>
    </row>
    <row r="908" spans="1:11">
      <c r="A908" s="4"/>
      <c r="B908" s="4"/>
      <c r="C908" s="4"/>
      <c r="D908" s="4"/>
      <c r="E908" s="4"/>
      <c r="F908" s="4"/>
      <c r="G908" s="39"/>
      <c r="H908" s="39"/>
      <c r="I908" s="39"/>
      <c r="J908" s="39"/>
      <c r="K908" s="39"/>
    </row>
    <row r="909" spans="1:11">
      <c r="A909" s="4"/>
      <c r="B909" s="4"/>
      <c r="C909" s="4"/>
      <c r="D909" s="4"/>
      <c r="E909" s="4"/>
      <c r="F909" s="4"/>
      <c r="G909" s="39"/>
      <c r="H909" s="39"/>
      <c r="I909" s="39"/>
      <c r="J909" s="39"/>
      <c r="K909" s="39"/>
    </row>
    <row r="910" spans="1:11">
      <c r="A910" s="4"/>
      <c r="B910" s="4"/>
      <c r="C910" s="4"/>
      <c r="D910" s="4"/>
      <c r="E910" s="4"/>
      <c r="F910" s="4"/>
      <c r="G910" s="39"/>
      <c r="H910" s="39"/>
      <c r="I910" s="39"/>
      <c r="J910" s="39"/>
      <c r="K910" s="39"/>
    </row>
    <row r="911" spans="1:11">
      <c r="A911" s="4"/>
      <c r="B911" s="4"/>
      <c r="C911" s="4"/>
      <c r="D911" s="4"/>
      <c r="E911" s="4"/>
      <c r="F911" s="4"/>
      <c r="G911" s="39"/>
      <c r="H911" s="39"/>
      <c r="I911" s="39"/>
      <c r="J911" s="39"/>
      <c r="K911" s="39"/>
    </row>
    <row r="912" spans="1:11">
      <c r="A912" s="4"/>
      <c r="B912" s="4"/>
      <c r="C912" s="4"/>
      <c r="D912" s="4"/>
      <c r="E912" s="4"/>
      <c r="F912" s="4"/>
      <c r="G912" s="39"/>
      <c r="H912" s="39"/>
      <c r="I912" s="39"/>
      <c r="J912" s="39"/>
      <c r="K912" s="39"/>
    </row>
    <row r="913" spans="1:11">
      <c r="A913" s="4"/>
      <c r="B913" s="4"/>
      <c r="C913" s="4"/>
      <c r="D913" s="4"/>
      <c r="E913" s="4"/>
      <c r="F913" s="4"/>
      <c r="G913" s="39"/>
      <c r="H913" s="39"/>
      <c r="I913" s="39"/>
      <c r="J913" s="39"/>
      <c r="K913" s="39"/>
    </row>
    <row r="914" spans="1:11">
      <c r="A914" s="4"/>
      <c r="B914" s="4"/>
      <c r="C914" s="4"/>
      <c r="D914" s="4"/>
      <c r="E914" s="4"/>
      <c r="F914" s="4"/>
      <c r="G914" s="39"/>
      <c r="H914" s="39"/>
      <c r="I914" s="39"/>
      <c r="J914" s="39"/>
      <c r="K914" s="39"/>
    </row>
    <row r="915" spans="1:11">
      <c r="A915" s="4"/>
      <c r="B915" s="4"/>
      <c r="C915" s="4"/>
      <c r="D915" s="4"/>
      <c r="E915" s="4"/>
      <c r="F915" s="4"/>
      <c r="G915" s="39"/>
      <c r="H915" s="39"/>
      <c r="I915" s="39"/>
      <c r="J915" s="39"/>
      <c r="K915" s="39"/>
    </row>
    <row r="916" spans="1:11">
      <c r="A916" s="4"/>
      <c r="B916" s="4"/>
      <c r="C916" s="4"/>
      <c r="D916" s="4"/>
      <c r="E916" s="4"/>
      <c r="F916" s="4"/>
      <c r="G916" s="39"/>
      <c r="H916" s="39"/>
      <c r="I916" s="39"/>
      <c r="J916" s="39"/>
      <c r="K916" s="39"/>
    </row>
    <row r="917" spans="1:11">
      <c r="A917" s="4"/>
      <c r="B917" s="4"/>
      <c r="C917" s="4"/>
      <c r="D917" s="4"/>
      <c r="E917" s="4"/>
      <c r="F917" s="4"/>
      <c r="G917" s="39"/>
      <c r="H917" s="39"/>
      <c r="I917" s="39"/>
      <c r="J917" s="39"/>
      <c r="K917" s="39"/>
    </row>
    <row r="918" spans="1:11">
      <c r="A918" s="4"/>
      <c r="B918" s="4"/>
      <c r="C918" s="4"/>
      <c r="D918" s="4"/>
      <c r="E918" s="4"/>
      <c r="F918" s="4"/>
      <c r="G918" s="39"/>
      <c r="H918" s="39"/>
      <c r="I918" s="39"/>
      <c r="J918" s="39"/>
      <c r="K918" s="39"/>
    </row>
    <row r="919" spans="1:11">
      <c r="A919" s="4"/>
      <c r="B919" s="4"/>
      <c r="C919" s="4"/>
      <c r="D919" s="4"/>
      <c r="E919" s="4"/>
      <c r="F919" s="4"/>
      <c r="G919" s="39"/>
      <c r="H919" s="39"/>
      <c r="I919" s="39"/>
      <c r="J919" s="39"/>
      <c r="K919" s="39"/>
    </row>
    <row r="920" spans="1:11">
      <c r="A920" s="4"/>
      <c r="B920" s="4"/>
      <c r="C920" s="4"/>
      <c r="D920" s="4"/>
      <c r="E920" s="4"/>
      <c r="F920" s="4"/>
      <c r="G920" s="39"/>
      <c r="H920" s="39"/>
      <c r="I920" s="39"/>
      <c r="J920" s="39"/>
      <c r="K920" s="39"/>
    </row>
    <row r="921" spans="1:11">
      <c r="A921" s="4"/>
      <c r="B921" s="4"/>
      <c r="C921" s="4"/>
      <c r="D921" s="4"/>
      <c r="E921" s="4"/>
      <c r="F921" s="4"/>
      <c r="G921" s="39"/>
      <c r="H921" s="39"/>
      <c r="I921" s="39"/>
      <c r="J921" s="39"/>
      <c r="K921" s="39"/>
    </row>
    <row r="922" spans="1:11">
      <c r="A922" s="4"/>
      <c r="B922" s="4"/>
      <c r="C922" s="4"/>
      <c r="D922" s="4"/>
      <c r="E922" s="4"/>
      <c r="F922" s="4"/>
      <c r="G922" s="39"/>
      <c r="H922" s="39"/>
      <c r="I922" s="39"/>
      <c r="J922" s="39"/>
      <c r="K922" s="39"/>
    </row>
    <row r="923" spans="1:11">
      <c r="A923" s="4"/>
      <c r="B923" s="4"/>
      <c r="C923" s="4"/>
      <c r="D923" s="4"/>
      <c r="E923" s="4"/>
      <c r="F923" s="4"/>
      <c r="G923" s="39"/>
      <c r="H923" s="39"/>
      <c r="I923" s="39"/>
      <c r="J923" s="39"/>
      <c r="K923" s="39"/>
    </row>
    <row r="924" spans="1:11">
      <c r="A924" s="4"/>
      <c r="B924" s="4"/>
      <c r="C924" s="4"/>
      <c r="D924" s="4"/>
      <c r="E924" s="4"/>
      <c r="F924" s="4"/>
      <c r="G924" s="39"/>
      <c r="H924" s="39"/>
      <c r="I924" s="39"/>
      <c r="J924" s="39"/>
      <c r="K924" s="39"/>
    </row>
    <row r="925" spans="1:11">
      <c r="A925" s="4"/>
      <c r="B925" s="4"/>
      <c r="C925" s="4"/>
      <c r="D925" s="4"/>
      <c r="E925" s="4"/>
      <c r="F925" s="4"/>
      <c r="G925" s="39"/>
      <c r="H925" s="39"/>
      <c r="I925" s="39"/>
      <c r="J925" s="39"/>
      <c r="K925" s="39"/>
    </row>
    <row r="926" spans="1:11">
      <c r="A926" s="4"/>
      <c r="B926" s="4"/>
      <c r="C926" s="4"/>
      <c r="D926" s="4"/>
      <c r="E926" s="4"/>
      <c r="F926" s="4"/>
      <c r="G926" s="39"/>
      <c r="H926" s="39"/>
      <c r="I926" s="39"/>
      <c r="J926" s="39"/>
      <c r="K926" s="39"/>
    </row>
    <row r="927" spans="1:11">
      <c r="A927" s="4"/>
      <c r="B927" s="4"/>
      <c r="C927" s="4"/>
      <c r="D927" s="4"/>
      <c r="E927" s="4"/>
      <c r="F927" s="4"/>
      <c r="G927" s="39"/>
      <c r="H927" s="39"/>
      <c r="I927" s="39"/>
      <c r="J927" s="39"/>
      <c r="K927" s="39"/>
    </row>
    <row r="928" spans="1:11">
      <c r="A928" s="4"/>
      <c r="B928" s="4"/>
      <c r="C928" s="4"/>
      <c r="D928" s="4"/>
      <c r="E928" s="4"/>
      <c r="F928" s="4"/>
      <c r="G928" s="39"/>
      <c r="H928" s="39"/>
      <c r="I928" s="39"/>
      <c r="J928" s="39"/>
      <c r="K928" s="39"/>
    </row>
    <row r="929" spans="1:11">
      <c r="A929" s="4"/>
      <c r="B929" s="4"/>
      <c r="C929" s="4"/>
      <c r="D929" s="4"/>
      <c r="E929" s="4"/>
      <c r="F929" s="4"/>
      <c r="G929" s="39"/>
      <c r="H929" s="39"/>
      <c r="I929" s="39"/>
      <c r="J929" s="39"/>
      <c r="K929" s="39"/>
    </row>
    <row r="930" spans="1:11">
      <c r="A930" s="4"/>
      <c r="B930" s="4"/>
      <c r="C930" s="4"/>
      <c r="D930" s="4"/>
      <c r="E930" s="4"/>
      <c r="F930" s="4"/>
      <c r="G930" s="39"/>
      <c r="H930" s="39"/>
      <c r="I930" s="39"/>
      <c r="J930" s="39"/>
      <c r="K930" s="39"/>
    </row>
    <row r="931" spans="1:11">
      <c r="A931" s="4"/>
      <c r="B931" s="4"/>
      <c r="C931" s="4"/>
      <c r="D931" s="4"/>
      <c r="E931" s="4"/>
      <c r="F931" s="4"/>
      <c r="G931" s="39"/>
      <c r="H931" s="39"/>
      <c r="I931" s="39"/>
      <c r="J931" s="39"/>
      <c r="K931" s="39"/>
    </row>
    <row r="932" spans="1:11">
      <c r="A932" s="4"/>
      <c r="B932" s="4"/>
      <c r="C932" s="4"/>
      <c r="D932" s="4"/>
      <c r="E932" s="4"/>
      <c r="F932" s="4"/>
      <c r="G932" s="39"/>
      <c r="H932" s="39"/>
      <c r="I932" s="39"/>
      <c r="J932" s="39"/>
      <c r="K932" s="39"/>
    </row>
    <row r="933" spans="1:11">
      <c r="A933" s="4"/>
      <c r="B933" s="4"/>
      <c r="C933" s="4"/>
      <c r="D933" s="4"/>
      <c r="E933" s="4"/>
      <c r="F933" s="4"/>
      <c r="G933" s="39"/>
      <c r="H933" s="39"/>
      <c r="I933" s="39"/>
      <c r="J933" s="39"/>
      <c r="K933" s="39"/>
    </row>
    <row r="934" spans="1:11">
      <c r="A934" s="4"/>
      <c r="B934" s="4"/>
      <c r="C934" s="4"/>
      <c r="D934" s="4"/>
      <c r="E934" s="4"/>
      <c r="F934" s="4"/>
      <c r="G934" s="39"/>
      <c r="H934" s="39"/>
      <c r="I934" s="39"/>
      <c r="J934" s="39"/>
      <c r="K934" s="39"/>
    </row>
    <row r="935" spans="1:11">
      <c r="A935" s="4"/>
      <c r="B935" s="4"/>
      <c r="C935" s="4"/>
      <c r="D935" s="4"/>
      <c r="E935" s="4"/>
      <c r="F935" s="4"/>
      <c r="G935" s="39"/>
      <c r="H935" s="39"/>
      <c r="I935" s="39"/>
      <c r="J935" s="39"/>
      <c r="K935" s="39"/>
    </row>
    <row r="936" spans="1:11">
      <c r="A936" s="4"/>
      <c r="B936" s="4"/>
      <c r="C936" s="4"/>
      <c r="D936" s="4"/>
      <c r="E936" s="4"/>
      <c r="F936" s="4"/>
      <c r="G936" s="39"/>
      <c r="H936" s="39"/>
      <c r="I936" s="39"/>
      <c r="J936" s="39"/>
      <c r="K936" s="39"/>
    </row>
    <row r="937" spans="1:11">
      <c r="A937" s="4"/>
      <c r="B937" s="4"/>
      <c r="C937" s="4"/>
      <c r="D937" s="4"/>
      <c r="E937" s="4"/>
      <c r="F937" s="4"/>
      <c r="G937" s="39"/>
      <c r="H937" s="39"/>
      <c r="I937" s="39"/>
      <c r="J937" s="39"/>
      <c r="K937" s="39"/>
    </row>
    <row r="938" spans="1:11">
      <c r="A938" s="4"/>
      <c r="B938" s="4"/>
      <c r="C938" s="4"/>
      <c r="D938" s="4"/>
      <c r="E938" s="4"/>
      <c r="F938" s="4"/>
      <c r="G938" s="39"/>
      <c r="H938" s="39"/>
      <c r="I938" s="39"/>
      <c r="J938" s="39"/>
      <c r="K938" s="39"/>
    </row>
    <row r="939" spans="1:11">
      <c r="A939" s="4"/>
      <c r="B939" s="4"/>
      <c r="C939" s="4"/>
      <c r="D939" s="4"/>
      <c r="E939" s="4"/>
      <c r="F939" s="4"/>
      <c r="G939" s="39"/>
      <c r="H939" s="39"/>
      <c r="I939" s="39"/>
      <c r="J939" s="39"/>
      <c r="K939" s="39"/>
    </row>
    <row r="940" spans="1:11">
      <c r="A940" s="4"/>
      <c r="B940" s="4"/>
      <c r="C940" s="4"/>
      <c r="D940" s="4"/>
      <c r="E940" s="4"/>
      <c r="F940" s="4"/>
      <c r="G940" s="39"/>
      <c r="H940" s="39"/>
      <c r="I940" s="39"/>
      <c r="J940" s="39"/>
      <c r="K940" s="39"/>
    </row>
    <row r="941" spans="1:11">
      <c r="A941" s="4"/>
      <c r="B941" s="4"/>
      <c r="C941" s="4"/>
      <c r="D941" s="4"/>
      <c r="E941" s="4"/>
      <c r="F941" s="4"/>
      <c r="G941" s="39"/>
      <c r="H941" s="39"/>
      <c r="I941" s="39"/>
      <c r="J941" s="39"/>
      <c r="K941" s="39"/>
    </row>
    <row r="942" spans="1:11">
      <c r="A942" s="4"/>
      <c r="B942" s="4"/>
      <c r="C942" s="4"/>
      <c r="D942" s="4"/>
      <c r="E942" s="4"/>
      <c r="F942" s="4"/>
      <c r="G942" s="39"/>
      <c r="H942" s="39"/>
      <c r="I942" s="39"/>
      <c r="J942" s="39"/>
      <c r="K942" s="39"/>
    </row>
    <row r="943" spans="1:11">
      <c r="A943" s="4"/>
      <c r="B943" s="4"/>
      <c r="C943" s="4"/>
      <c r="D943" s="4"/>
      <c r="E943" s="4"/>
      <c r="F943" s="4"/>
      <c r="G943" s="39"/>
      <c r="H943" s="39"/>
      <c r="I943" s="39"/>
      <c r="J943" s="39"/>
      <c r="K943" s="39"/>
    </row>
    <row r="944" spans="1:11">
      <c r="A944" s="4"/>
      <c r="B944" s="4"/>
      <c r="C944" s="4"/>
      <c r="D944" s="4"/>
      <c r="E944" s="4"/>
      <c r="F944" s="4"/>
      <c r="G944" s="39"/>
      <c r="H944" s="39"/>
      <c r="I944" s="39"/>
      <c r="J944" s="39"/>
      <c r="K944" s="39"/>
    </row>
    <row r="945" spans="1:11">
      <c r="A945" s="4"/>
      <c r="B945" s="4"/>
      <c r="C945" s="4"/>
      <c r="D945" s="4"/>
      <c r="E945" s="4"/>
      <c r="F945" s="4"/>
      <c r="G945" s="39"/>
      <c r="H945" s="39"/>
      <c r="I945" s="39"/>
      <c r="J945" s="39"/>
      <c r="K945" s="39"/>
    </row>
    <row r="946" spans="1:11">
      <c r="A946" s="4"/>
      <c r="B946" s="4"/>
      <c r="C946" s="4"/>
      <c r="D946" s="4"/>
      <c r="E946" s="4"/>
      <c r="F946" s="4"/>
      <c r="G946" s="39"/>
      <c r="H946" s="39"/>
      <c r="I946" s="39"/>
      <c r="J946" s="39"/>
      <c r="K946" s="39"/>
    </row>
    <row r="947" spans="1:11">
      <c r="A947" s="4"/>
      <c r="B947" s="4"/>
      <c r="C947" s="4"/>
      <c r="D947" s="4"/>
      <c r="E947" s="4"/>
      <c r="F947" s="4"/>
      <c r="G947" s="39"/>
      <c r="H947" s="39"/>
      <c r="I947" s="39"/>
      <c r="J947" s="39"/>
      <c r="K947" s="39"/>
    </row>
    <row r="948" spans="1:11">
      <c r="A948" s="4"/>
      <c r="B948" s="4"/>
      <c r="C948" s="4"/>
      <c r="D948" s="4"/>
      <c r="E948" s="4"/>
      <c r="F948" s="4"/>
      <c r="G948" s="39"/>
      <c r="H948" s="39"/>
      <c r="I948" s="39"/>
      <c r="J948" s="39"/>
      <c r="K948" s="39"/>
    </row>
    <row r="949" spans="1:11">
      <c r="A949" s="4"/>
      <c r="B949" s="4"/>
      <c r="C949" s="4"/>
      <c r="D949" s="4"/>
      <c r="E949" s="4"/>
      <c r="F949" s="4"/>
      <c r="G949" s="39"/>
      <c r="H949" s="39"/>
      <c r="I949" s="39"/>
      <c r="J949" s="39"/>
      <c r="K949" s="39"/>
    </row>
    <row r="950" spans="1:11">
      <c r="A950" s="4"/>
      <c r="B950" s="4"/>
      <c r="C950" s="4"/>
      <c r="D950" s="4"/>
      <c r="E950" s="4"/>
      <c r="F950" s="4"/>
      <c r="G950" s="39"/>
      <c r="H950" s="39"/>
      <c r="I950" s="39"/>
      <c r="J950" s="39"/>
      <c r="K950" s="39"/>
    </row>
    <row r="951" spans="1:11">
      <c r="A951" s="4"/>
      <c r="B951" s="4"/>
      <c r="C951" s="4"/>
      <c r="D951" s="4"/>
      <c r="E951" s="4"/>
      <c r="F951" s="4"/>
      <c r="G951" s="39"/>
      <c r="H951" s="39"/>
      <c r="I951" s="39"/>
      <c r="J951" s="39"/>
      <c r="K951" s="39"/>
    </row>
    <row r="952" spans="1:11">
      <c r="A952" s="4"/>
      <c r="B952" s="4"/>
      <c r="C952" s="4"/>
      <c r="D952" s="4"/>
      <c r="E952" s="4"/>
      <c r="F952" s="4"/>
      <c r="G952" s="39"/>
      <c r="H952" s="39"/>
      <c r="I952" s="39"/>
      <c r="J952" s="39"/>
      <c r="K952" s="39"/>
    </row>
    <row r="953" spans="1:11">
      <c r="A953" s="4"/>
      <c r="B953" s="4"/>
      <c r="C953" s="4"/>
      <c r="D953" s="4"/>
      <c r="E953" s="4"/>
      <c r="F953" s="4"/>
      <c r="G953" s="39"/>
      <c r="H953" s="39"/>
      <c r="I953" s="39"/>
      <c r="J953" s="39"/>
      <c r="K953" s="39"/>
    </row>
    <row r="954" spans="1:11">
      <c r="A954" s="4"/>
      <c r="B954" s="4"/>
      <c r="C954" s="4"/>
      <c r="D954" s="4"/>
      <c r="E954" s="4"/>
      <c r="F954" s="4"/>
      <c r="G954" s="39"/>
      <c r="H954" s="39"/>
      <c r="I954" s="39"/>
      <c r="J954" s="39"/>
      <c r="K954" s="39"/>
    </row>
    <row r="955" spans="1:11">
      <c r="A955" s="4"/>
      <c r="B955" s="4"/>
      <c r="C955" s="4"/>
      <c r="D955" s="4"/>
      <c r="E955" s="4"/>
      <c r="F955" s="4"/>
      <c r="G955" s="39"/>
      <c r="H955" s="39"/>
      <c r="I955" s="39"/>
      <c r="J955" s="39"/>
      <c r="K955" s="39"/>
    </row>
    <row r="956" spans="1:11">
      <c r="A956" s="4"/>
      <c r="B956" s="4"/>
      <c r="C956" s="4"/>
      <c r="D956" s="4"/>
      <c r="E956" s="4"/>
      <c r="F956" s="4"/>
      <c r="G956" s="39"/>
      <c r="H956" s="39"/>
      <c r="I956" s="39"/>
      <c r="J956" s="39"/>
      <c r="K956" s="39"/>
    </row>
    <row r="957" spans="1:11">
      <c r="A957" s="4"/>
      <c r="B957" s="4"/>
      <c r="C957" s="4"/>
      <c r="D957" s="4"/>
      <c r="E957" s="4"/>
      <c r="F957" s="4"/>
      <c r="G957" s="39"/>
      <c r="H957" s="39"/>
      <c r="I957" s="39"/>
      <c r="J957" s="39"/>
      <c r="K957" s="39"/>
    </row>
    <row r="958" spans="1:11">
      <c r="A958" s="4"/>
      <c r="B958" s="4"/>
      <c r="C958" s="4"/>
      <c r="D958" s="4"/>
      <c r="E958" s="4"/>
      <c r="F958" s="4"/>
      <c r="G958" s="39"/>
      <c r="H958" s="39"/>
      <c r="I958" s="39"/>
      <c r="J958" s="39"/>
      <c r="K958" s="39"/>
    </row>
    <row r="959" spans="1:11">
      <c r="A959" s="4"/>
      <c r="B959" s="4"/>
      <c r="C959" s="4"/>
      <c r="D959" s="4"/>
      <c r="E959" s="4"/>
      <c r="F959" s="4"/>
      <c r="G959" s="39"/>
      <c r="H959" s="39"/>
      <c r="I959" s="39"/>
      <c r="J959" s="39"/>
      <c r="K959" s="39"/>
    </row>
    <row r="960" spans="1:11">
      <c r="A960" s="4"/>
      <c r="B960" s="4"/>
      <c r="C960" s="4"/>
      <c r="D960" s="4"/>
      <c r="E960" s="4"/>
      <c r="F960" s="4"/>
      <c r="G960" s="39"/>
      <c r="H960" s="39"/>
      <c r="I960" s="39"/>
      <c r="J960" s="39"/>
      <c r="K960" s="39"/>
    </row>
    <row r="961" spans="1:11">
      <c r="A961" s="4"/>
      <c r="B961" s="4"/>
      <c r="C961" s="4"/>
      <c r="D961" s="4"/>
      <c r="E961" s="4"/>
      <c r="F961" s="4"/>
      <c r="G961" s="39"/>
      <c r="H961" s="39"/>
      <c r="I961" s="39"/>
      <c r="J961" s="39"/>
      <c r="K961" s="39"/>
    </row>
    <row r="962" spans="1:11">
      <c r="A962" s="4"/>
      <c r="B962" s="4"/>
      <c r="C962" s="4"/>
      <c r="D962" s="4"/>
      <c r="E962" s="4"/>
      <c r="F962" s="4"/>
      <c r="G962" s="39"/>
      <c r="H962" s="39"/>
      <c r="I962" s="39"/>
      <c r="J962" s="39"/>
      <c r="K962" s="39"/>
    </row>
    <row r="963" spans="1:11">
      <c r="A963" s="4"/>
      <c r="B963" s="4"/>
      <c r="C963" s="4"/>
      <c r="D963" s="4"/>
      <c r="E963" s="4"/>
      <c r="F963" s="4"/>
      <c r="G963" s="39"/>
      <c r="H963" s="39"/>
      <c r="I963" s="39"/>
      <c r="J963" s="39"/>
      <c r="K963" s="39"/>
    </row>
    <row r="964" spans="1:11">
      <c r="A964" s="4"/>
      <c r="B964" s="4"/>
      <c r="C964" s="4"/>
      <c r="D964" s="4"/>
      <c r="E964" s="4"/>
      <c r="F964" s="4"/>
      <c r="G964" s="39"/>
      <c r="H964" s="39"/>
      <c r="I964" s="39"/>
      <c r="J964" s="39"/>
      <c r="K964" s="39"/>
    </row>
    <row r="965" spans="1:11">
      <c r="A965" s="4"/>
      <c r="B965" s="4"/>
      <c r="C965" s="4"/>
      <c r="D965" s="4"/>
      <c r="E965" s="4"/>
      <c r="F965" s="4"/>
      <c r="G965" s="39"/>
      <c r="H965" s="39"/>
      <c r="I965" s="39"/>
      <c r="J965" s="39"/>
      <c r="K965" s="39"/>
    </row>
    <row r="966" spans="1:11">
      <c r="A966" s="4"/>
      <c r="B966" s="4"/>
      <c r="C966" s="4"/>
      <c r="D966" s="4"/>
      <c r="E966" s="4"/>
      <c r="F966" s="4"/>
      <c r="G966" s="39"/>
      <c r="H966" s="39"/>
      <c r="I966" s="39"/>
      <c r="J966" s="39"/>
      <c r="K966" s="39"/>
    </row>
    <row r="967" spans="1:11">
      <c r="A967" s="4"/>
      <c r="B967" s="4"/>
      <c r="C967" s="4"/>
      <c r="D967" s="4"/>
      <c r="E967" s="4"/>
      <c r="F967" s="4"/>
      <c r="G967" s="39"/>
      <c r="H967" s="39"/>
      <c r="I967" s="39"/>
      <c r="J967" s="39"/>
      <c r="K967" s="39"/>
    </row>
    <row r="968" spans="1:11">
      <c r="A968" s="4"/>
      <c r="B968" s="4"/>
      <c r="C968" s="4"/>
      <c r="D968" s="4"/>
      <c r="E968" s="4"/>
      <c r="F968" s="4"/>
      <c r="G968" s="39"/>
      <c r="H968" s="39"/>
      <c r="I968" s="39"/>
      <c r="J968" s="39"/>
      <c r="K968" s="39"/>
    </row>
    <row r="969" spans="1:11">
      <c r="A969" s="4"/>
      <c r="B969" s="4"/>
      <c r="C969" s="4"/>
      <c r="D969" s="4"/>
      <c r="E969" s="4"/>
      <c r="F969" s="4"/>
      <c r="G969" s="39"/>
      <c r="H969" s="39"/>
      <c r="I969" s="39"/>
      <c r="J969" s="39"/>
      <c r="K969" s="39"/>
    </row>
    <row r="970" spans="1:11">
      <c r="A970" s="4"/>
      <c r="B970" s="4"/>
      <c r="C970" s="4"/>
      <c r="D970" s="4"/>
      <c r="E970" s="4"/>
      <c r="F970" s="4"/>
      <c r="G970" s="39"/>
      <c r="H970" s="39"/>
      <c r="I970" s="39"/>
      <c r="J970" s="39"/>
      <c r="K970" s="39"/>
    </row>
    <row r="971" spans="1:11">
      <c r="A971" s="4"/>
      <c r="B971" s="4"/>
      <c r="C971" s="4"/>
      <c r="D971" s="4"/>
      <c r="E971" s="4"/>
      <c r="F971" s="4"/>
      <c r="G971" s="39"/>
      <c r="H971" s="39"/>
      <c r="I971" s="39"/>
      <c r="J971" s="39"/>
      <c r="K971" s="39"/>
    </row>
    <row r="972" spans="1:11">
      <c r="A972" s="4"/>
      <c r="B972" s="4"/>
      <c r="C972" s="4"/>
      <c r="D972" s="4"/>
      <c r="E972" s="4"/>
      <c r="F972" s="4"/>
      <c r="G972" s="39"/>
      <c r="H972" s="39"/>
      <c r="I972" s="39"/>
      <c r="J972" s="39"/>
      <c r="K972" s="39"/>
    </row>
    <row r="973" spans="1:11">
      <c r="A973" s="4"/>
      <c r="B973" s="4"/>
      <c r="C973" s="4"/>
      <c r="D973" s="4"/>
      <c r="E973" s="4"/>
      <c r="F973" s="4"/>
      <c r="G973" s="39"/>
      <c r="H973" s="39"/>
      <c r="I973" s="39"/>
      <c r="J973" s="39"/>
      <c r="K973" s="39"/>
    </row>
    <row r="974" spans="1:11">
      <c r="A974" s="4"/>
      <c r="B974" s="4"/>
      <c r="C974" s="4"/>
      <c r="D974" s="4"/>
      <c r="E974" s="4"/>
      <c r="F974" s="4"/>
      <c r="G974" s="39"/>
      <c r="H974" s="39"/>
      <c r="I974" s="39"/>
      <c r="J974" s="39"/>
      <c r="K974" s="39"/>
    </row>
    <row r="975" spans="1:11">
      <c r="A975" s="4"/>
      <c r="B975" s="4"/>
      <c r="C975" s="4"/>
      <c r="D975" s="4"/>
      <c r="E975" s="4"/>
      <c r="F975" s="4"/>
      <c r="G975" s="39"/>
      <c r="H975" s="39"/>
      <c r="I975" s="39"/>
      <c r="J975" s="39"/>
      <c r="K975" s="39"/>
    </row>
    <row r="976" spans="1:11">
      <c r="A976" s="4"/>
      <c r="B976" s="4"/>
      <c r="C976" s="4"/>
      <c r="D976" s="4"/>
      <c r="E976" s="4"/>
      <c r="F976" s="4"/>
      <c r="G976" s="39"/>
      <c r="H976" s="39"/>
      <c r="I976" s="39"/>
      <c r="J976" s="39"/>
      <c r="K976" s="39"/>
    </row>
    <row r="977" spans="1:11">
      <c r="A977" s="4"/>
      <c r="B977" s="4"/>
      <c r="C977" s="4"/>
      <c r="D977" s="4"/>
      <c r="E977" s="4"/>
      <c r="F977" s="4"/>
      <c r="G977" s="39"/>
      <c r="H977" s="39"/>
      <c r="I977" s="39"/>
      <c r="J977" s="39"/>
      <c r="K977" s="39"/>
    </row>
    <row r="978" spans="1:11">
      <c r="A978" s="4"/>
      <c r="B978" s="4"/>
      <c r="C978" s="4"/>
      <c r="D978" s="4"/>
      <c r="E978" s="4"/>
      <c r="F978" s="4"/>
      <c r="G978" s="39"/>
      <c r="H978" s="39"/>
      <c r="I978" s="39"/>
      <c r="J978" s="39"/>
      <c r="K978" s="39"/>
    </row>
    <row r="979" spans="1:11">
      <c r="A979" s="4"/>
      <c r="B979" s="4"/>
      <c r="C979" s="4"/>
      <c r="D979" s="4"/>
      <c r="E979" s="4"/>
      <c r="F979" s="4"/>
      <c r="G979" s="39"/>
      <c r="H979" s="39"/>
      <c r="I979" s="39"/>
      <c r="J979" s="39"/>
      <c r="K979" s="39"/>
    </row>
    <row r="980" spans="1:11">
      <c r="A980" s="4"/>
      <c r="B980" s="4"/>
      <c r="C980" s="4"/>
      <c r="D980" s="4"/>
      <c r="E980" s="4"/>
      <c r="F980" s="4"/>
      <c r="G980" s="39"/>
      <c r="H980" s="39"/>
      <c r="I980" s="39"/>
      <c r="J980" s="39"/>
      <c r="K980" s="39"/>
    </row>
    <row r="981" spans="1:11">
      <c r="A981" s="4"/>
      <c r="B981" s="4"/>
      <c r="C981" s="4"/>
      <c r="D981" s="4"/>
      <c r="E981" s="4"/>
      <c r="F981" s="4"/>
      <c r="G981" s="39"/>
      <c r="H981" s="39"/>
      <c r="I981" s="39"/>
      <c r="J981" s="39"/>
      <c r="K981" s="39"/>
    </row>
    <row r="982" spans="1:11">
      <c r="A982" s="4"/>
      <c r="B982" s="4"/>
      <c r="C982" s="4"/>
      <c r="D982" s="4"/>
      <c r="E982" s="4"/>
      <c r="F982" s="4"/>
      <c r="G982" s="39"/>
      <c r="H982" s="39"/>
      <c r="I982" s="39"/>
      <c r="J982" s="39"/>
      <c r="K982" s="39"/>
    </row>
    <row r="983" spans="1:11">
      <c r="A983" s="4"/>
      <c r="B983" s="4"/>
      <c r="C983" s="4"/>
      <c r="D983" s="4"/>
      <c r="E983" s="4"/>
      <c r="F983" s="4"/>
      <c r="G983" s="39"/>
      <c r="H983" s="39"/>
      <c r="I983" s="39"/>
      <c r="J983" s="39"/>
      <c r="K983" s="39"/>
    </row>
    <row r="984" spans="1:11">
      <c r="A984" s="4"/>
      <c r="B984" s="4"/>
      <c r="C984" s="4"/>
      <c r="D984" s="4"/>
      <c r="E984" s="4"/>
      <c r="F984" s="4"/>
      <c r="G984" s="39"/>
      <c r="H984" s="39"/>
      <c r="I984" s="39"/>
      <c r="J984" s="39"/>
      <c r="K984" s="39"/>
    </row>
    <row r="985" spans="1:11">
      <c r="A985" s="4"/>
      <c r="B985" s="4"/>
      <c r="C985" s="4"/>
      <c r="D985" s="4"/>
      <c r="E985" s="4"/>
      <c r="F985" s="4"/>
      <c r="G985" s="39"/>
      <c r="H985" s="39"/>
      <c r="I985" s="39"/>
      <c r="J985" s="39"/>
      <c r="K985" s="39"/>
    </row>
    <row r="986" spans="1:11">
      <c r="A986" s="4"/>
      <c r="B986" s="4"/>
      <c r="C986" s="4"/>
      <c r="D986" s="4"/>
      <c r="E986" s="4"/>
      <c r="F986" s="4"/>
      <c r="G986" s="39"/>
      <c r="H986" s="39"/>
      <c r="I986" s="39"/>
      <c r="J986" s="39"/>
      <c r="K986" s="39"/>
    </row>
    <row r="987" spans="1:11">
      <c r="A987" s="4"/>
      <c r="B987" s="4"/>
      <c r="C987" s="4"/>
      <c r="D987" s="4"/>
      <c r="E987" s="4"/>
      <c r="F987" s="4"/>
      <c r="G987" s="39"/>
      <c r="H987" s="39"/>
      <c r="I987" s="39"/>
      <c r="J987" s="39"/>
      <c r="K987" s="39"/>
    </row>
    <row r="988" spans="1:11">
      <c r="A988" s="4"/>
      <c r="B988" s="4"/>
      <c r="C988" s="4"/>
      <c r="D988" s="4"/>
      <c r="E988" s="4"/>
      <c r="F988" s="4"/>
      <c r="G988" s="39"/>
      <c r="H988" s="39"/>
      <c r="I988" s="39"/>
      <c r="J988" s="39"/>
      <c r="K988" s="39"/>
    </row>
    <row r="989" spans="1:11">
      <c r="A989" s="4"/>
      <c r="B989" s="4"/>
      <c r="C989" s="4"/>
      <c r="D989" s="4"/>
      <c r="E989" s="4"/>
      <c r="F989" s="4"/>
      <c r="G989" s="39"/>
      <c r="H989" s="39"/>
      <c r="I989" s="39"/>
      <c r="J989" s="39"/>
      <c r="K989" s="39"/>
    </row>
    <row r="990" spans="1:11">
      <c r="A990" s="4"/>
      <c r="B990" s="4"/>
      <c r="C990" s="4"/>
      <c r="D990" s="4"/>
      <c r="E990" s="4"/>
      <c r="F990" s="4"/>
      <c r="G990" s="39"/>
      <c r="H990" s="39"/>
      <c r="I990" s="39"/>
      <c r="J990" s="39"/>
      <c r="K990" s="39"/>
    </row>
    <row r="991" spans="1:11">
      <c r="A991" s="4"/>
      <c r="B991" s="4"/>
      <c r="C991" s="4"/>
      <c r="D991" s="4"/>
      <c r="E991" s="4"/>
      <c r="F991" s="4"/>
      <c r="G991" s="39"/>
      <c r="H991" s="39"/>
      <c r="I991" s="39"/>
      <c r="J991" s="39"/>
      <c r="K991" s="39"/>
    </row>
    <row r="992" spans="1:11">
      <c r="A992" s="4"/>
      <c r="B992" s="4"/>
      <c r="C992" s="4"/>
      <c r="D992" s="4"/>
      <c r="E992" s="4"/>
      <c r="F992" s="4"/>
      <c r="G992" s="39"/>
      <c r="H992" s="39"/>
      <c r="I992" s="39"/>
      <c r="J992" s="39"/>
      <c r="K992" s="39"/>
    </row>
    <row r="993" spans="1:11">
      <c r="A993" s="4"/>
      <c r="B993" s="4"/>
      <c r="C993" s="4"/>
      <c r="D993" s="4"/>
      <c r="E993" s="4"/>
      <c r="F993" s="4"/>
      <c r="G993" s="39"/>
      <c r="H993" s="39"/>
      <c r="I993" s="39"/>
      <c r="J993" s="39"/>
      <c r="K993" s="39"/>
    </row>
    <row r="994" spans="1:11">
      <c r="A994" s="4"/>
      <c r="B994" s="4"/>
      <c r="C994" s="4"/>
      <c r="D994" s="4"/>
      <c r="E994" s="4"/>
      <c r="F994" s="4"/>
      <c r="G994" s="39"/>
      <c r="H994" s="39"/>
      <c r="I994" s="39"/>
      <c r="J994" s="39"/>
      <c r="K994" s="39"/>
    </row>
    <row r="995" spans="1:11">
      <c r="A995" s="4"/>
      <c r="B995" s="4"/>
      <c r="C995" s="4"/>
      <c r="D995" s="4"/>
      <c r="E995" s="4"/>
      <c r="F995" s="4"/>
      <c r="G995" s="39"/>
      <c r="H995" s="39"/>
      <c r="I995" s="39"/>
      <c r="J995" s="39"/>
      <c r="K995" s="39"/>
    </row>
    <row r="996" spans="1:11">
      <c r="A996" s="4"/>
      <c r="B996" s="4"/>
      <c r="C996" s="4"/>
      <c r="D996" s="4"/>
      <c r="E996" s="4"/>
      <c r="F996" s="4"/>
      <c r="G996" s="39"/>
      <c r="H996" s="39"/>
      <c r="I996" s="39"/>
      <c r="J996" s="39"/>
      <c r="K996" s="39"/>
    </row>
    <row r="997" spans="1:11">
      <c r="A997" s="4"/>
      <c r="B997" s="4"/>
      <c r="C997" s="4"/>
      <c r="D997" s="4"/>
      <c r="E997" s="4"/>
      <c r="F997" s="4"/>
      <c r="G997" s="39"/>
      <c r="H997" s="39"/>
      <c r="I997" s="39"/>
      <c r="J997" s="39"/>
      <c r="K997" s="39"/>
    </row>
    <row r="998" spans="1:11">
      <c r="A998" s="4"/>
      <c r="B998" s="4"/>
      <c r="C998" s="4"/>
      <c r="D998" s="4"/>
      <c r="E998" s="4"/>
      <c r="F998" s="4"/>
      <c r="G998" s="39"/>
      <c r="H998" s="39"/>
      <c r="I998" s="39"/>
      <c r="J998" s="39"/>
      <c r="K998" s="39"/>
    </row>
    <row r="999" spans="1:11">
      <c r="A999" s="4"/>
      <c r="B999" s="4"/>
      <c r="C999" s="4"/>
      <c r="D999" s="4"/>
      <c r="E999" s="4"/>
      <c r="F999" s="4"/>
      <c r="G999" s="39"/>
      <c r="H999" s="39"/>
      <c r="I999" s="39"/>
      <c r="J999" s="39"/>
      <c r="K999" s="39"/>
    </row>
    <row r="1000" spans="1:11">
      <c r="A1000" s="4"/>
      <c r="B1000" s="4"/>
      <c r="C1000" s="4"/>
      <c r="D1000" s="4"/>
      <c r="E1000" s="4"/>
      <c r="F1000" s="4"/>
      <c r="G1000" s="39"/>
      <c r="H1000" s="39"/>
      <c r="I1000" s="39"/>
      <c r="J1000" s="39"/>
      <c r="K1000" s="3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9"/>
  <dimension ref="A1:I988"/>
  <sheetViews>
    <sheetView showGridLines="0" topLeftCell="A7" zoomScale="115" zoomScaleNormal="115" workbookViewId="0">
      <selection activeCell="A28" sqref="A28:C28"/>
    </sheetView>
  </sheetViews>
  <sheetFormatPr defaultColWidth="14.42578125" defaultRowHeight="15" customHeight="1"/>
  <cols>
    <col min="1" max="2" width="19.140625" customWidth="1"/>
    <col min="3" max="3" width="37.5703125" hidden="1" customWidth="1"/>
    <col min="4" max="4" width="23.85546875" customWidth="1"/>
    <col min="5" max="5" width="10.85546875" customWidth="1"/>
    <col min="6" max="8" width="15.5703125" customWidth="1"/>
    <col min="9" max="9" width="19.140625" customWidth="1"/>
    <col min="10" max="26" width="8.5703125" customWidth="1"/>
  </cols>
  <sheetData>
    <row r="1" spans="1:9" ht="15" customHeight="1">
      <c r="A1" s="2" t="s">
        <v>2</v>
      </c>
    </row>
    <row r="4" spans="1:9">
      <c r="E4" s="18"/>
    </row>
    <row r="5" spans="1:9">
      <c r="E5" s="558" t="s">
        <v>27</v>
      </c>
      <c r="F5" s="254"/>
    </row>
    <row r="6" spans="1:9" ht="82.5" customHeight="1">
      <c r="E6" s="19" t="s">
        <v>268</v>
      </c>
      <c r="F6" s="20" t="str">
        <f>D18</f>
        <v>KURANG/
MISCONDUCT</v>
      </c>
      <c r="G6" s="21" t="str">
        <f>D14</f>
        <v>BAIK</v>
      </c>
      <c r="H6" s="22" t="str">
        <f>D12</f>
        <v>SANGAT BAIK</v>
      </c>
    </row>
    <row r="7" spans="1:9" ht="82.5" customHeight="1">
      <c r="E7" s="19" t="s">
        <v>269</v>
      </c>
      <c r="F7" s="23" t="str">
        <f>D19</f>
        <v>KURANG/
MISCONDUCT</v>
      </c>
      <c r="G7" s="24" t="str">
        <f>D15</f>
        <v>BAIK</v>
      </c>
      <c r="H7" s="25" t="str">
        <f>D13</f>
        <v>BAIK</v>
      </c>
    </row>
    <row r="8" spans="1:9" ht="82.35" customHeight="1">
      <c r="E8" s="19" t="s">
        <v>270</v>
      </c>
      <c r="F8" s="26" t="str">
        <f>D20</f>
        <v>SANGAT KURANG</v>
      </c>
      <c r="G8" s="27" t="str">
        <f>D17</f>
        <v>BUTUH PERBAIKAN</v>
      </c>
      <c r="H8" s="28" t="str">
        <f>D16</f>
        <v>BUTUH PERBAIKAN</v>
      </c>
      <c r="I8" s="559" t="s">
        <v>136</v>
      </c>
    </row>
    <row r="9" spans="1:9" ht="30">
      <c r="E9" s="19"/>
      <c r="F9" s="29" t="s">
        <v>270</v>
      </c>
      <c r="G9" s="29" t="s">
        <v>269</v>
      </c>
      <c r="H9" s="29" t="s">
        <v>268</v>
      </c>
      <c r="I9" s="560"/>
    </row>
    <row r="10" spans="1:9">
      <c r="E10" s="18"/>
      <c r="H10" s="30"/>
    </row>
    <row r="11" spans="1:9">
      <c r="A11" s="31" t="s">
        <v>271</v>
      </c>
      <c r="B11" s="31" t="s">
        <v>272</v>
      </c>
      <c r="C11" s="31"/>
      <c r="D11" s="31" t="s">
        <v>273</v>
      </c>
      <c r="E11" s="18"/>
    </row>
    <row r="12" spans="1:9">
      <c r="A12" s="32" t="s">
        <v>166</v>
      </c>
      <c r="B12" s="32" t="s">
        <v>166</v>
      </c>
      <c r="C12" s="32" t="str">
        <f t="shared" ref="C12:C20" si="0">A12&amp;B12</f>
        <v>DIATAS EKSPEKTASIDIATAS EKSPEKTASI</v>
      </c>
      <c r="D12" s="33" t="s">
        <v>274</v>
      </c>
      <c r="E12" s="18"/>
    </row>
    <row r="13" spans="1:9">
      <c r="A13" s="32" t="s">
        <v>162</v>
      </c>
      <c r="B13" s="32" t="s">
        <v>166</v>
      </c>
      <c r="C13" s="32" t="str">
        <f t="shared" si="0"/>
        <v>SESUAI EKSPEKTASIDIATAS EKSPEKTASI</v>
      </c>
      <c r="D13" s="34" t="s">
        <v>275</v>
      </c>
      <c r="E13" s="18"/>
    </row>
    <row r="14" spans="1:9">
      <c r="A14" s="32" t="s">
        <v>166</v>
      </c>
      <c r="B14" s="32" t="s">
        <v>162</v>
      </c>
      <c r="C14" s="32" t="str">
        <f t="shared" si="0"/>
        <v>DIATAS EKSPEKTASISESUAI EKSPEKTASI</v>
      </c>
      <c r="D14" s="34" t="s">
        <v>275</v>
      </c>
      <c r="E14" s="18"/>
    </row>
    <row r="15" spans="1:9">
      <c r="A15" s="32" t="s">
        <v>162</v>
      </c>
      <c r="B15" s="32" t="s">
        <v>162</v>
      </c>
      <c r="C15" s="32" t="str">
        <f t="shared" si="0"/>
        <v>SESUAI EKSPEKTASISESUAI EKSPEKTASI</v>
      </c>
      <c r="D15" s="34" t="s">
        <v>275</v>
      </c>
      <c r="E15" s="18"/>
    </row>
    <row r="16" spans="1:9">
      <c r="A16" s="32" t="s">
        <v>276</v>
      </c>
      <c r="B16" s="32" t="s">
        <v>166</v>
      </c>
      <c r="C16" s="32" t="str">
        <f t="shared" si="0"/>
        <v>DIBAWAH EKSPEKTASIDIATAS EKSPEKTASI</v>
      </c>
      <c r="D16" s="35" t="s">
        <v>277</v>
      </c>
    </row>
    <row r="17" spans="1:9">
      <c r="A17" s="32" t="s">
        <v>276</v>
      </c>
      <c r="B17" s="32" t="s">
        <v>162</v>
      </c>
      <c r="C17" s="32" t="str">
        <f t="shared" si="0"/>
        <v>DIBAWAH EKSPEKTASISESUAI EKSPEKTASI</v>
      </c>
      <c r="D17" s="35" t="s">
        <v>277</v>
      </c>
      <c r="E17" s="18"/>
    </row>
    <row r="18" spans="1:9" ht="30">
      <c r="A18" s="32" t="s">
        <v>166</v>
      </c>
      <c r="B18" s="32" t="s">
        <v>276</v>
      </c>
      <c r="C18" s="32" t="str">
        <f t="shared" si="0"/>
        <v>DIATAS EKSPEKTASIDIBAWAH EKSPEKTASI</v>
      </c>
      <c r="D18" s="36" t="s">
        <v>278</v>
      </c>
      <c r="E18" s="18"/>
    </row>
    <row r="19" spans="1:9" ht="30">
      <c r="A19" s="32" t="s">
        <v>162</v>
      </c>
      <c r="B19" s="32" t="s">
        <v>276</v>
      </c>
      <c r="C19" s="32" t="str">
        <f t="shared" si="0"/>
        <v>SESUAI EKSPEKTASIDIBAWAH EKSPEKTASI</v>
      </c>
      <c r="D19" s="36" t="s">
        <v>278</v>
      </c>
      <c r="E19" s="18"/>
    </row>
    <row r="20" spans="1:9">
      <c r="A20" s="32" t="s">
        <v>276</v>
      </c>
      <c r="B20" s="32" t="s">
        <v>276</v>
      </c>
      <c r="C20" s="32" t="str">
        <f t="shared" si="0"/>
        <v>DIBAWAH EKSPEKTASIDIBAWAH EKSPEKTASI</v>
      </c>
      <c r="D20" s="37" t="s">
        <v>279</v>
      </c>
      <c r="E20" s="18"/>
    </row>
    <row r="21" spans="1:9">
      <c r="A21" s="38"/>
      <c r="B21" s="38"/>
      <c r="C21" s="38"/>
      <c r="D21" s="38"/>
      <c r="E21" s="18"/>
    </row>
    <row r="22" spans="1:9">
      <c r="A22" s="38"/>
      <c r="B22" s="38"/>
      <c r="C22" s="38"/>
      <c r="D22" s="38"/>
      <c r="E22" s="18"/>
    </row>
    <row r="23" spans="1:9">
      <c r="A23" s="38"/>
      <c r="B23" s="38"/>
      <c r="C23" s="38"/>
      <c r="D23" s="38"/>
      <c r="E23" s="18"/>
    </row>
    <row r="24" spans="1:9">
      <c r="E24" s="558" t="s">
        <v>280</v>
      </c>
      <c r="F24" s="254"/>
    </row>
    <row r="25" spans="1:9" ht="70.349999999999994" customHeight="1">
      <c r="E25" s="19" t="s">
        <v>268</v>
      </c>
      <c r="F25" s="20" t="str">
        <f>D37</f>
        <v>KURANG/
MISCONDUCT</v>
      </c>
      <c r="G25" s="21" t="str">
        <f>D32</f>
        <v>BAIK</v>
      </c>
      <c r="H25" s="22" t="str">
        <f>D30</f>
        <v>ISTIMEWA</v>
      </c>
    </row>
    <row r="26" spans="1:9" ht="85.7" customHeight="1">
      <c r="E26" s="19" t="s">
        <v>269</v>
      </c>
      <c r="F26" s="23" t="str">
        <f>D37</f>
        <v>KURANG/
MISCONDUCT</v>
      </c>
      <c r="G26" s="24" t="str">
        <f>D33</f>
        <v>BAIK</v>
      </c>
      <c r="H26" s="25" t="str">
        <f>D31</f>
        <v>BAIK</v>
      </c>
    </row>
    <row r="27" spans="1:9" ht="69" customHeight="1">
      <c r="E27" s="19" t="s">
        <v>270</v>
      </c>
      <c r="F27" s="26" t="str">
        <f>D38</f>
        <v>SANGAT KURANG</v>
      </c>
      <c r="G27" s="27" t="str">
        <f>D35</f>
        <v>BUTUH PERBAIKAN</v>
      </c>
      <c r="H27" s="28" t="str">
        <f>D34</f>
        <v>BUTUH PERBAIKAN</v>
      </c>
      <c r="I27" s="559" t="s">
        <v>281</v>
      </c>
    </row>
    <row r="28" spans="1:9" ht="37.700000000000003" customHeight="1">
      <c r="E28" s="19"/>
      <c r="F28" s="29" t="s">
        <v>270</v>
      </c>
      <c r="G28" s="29" t="s">
        <v>269</v>
      </c>
      <c r="H28" s="29" t="s">
        <v>268</v>
      </c>
      <c r="I28" s="560"/>
    </row>
    <row r="29" spans="1:9" ht="15.75" customHeight="1">
      <c r="A29" s="31" t="str">
        <f>E24</f>
        <v>Capaian IKU</v>
      </c>
      <c r="B29" s="31" t="str">
        <f>I27</f>
        <v>Indeks RB</v>
      </c>
      <c r="C29" s="31"/>
      <c r="D29" s="31" t="s">
        <v>273</v>
      </c>
      <c r="E29" s="18"/>
    </row>
    <row r="30" spans="1:9" ht="15.75" customHeight="1">
      <c r="A30" s="32" t="s">
        <v>166</v>
      </c>
      <c r="B30" s="32" t="s">
        <v>166</v>
      </c>
      <c r="C30" s="32" t="str">
        <f t="shared" ref="C30:C38" si="1">A30&amp;B30</f>
        <v>DIATAS EKSPEKTASIDIATAS EKSPEKTASI</v>
      </c>
      <c r="D30" s="33" t="s">
        <v>282</v>
      </c>
      <c r="E30" s="18"/>
    </row>
    <row r="31" spans="1:9" ht="15.75" customHeight="1">
      <c r="A31" s="32" t="s">
        <v>162</v>
      </c>
      <c r="B31" s="32" t="s">
        <v>166</v>
      </c>
      <c r="C31" s="32" t="str">
        <f t="shared" si="1"/>
        <v>SESUAI EKSPEKTASIDIATAS EKSPEKTASI</v>
      </c>
      <c r="D31" s="34" t="s">
        <v>275</v>
      </c>
      <c r="E31" s="18"/>
    </row>
    <row r="32" spans="1:9" ht="15.75" customHeight="1">
      <c r="A32" s="32" t="s">
        <v>166</v>
      </c>
      <c r="B32" s="32" t="s">
        <v>162</v>
      </c>
      <c r="C32" s="32" t="str">
        <f t="shared" si="1"/>
        <v>DIATAS EKSPEKTASISESUAI EKSPEKTASI</v>
      </c>
      <c r="D32" s="34" t="s">
        <v>275</v>
      </c>
      <c r="E32" s="18"/>
    </row>
    <row r="33" spans="1:5" ht="15.75" customHeight="1">
      <c r="A33" s="32" t="s">
        <v>162</v>
      </c>
      <c r="B33" s="32" t="s">
        <v>162</v>
      </c>
      <c r="C33" s="32" t="str">
        <f t="shared" si="1"/>
        <v>SESUAI EKSPEKTASISESUAI EKSPEKTASI</v>
      </c>
      <c r="D33" s="34" t="s">
        <v>275</v>
      </c>
      <c r="E33" s="18"/>
    </row>
    <row r="34" spans="1:5" ht="15.75" customHeight="1">
      <c r="A34" s="32" t="s">
        <v>276</v>
      </c>
      <c r="B34" s="32" t="s">
        <v>166</v>
      </c>
      <c r="C34" s="32" t="str">
        <f t="shared" si="1"/>
        <v>DIBAWAH EKSPEKTASIDIATAS EKSPEKTASI</v>
      </c>
      <c r="D34" s="35" t="s">
        <v>277</v>
      </c>
      <c r="E34" s="18"/>
    </row>
    <row r="35" spans="1:5" ht="15.75" customHeight="1">
      <c r="A35" s="32" t="s">
        <v>276</v>
      </c>
      <c r="B35" s="32" t="s">
        <v>162</v>
      </c>
      <c r="C35" s="32" t="str">
        <f t="shared" si="1"/>
        <v>DIBAWAH EKSPEKTASISESUAI EKSPEKTASI</v>
      </c>
      <c r="D35" s="35" t="s">
        <v>277</v>
      </c>
      <c r="E35" s="18"/>
    </row>
    <row r="36" spans="1:5" ht="30">
      <c r="A36" s="32" t="s">
        <v>166</v>
      </c>
      <c r="B36" s="32" t="s">
        <v>276</v>
      </c>
      <c r="C36" s="32" t="str">
        <f t="shared" si="1"/>
        <v>DIATAS EKSPEKTASIDIBAWAH EKSPEKTASI</v>
      </c>
      <c r="D36" s="36" t="s">
        <v>278</v>
      </c>
      <c r="E36" s="18"/>
    </row>
    <row r="37" spans="1:5" ht="30">
      <c r="A37" s="32" t="s">
        <v>162</v>
      </c>
      <c r="B37" s="32" t="s">
        <v>276</v>
      </c>
      <c r="C37" s="32" t="str">
        <f t="shared" si="1"/>
        <v>SESUAI EKSPEKTASIDIBAWAH EKSPEKTASI</v>
      </c>
      <c r="D37" s="36" t="s">
        <v>278</v>
      </c>
      <c r="E37" s="18"/>
    </row>
    <row r="38" spans="1:5" ht="15.75" customHeight="1">
      <c r="A38" s="32" t="s">
        <v>276</v>
      </c>
      <c r="B38" s="32" t="s">
        <v>276</v>
      </c>
      <c r="C38" s="32" t="str">
        <f t="shared" si="1"/>
        <v>DIBAWAH EKSPEKTASIDIBAWAH EKSPEKTASI</v>
      </c>
      <c r="D38" s="37" t="s">
        <v>279</v>
      </c>
      <c r="E38" s="18"/>
    </row>
    <row r="39" spans="1:5" ht="15.75" customHeight="1">
      <c r="E39" s="18"/>
    </row>
    <row r="40" spans="1:5" ht="15.75" customHeight="1">
      <c r="E40" s="18"/>
    </row>
    <row r="41" spans="1:5" ht="15.75" customHeight="1">
      <c r="E41" s="18"/>
    </row>
    <row r="42" spans="1:5" ht="15.75" customHeight="1">
      <c r="A42" t="s">
        <v>166</v>
      </c>
      <c r="E42" s="18"/>
    </row>
    <row r="43" spans="1:5" ht="15.75" customHeight="1">
      <c r="A43" t="s">
        <v>162</v>
      </c>
      <c r="E43" s="18"/>
    </row>
    <row r="44" spans="1:5" ht="15.75" customHeight="1">
      <c r="A44" t="s">
        <v>276</v>
      </c>
      <c r="E44" s="18"/>
    </row>
    <row r="45" spans="1:5" ht="15.75" customHeight="1">
      <c r="E45" s="18"/>
    </row>
    <row r="46" spans="1:5" ht="15.75" customHeight="1">
      <c r="E46" s="18"/>
    </row>
    <row r="47" spans="1:5" ht="15.75" customHeight="1">
      <c r="E47" s="18"/>
    </row>
    <row r="48" spans="1:5" ht="15.75" customHeight="1">
      <c r="E48" s="18"/>
    </row>
    <row r="49" spans="5:5" ht="15.75" customHeight="1">
      <c r="E49" s="18"/>
    </row>
    <row r="50" spans="5:5" ht="15.75" customHeight="1">
      <c r="E50" s="18"/>
    </row>
    <row r="51" spans="5:5" ht="15.75" customHeight="1">
      <c r="E51" s="18"/>
    </row>
    <row r="52" spans="5:5" ht="15.75" customHeight="1">
      <c r="E52" s="18"/>
    </row>
    <row r="53" spans="5:5" ht="15.75" customHeight="1">
      <c r="E53" s="18"/>
    </row>
    <row r="54" spans="5:5" ht="15.75" customHeight="1">
      <c r="E54" s="18"/>
    </row>
    <row r="55" spans="5:5" ht="15.75" customHeight="1">
      <c r="E55" s="18"/>
    </row>
    <row r="56" spans="5:5" ht="15.75" customHeight="1">
      <c r="E56" s="18"/>
    </row>
    <row r="57" spans="5:5" ht="15.75" customHeight="1">
      <c r="E57" s="18"/>
    </row>
    <row r="58" spans="5:5" ht="15.75" customHeight="1">
      <c r="E58" s="18"/>
    </row>
    <row r="59" spans="5:5" ht="15.75" customHeight="1">
      <c r="E59" s="18"/>
    </row>
    <row r="60" spans="5:5" ht="15.75" customHeight="1">
      <c r="E60" s="18"/>
    </row>
    <row r="61" spans="5:5" ht="15.75" customHeight="1">
      <c r="E61" s="18"/>
    </row>
    <row r="62" spans="5:5" ht="15.75" customHeight="1">
      <c r="E62" s="18"/>
    </row>
    <row r="63" spans="5:5" ht="15.75" customHeight="1">
      <c r="E63" s="18"/>
    </row>
    <row r="64" spans="5:5" ht="15.75" customHeight="1">
      <c r="E64" s="18"/>
    </row>
    <row r="65" spans="5:5" ht="15.75" customHeight="1">
      <c r="E65" s="18"/>
    </row>
    <row r="66" spans="5:5" ht="15.75" customHeight="1">
      <c r="E66" s="18"/>
    </row>
    <row r="67" spans="5:5" ht="15.75" customHeight="1">
      <c r="E67" s="18"/>
    </row>
    <row r="68" spans="5:5" ht="15.75" customHeight="1">
      <c r="E68" s="18"/>
    </row>
    <row r="69" spans="5:5" ht="15.75" customHeight="1">
      <c r="E69" s="18"/>
    </row>
    <row r="70" spans="5:5" ht="15.75" customHeight="1">
      <c r="E70" s="18"/>
    </row>
    <row r="71" spans="5:5" ht="15.75" customHeight="1">
      <c r="E71" s="18"/>
    </row>
    <row r="72" spans="5:5" ht="15.75" customHeight="1">
      <c r="E72" s="18"/>
    </row>
    <row r="73" spans="5:5" ht="15.75" customHeight="1">
      <c r="E73" s="18"/>
    </row>
    <row r="74" spans="5:5" ht="15.75" customHeight="1">
      <c r="E74" s="18"/>
    </row>
    <row r="75" spans="5:5" ht="15.75" customHeight="1">
      <c r="E75" s="18"/>
    </row>
    <row r="76" spans="5:5" ht="15.75" customHeight="1">
      <c r="E76" s="18"/>
    </row>
    <row r="77" spans="5:5" ht="15.75" customHeight="1">
      <c r="E77" s="18"/>
    </row>
    <row r="78" spans="5:5" ht="15.75" customHeight="1">
      <c r="E78" s="18"/>
    </row>
    <row r="79" spans="5:5" ht="15.75" customHeight="1">
      <c r="E79" s="18"/>
    </row>
    <row r="80" spans="5:5" ht="15.75" customHeight="1">
      <c r="E80" s="18"/>
    </row>
    <row r="81" spans="5:5" ht="15.75" customHeight="1">
      <c r="E81" s="18"/>
    </row>
    <row r="82" spans="5:5" ht="15.75" customHeight="1">
      <c r="E82" s="18"/>
    </row>
    <row r="83" spans="5:5" ht="15.75" customHeight="1">
      <c r="E83" s="18"/>
    </row>
    <row r="84" spans="5:5" ht="15.75" customHeight="1">
      <c r="E84" s="18"/>
    </row>
    <row r="85" spans="5:5" ht="15.75" customHeight="1">
      <c r="E85" s="18"/>
    </row>
    <row r="86" spans="5:5" ht="15.75" customHeight="1">
      <c r="E86" s="18"/>
    </row>
    <row r="87" spans="5:5" ht="15.75" customHeight="1">
      <c r="E87" s="18"/>
    </row>
    <row r="88" spans="5:5" ht="15.75" customHeight="1">
      <c r="E88" s="18"/>
    </row>
    <row r="89" spans="5:5" ht="15.75" customHeight="1">
      <c r="E89" s="18"/>
    </row>
    <row r="90" spans="5:5" ht="15.75" customHeight="1">
      <c r="E90" s="18"/>
    </row>
    <row r="91" spans="5:5" ht="15.75" customHeight="1">
      <c r="E91" s="18"/>
    </row>
    <row r="92" spans="5:5" ht="15.75" customHeight="1">
      <c r="E92" s="18"/>
    </row>
    <row r="93" spans="5:5" ht="15.75" customHeight="1">
      <c r="E93" s="18"/>
    </row>
    <row r="94" spans="5:5" ht="15.75" customHeight="1">
      <c r="E94" s="18"/>
    </row>
    <row r="95" spans="5:5" ht="15.75" customHeight="1">
      <c r="E95" s="18"/>
    </row>
    <row r="96" spans="5:5" ht="15.75" customHeight="1">
      <c r="E96" s="18"/>
    </row>
    <row r="97" spans="5:5" ht="15.75" customHeight="1">
      <c r="E97" s="18"/>
    </row>
    <row r="98" spans="5:5" ht="15.75" customHeight="1">
      <c r="E98" s="18"/>
    </row>
    <row r="99" spans="5:5" ht="15.75" customHeight="1">
      <c r="E99" s="18"/>
    </row>
    <row r="100" spans="5:5" ht="15.75" customHeight="1">
      <c r="E100" s="18"/>
    </row>
    <row r="101" spans="5:5" ht="15.75" customHeight="1">
      <c r="E101" s="18"/>
    </row>
    <row r="102" spans="5:5" ht="15.75" customHeight="1">
      <c r="E102" s="18"/>
    </row>
    <row r="103" spans="5:5" ht="15.75" customHeight="1">
      <c r="E103" s="18"/>
    </row>
    <row r="104" spans="5:5" ht="15.75" customHeight="1">
      <c r="E104" s="18"/>
    </row>
    <row r="105" spans="5:5" ht="15.75" customHeight="1">
      <c r="E105" s="18"/>
    </row>
    <row r="106" spans="5:5" ht="15.75" customHeight="1">
      <c r="E106" s="18"/>
    </row>
    <row r="107" spans="5:5" ht="15.75" customHeight="1">
      <c r="E107" s="18"/>
    </row>
    <row r="108" spans="5:5" ht="15.75" customHeight="1">
      <c r="E108" s="18"/>
    </row>
    <row r="109" spans="5:5" ht="15.75" customHeight="1">
      <c r="E109" s="18"/>
    </row>
    <row r="110" spans="5:5" ht="15.75" customHeight="1">
      <c r="E110" s="18"/>
    </row>
    <row r="111" spans="5:5" ht="15.75" customHeight="1">
      <c r="E111" s="18"/>
    </row>
    <row r="112" spans="5:5" ht="15.75" customHeight="1">
      <c r="E112" s="18"/>
    </row>
    <row r="113" spans="5:5" ht="15.75" customHeight="1">
      <c r="E113" s="18"/>
    </row>
    <row r="114" spans="5:5" ht="15.75" customHeight="1">
      <c r="E114" s="18"/>
    </row>
    <row r="115" spans="5:5" ht="15.75" customHeight="1">
      <c r="E115" s="18"/>
    </row>
    <row r="116" spans="5:5" ht="15.75" customHeight="1">
      <c r="E116" s="18"/>
    </row>
    <row r="117" spans="5:5" ht="15.75" customHeight="1">
      <c r="E117" s="18"/>
    </row>
    <row r="118" spans="5:5" ht="15.75" customHeight="1">
      <c r="E118" s="18"/>
    </row>
    <row r="119" spans="5:5" ht="15.75" customHeight="1">
      <c r="E119" s="18"/>
    </row>
    <row r="120" spans="5:5" ht="15.75" customHeight="1">
      <c r="E120" s="18"/>
    </row>
    <row r="121" spans="5:5" ht="15.75" customHeight="1">
      <c r="E121" s="18"/>
    </row>
    <row r="122" spans="5:5" ht="15.75" customHeight="1">
      <c r="E122" s="18"/>
    </row>
    <row r="123" spans="5:5" ht="15.75" customHeight="1">
      <c r="E123" s="18"/>
    </row>
    <row r="124" spans="5:5" ht="15.75" customHeight="1">
      <c r="E124" s="18"/>
    </row>
    <row r="125" spans="5:5" ht="15.75" customHeight="1">
      <c r="E125" s="18"/>
    </row>
    <row r="126" spans="5:5" ht="15.75" customHeight="1">
      <c r="E126" s="18"/>
    </row>
    <row r="127" spans="5:5" ht="15.75" customHeight="1">
      <c r="E127" s="18"/>
    </row>
    <row r="128" spans="5:5" ht="15.75" customHeight="1">
      <c r="E128" s="18"/>
    </row>
    <row r="129" spans="5:5" ht="15.75" customHeight="1">
      <c r="E129" s="18"/>
    </row>
    <row r="130" spans="5:5" ht="15.75" customHeight="1">
      <c r="E130" s="18"/>
    </row>
    <row r="131" spans="5:5" ht="15.75" customHeight="1">
      <c r="E131" s="18"/>
    </row>
    <row r="132" spans="5:5" ht="15.75" customHeight="1">
      <c r="E132" s="18"/>
    </row>
    <row r="133" spans="5:5" ht="15.75" customHeight="1">
      <c r="E133" s="18"/>
    </row>
    <row r="134" spans="5:5" ht="15.75" customHeight="1">
      <c r="E134" s="18"/>
    </row>
    <row r="135" spans="5:5" ht="15.75" customHeight="1">
      <c r="E135" s="18"/>
    </row>
    <row r="136" spans="5:5" ht="15.75" customHeight="1">
      <c r="E136" s="18"/>
    </row>
    <row r="137" spans="5:5" ht="15.75" customHeight="1">
      <c r="E137" s="18"/>
    </row>
    <row r="138" spans="5:5" ht="15.75" customHeight="1">
      <c r="E138" s="18"/>
    </row>
    <row r="139" spans="5:5" ht="15.75" customHeight="1">
      <c r="E139" s="18"/>
    </row>
    <row r="140" spans="5:5" ht="15.75" customHeight="1">
      <c r="E140" s="18"/>
    </row>
    <row r="141" spans="5:5" ht="15.75" customHeight="1">
      <c r="E141" s="18"/>
    </row>
    <row r="142" spans="5:5" ht="15.75" customHeight="1">
      <c r="E142" s="18"/>
    </row>
    <row r="143" spans="5:5" ht="15.75" customHeight="1">
      <c r="E143" s="18"/>
    </row>
    <row r="144" spans="5:5" ht="15.75" customHeight="1">
      <c r="E144" s="18"/>
    </row>
    <row r="145" spans="5:5" ht="15.75" customHeight="1">
      <c r="E145" s="18"/>
    </row>
    <row r="146" spans="5:5" ht="15.75" customHeight="1">
      <c r="E146" s="18"/>
    </row>
    <row r="147" spans="5:5" ht="15.75" customHeight="1">
      <c r="E147" s="18"/>
    </row>
    <row r="148" spans="5:5" ht="15.75" customHeight="1">
      <c r="E148" s="18"/>
    </row>
    <row r="149" spans="5:5" ht="15.75" customHeight="1">
      <c r="E149" s="18"/>
    </row>
    <row r="150" spans="5:5" ht="15.75" customHeight="1">
      <c r="E150" s="18"/>
    </row>
    <row r="151" spans="5:5" ht="15.75" customHeight="1">
      <c r="E151" s="18"/>
    </row>
    <row r="152" spans="5:5" ht="15.75" customHeight="1">
      <c r="E152" s="18"/>
    </row>
    <row r="153" spans="5:5" ht="15.75" customHeight="1">
      <c r="E153" s="18"/>
    </row>
    <row r="154" spans="5:5" ht="15.75" customHeight="1">
      <c r="E154" s="18"/>
    </row>
    <row r="155" spans="5:5" ht="15.75" customHeight="1">
      <c r="E155" s="18"/>
    </row>
    <row r="156" spans="5:5" ht="15.75" customHeight="1">
      <c r="E156" s="18"/>
    </row>
    <row r="157" spans="5:5" ht="15.75" customHeight="1">
      <c r="E157" s="18"/>
    </row>
    <row r="158" spans="5:5" ht="15.75" customHeight="1">
      <c r="E158" s="18"/>
    </row>
    <row r="159" spans="5:5" ht="15.75" customHeight="1">
      <c r="E159" s="18"/>
    </row>
    <row r="160" spans="5:5" ht="15.75" customHeight="1">
      <c r="E160" s="18"/>
    </row>
    <row r="161" spans="5:5" ht="15.75" customHeight="1">
      <c r="E161" s="18"/>
    </row>
    <row r="162" spans="5:5" ht="15.75" customHeight="1">
      <c r="E162" s="18"/>
    </row>
    <row r="163" spans="5:5" ht="15.75" customHeight="1">
      <c r="E163" s="18"/>
    </row>
    <row r="164" spans="5:5" ht="15.75" customHeight="1">
      <c r="E164" s="18"/>
    </row>
    <row r="165" spans="5:5" ht="15.75" customHeight="1">
      <c r="E165" s="18"/>
    </row>
    <row r="166" spans="5:5" ht="15.75" customHeight="1">
      <c r="E166" s="18"/>
    </row>
    <row r="167" spans="5:5" ht="15.75" customHeight="1">
      <c r="E167" s="18"/>
    </row>
    <row r="168" spans="5:5" ht="15.75" customHeight="1">
      <c r="E168" s="18"/>
    </row>
    <row r="169" spans="5:5" ht="15.75" customHeight="1">
      <c r="E169" s="18"/>
    </row>
    <row r="170" spans="5:5" ht="15.75" customHeight="1">
      <c r="E170" s="18"/>
    </row>
    <row r="171" spans="5:5" ht="15.75" customHeight="1">
      <c r="E171" s="18"/>
    </row>
    <row r="172" spans="5:5" ht="15.75" customHeight="1">
      <c r="E172" s="18"/>
    </row>
    <row r="173" spans="5:5" ht="15.75" customHeight="1">
      <c r="E173" s="18"/>
    </row>
    <row r="174" spans="5:5" ht="15.75" customHeight="1">
      <c r="E174" s="18"/>
    </row>
    <row r="175" spans="5:5" ht="15.75" customHeight="1">
      <c r="E175" s="18"/>
    </row>
    <row r="176" spans="5:5" ht="15.75" customHeight="1">
      <c r="E176" s="18"/>
    </row>
    <row r="177" spans="5:5" ht="15.75" customHeight="1">
      <c r="E177" s="18"/>
    </row>
    <row r="178" spans="5:5" ht="15.75" customHeight="1">
      <c r="E178" s="18"/>
    </row>
    <row r="179" spans="5:5" ht="15.75" customHeight="1">
      <c r="E179" s="18"/>
    </row>
    <row r="180" spans="5:5" ht="15.75" customHeight="1">
      <c r="E180" s="18"/>
    </row>
    <row r="181" spans="5:5" ht="15.75" customHeight="1">
      <c r="E181" s="18"/>
    </row>
    <row r="182" spans="5:5" ht="15.75" customHeight="1">
      <c r="E182" s="18"/>
    </row>
    <row r="183" spans="5:5" ht="15.75" customHeight="1">
      <c r="E183" s="18"/>
    </row>
    <row r="184" spans="5:5" ht="15.75" customHeight="1">
      <c r="E184" s="18"/>
    </row>
    <row r="185" spans="5:5" ht="15.75" customHeight="1">
      <c r="E185" s="18"/>
    </row>
    <row r="186" spans="5:5" ht="15.75" customHeight="1">
      <c r="E186" s="18"/>
    </row>
    <row r="187" spans="5:5" ht="15.75" customHeight="1">
      <c r="E187" s="18"/>
    </row>
    <row r="188" spans="5:5" ht="15.75" customHeight="1">
      <c r="E188" s="18"/>
    </row>
    <row r="189" spans="5:5" ht="15.75" customHeight="1">
      <c r="E189" s="18"/>
    </row>
    <row r="190" spans="5:5" ht="15.75" customHeight="1">
      <c r="E190" s="18"/>
    </row>
    <row r="191" spans="5:5" ht="15.75" customHeight="1">
      <c r="E191" s="18"/>
    </row>
    <row r="192" spans="5:5" ht="15.75" customHeight="1">
      <c r="E192" s="18"/>
    </row>
    <row r="193" spans="5:5" ht="15.75" customHeight="1">
      <c r="E193" s="18"/>
    </row>
    <row r="194" spans="5:5" ht="15.75" customHeight="1">
      <c r="E194" s="18"/>
    </row>
    <row r="195" spans="5:5" ht="15.75" customHeight="1">
      <c r="E195" s="18"/>
    </row>
    <row r="196" spans="5:5" ht="15.75" customHeight="1">
      <c r="E196" s="18"/>
    </row>
    <row r="197" spans="5:5" ht="15.75" customHeight="1">
      <c r="E197" s="18"/>
    </row>
    <row r="198" spans="5:5" ht="15.75" customHeight="1">
      <c r="E198" s="18"/>
    </row>
    <row r="199" spans="5:5" ht="15.75" customHeight="1">
      <c r="E199" s="18"/>
    </row>
    <row r="200" spans="5:5" ht="15.75" customHeight="1">
      <c r="E200" s="18"/>
    </row>
    <row r="201" spans="5:5" ht="15.75" customHeight="1">
      <c r="E201" s="18"/>
    </row>
    <row r="202" spans="5:5" ht="15.75" customHeight="1">
      <c r="E202" s="18"/>
    </row>
    <row r="203" spans="5:5" ht="15.75" customHeight="1">
      <c r="E203" s="18"/>
    </row>
    <row r="204" spans="5:5" ht="15.75" customHeight="1">
      <c r="E204" s="18"/>
    </row>
    <row r="205" spans="5:5" ht="15.75" customHeight="1">
      <c r="E205" s="18"/>
    </row>
    <row r="206" spans="5:5" ht="15.75" customHeight="1">
      <c r="E206" s="18"/>
    </row>
    <row r="207" spans="5:5" ht="15.75" customHeight="1">
      <c r="E207" s="18"/>
    </row>
    <row r="208" spans="5:5" ht="15.75" customHeight="1">
      <c r="E208" s="18"/>
    </row>
    <row r="209" spans="5:5" ht="15.75" customHeight="1">
      <c r="E209" s="18"/>
    </row>
    <row r="210" spans="5:5" ht="15.75" customHeight="1">
      <c r="E210" s="18"/>
    </row>
    <row r="211" spans="5:5" ht="15.75" customHeight="1">
      <c r="E211" s="18"/>
    </row>
    <row r="212" spans="5:5" ht="15.75" customHeight="1">
      <c r="E212" s="18"/>
    </row>
    <row r="213" spans="5:5" ht="15.75" customHeight="1">
      <c r="E213" s="18"/>
    </row>
    <row r="214" spans="5:5" ht="15.75" customHeight="1">
      <c r="E214" s="18"/>
    </row>
    <row r="215" spans="5:5" ht="15.75" customHeight="1">
      <c r="E215" s="18"/>
    </row>
    <row r="216" spans="5:5" ht="15.75" customHeight="1">
      <c r="E216" s="18"/>
    </row>
    <row r="217" spans="5:5" ht="15.75" customHeight="1">
      <c r="E217" s="18"/>
    </row>
    <row r="218" spans="5:5" ht="15.75" customHeight="1">
      <c r="E218" s="18"/>
    </row>
    <row r="219" spans="5:5" ht="15.75" customHeight="1">
      <c r="E219" s="18"/>
    </row>
    <row r="220" spans="5:5" ht="15.75" customHeight="1">
      <c r="E220" s="18"/>
    </row>
    <row r="221" spans="5:5" ht="15.75" customHeight="1">
      <c r="E221" s="18"/>
    </row>
    <row r="222" spans="5:5" ht="15.75" customHeight="1">
      <c r="E222" s="18"/>
    </row>
    <row r="223" spans="5:5" ht="15.75" customHeight="1">
      <c r="E223" s="18"/>
    </row>
    <row r="224" spans="5:5" ht="15.75" customHeight="1">
      <c r="E224" s="18"/>
    </row>
    <row r="225" spans="5:5" ht="15.75" customHeight="1">
      <c r="E225" s="18"/>
    </row>
    <row r="226" spans="5:5" ht="15.75" customHeight="1">
      <c r="E226" s="18"/>
    </row>
    <row r="227" spans="5:5" ht="15.75" customHeight="1">
      <c r="E227" s="18"/>
    </row>
    <row r="228" spans="5:5" ht="15.75" customHeight="1">
      <c r="E228" s="18"/>
    </row>
    <row r="229" spans="5:5" ht="15.75" customHeight="1">
      <c r="E229" s="18"/>
    </row>
    <row r="230" spans="5:5" ht="15.75" customHeight="1">
      <c r="E230" s="18"/>
    </row>
    <row r="231" spans="5:5" ht="15.75" customHeight="1">
      <c r="E231" s="18"/>
    </row>
    <row r="232" spans="5:5" ht="15.75" customHeight="1">
      <c r="E232" s="18"/>
    </row>
    <row r="233" spans="5:5" ht="15.75" customHeight="1">
      <c r="E233" s="18"/>
    </row>
    <row r="234" spans="5:5" ht="15.75" customHeight="1">
      <c r="E234" s="18"/>
    </row>
    <row r="235" spans="5:5" ht="15.75" customHeight="1">
      <c r="E235" s="18"/>
    </row>
    <row r="236" spans="5:5" ht="15.75" customHeight="1">
      <c r="E236" s="18"/>
    </row>
    <row r="237" spans="5:5" ht="15.75" customHeight="1">
      <c r="E237" s="18"/>
    </row>
    <row r="238" spans="5:5" ht="15.75" customHeight="1">
      <c r="E238" s="18"/>
    </row>
    <row r="239" spans="5:5" ht="15.75" customHeight="1">
      <c r="E239" s="18"/>
    </row>
    <row r="240" spans="5:5" ht="15.75" customHeight="1">
      <c r="E240" s="18"/>
    </row>
    <row r="241" spans="5:5" ht="15.75" customHeight="1">
      <c r="E241" s="18"/>
    </row>
    <row r="242" spans="5:5" ht="15.75" customHeight="1">
      <c r="E242" s="18"/>
    </row>
    <row r="243" spans="5:5" ht="15.75" customHeight="1">
      <c r="E243" s="18"/>
    </row>
    <row r="244" spans="5:5" ht="15.75" customHeight="1">
      <c r="E244" s="18"/>
    </row>
    <row r="245" spans="5:5" ht="15.75" customHeight="1">
      <c r="E245" s="18"/>
    </row>
    <row r="246" spans="5:5" ht="15.75" customHeight="1">
      <c r="E246" s="18"/>
    </row>
    <row r="247" spans="5:5" ht="15.75" customHeight="1">
      <c r="E247" s="18"/>
    </row>
    <row r="248" spans="5:5" ht="15.75" customHeight="1">
      <c r="E248" s="18"/>
    </row>
    <row r="249" spans="5:5" ht="15.75" customHeight="1">
      <c r="E249" s="18"/>
    </row>
    <row r="250" spans="5:5" ht="15.75" customHeight="1">
      <c r="E250" s="18"/>
    </row>
    <row r="251" spans="5:5" ht="15.75" customHeight="1">
      <c r="E251" s="18"/>
    </row>
    <row r="252" spans="5:5" ht="15.75" customHeight="1">
      <c r="E252" s="18"/>
    </row>
    <row r="253" spans="5:5" ht="15.75" customHeight="1">
      <c r="E253" s="18"/>
    </row>
    <row r="254" spans="5:5" ht="15.75" customHeight="1">
      <c r="E254" s="18"/>
    </row>
    <row r="255" spans="5:5" ht="15.75" customHeight="1">
      <c r="E255" s="18"/>
    </row>
    <row r="256" spans="5:5" ht="15.75" customHeight="1">
      <c r="E256" s="18"/>
    </row>
    <row r="257" spans="5:5" ht="15.75" customHeight="1">
      <c r="E257" s="18"/>
    </row>
    <row r="258" spans="5:5" ht="15.75" customHeight="1">
      <c r="E258" s="18"/>
    </row>
    <row r="259" spans="5:5" ht="15.75" customHeight="1">
      <c r="E259" s="18"/>
    </row>
    <row r="260" spans="5:5" ht="15.75" customHeight="1">
      <c r="E260" s="18"/>
    </row>
    <row r="261" spans="5:5" ht="15.75" customHeight="1">
      <c r="E261" s="18"/>
    </row>
    <row r="262" spans="5:5" ht="15.75" customHeight="1">
      <c r="E262" s="18"/>
    </row>
    <row r="263" spans="5:5" ht="15.75" customHeight="1">
      <c r="E263" s="18"/>
    </row>
    <row r="264" spans="5:5" ht="15.75" customHeight="1">
      <c r="E264" s="18"/>
    </row>
    <row r="265" spans="5:5" ht="15.75" customHeight="1">
      <c r="E265" s="18"/>
    </row>
    <row r="266" spans="5:5" ht="15.75" customHeight="1">
      <c r="E266" s="18"/>
    </row>
    <row r="267" spans="5:5" ht="15.75" customHeight="1">
      <c r="E267" s="18"/>
    </row>
    <row r="268" spans="5:5" ht="15.75" customHeight="1">
      <c r="E268" s="18"/>
    </row>
    <row r="269" spans="5:5" ht="15.75" customHeight="1">
      <c r="E269" s="18"/>
    </row>
    <row r="270" spans="5:5" ht="15.75" customHeight="1">
      <c r="E270" s="18"/>
    </row>
    <row r="271" spans="5:5" ht="15.75" customHeight="1">
      <c r="E271" s="18"/>
    </row>
    <row r="272" spans="5:5" ht="15.75" customHeight="1">
      <c r="E272" s="18"/>
    </row>
    <row r="273" spans="5:5" ht="15.75" customHeight="1">
      <c r="E273" s="18"/>
    </row>
    <row r="274" spans="5:5" ht="15.75" customHeight="1">
      <c r="E274" s="18"/>
    </row>
    <row r="275" spans="5:5" ht="15.75" customHeight="1">
      <c r="E275" s="18"/>
    </row>
    <row r="276" spans="5:5" ht="15.75" customHeight="1">
      <c r="E276" s="18"/>
    </row>
    <row r="277" spans="5:5" ht="15.75" customHeight="1">
      <c r="E277" s="18"/>
    </row>
    <row r="278" spans="5:5" ht="15.75" customHeight="1">
      <c r="E278" s="18"/>
    </row>
    <row r="279" spans="5:5" ht="15.75" customHeight="1">
      <c r="E279" s="18"/>
    </row>
    <row r="280" spans="5:5" ht="15.75" customHeight="1">
      <c r="E280" s="18"/>
    </row>
    <row r="281" spans="5:5" ht="15.75" customHeight="1">
      <c r="E281" s="18"/>
    </row>
    <row r="282" spans="5:5" ht="15.75" customHeight="1">
      <c r="E282" s="18"/>
    </row>
    <row r="283" spans="5:5" ht="15.75" customHeight="1">
      <c r="E283" s="18"/>
    </row>
    <row r="284" spans="5:5" ht="15.75" customHeight="1">
      <c r="E284" s="18"/>
    </row>
    <row r="285" spans="5:5" ht="15.75" customHeight="1">
      <c r="E285" s="18"/>
    </row>
    <row r="286" spans="5:5" ht="15.75" customHeight="1">
      <c r="E286" s="18"/>
    </row>
    <row r="287" spans="5:5" ht="15.75" customHeight="1">
      <c r="E287" s="18"/>
    </row>
    <row r="288" spans="5:5" ht="15.75" customHeight="1">
      <c r="E288" s="18"/>
    </row>
    <row r="289" spans="5:5" ht="15.75" customHeight="1">
      <c r="E289" s="18"/>
    </row>
    <row r="290" spans="5:5" ht="15.75" customHeight="1">
      <c r="E290" s="18"/>
    </row>
    <row r="291" spans="5:5" ht="15.75" customHeight="1">
      <c r="E291" s="18"/>
    </row>
    <row r="292" spans="5:5" ht="15.75" customHeight="1">
      <c r="E292" s="18"/>
    </row>
    <row r="293" spans="5:5" ht="15.75" customHeight="1">
      <c r="E293" s="18"/>
    </row>
    <row r="294" spans="5:5" ht="15.75" customHeight="1">
      <c r="E294" s="18"/>
    </row>
    <row r="295" spans="5:5" ht="15.75" customHeight="1">
      <c r="E295" s="18"/>
    </row>
    <row r="296" spans="5:5" ht="15.75" customHeight="1">
      <c r="E296" s="18"/>
    </row>
    <row r="297" spans="5:5" ht="15.75" customHeight="1">
      <c r="E297" s="18"/>
    </row>
    <row r="298" spans="5:5" ht="15.75" customHeight="1">
      <c r="E298" s="18"/>
    </row>
    <row r="299" spans="5:5" ht="15.75" customHeight="1">
      <c r="E299" s="18"/>
    </row>
    <row r="300" spans="5:5" ht="15.75" customHeight="1">
      <c r="E300" s="18"/>
    </row>
    <row r="301" spans="5:5" ht="15.75" customHeight="1">
      <c r="E301" s="18"/>
    </row>
    <row r="302" spans="5:5" ht="15.75" customHeight="1">
      <c r="E302" s="18"/>
    </row>
    <row r="303" spans="5:5" ht="15.75" customHeight="1">
      <c r="E303" s="18"/>
    </row>
    <row r="304" spans="5:5" ht="15.75" customHeight="1">
      <c r="E304" s="18"/>
    </row>
    <row r="305" spans="5:5" ht="15.75" customHeight="1">
      <c r="E305" s="18"/>
    </row>
    <row r="306" spans="5:5" ht="15.75" customHeight="1">
      <c r="E306" s="18"/>
    </row>
    <row r="307" spans="5:5" ht="15.75" customHeight="1">
      <c r="E307" s="18"/>
    </row>
    <row r="308" spans="5:5" ht="15.75" customHeight="1">
      <c r="E308" s="18"/>
    </row>
    <row r="309" spans="5:5" ht="15.75" customHeight="1">
      <c r="E309" s="18"/>
    </row>
    <row r="310" spans="5:5" ht="15.75" customHeight="1">
      <c r="E310" s="18"/>
    </row>
    <row r="311" spans="5:5" ht="15.75" customHeight="1">
      <c r="E311" s="18"/>
    </row>
    <row r="312" spans="5:5" ht="15.75" customHeight="1">
      <c r="E312" s="18"/>
    </row>
    <row r="313" spans="5:5" ht="15.75" customHeight="1">
      <c r="E313" s="18"/>
    </row>
    <row r="314" spans="5:5" ht="15.75" customHeight="1">
      <c r="E314" s="18"/>
    </row>
    <row r="315" spans="5:5" ht="15.75" customHeight="1">
      <c r="E315" s="18"/>
    </row>
    <row r="316" spans="5:5" ht="15.75" customHeight="1">
      <c r="E316" s="18"/>
    </row>
    <row r="317" spans="5:5" ht="15.75" customHeight="1">
      <c r="E317" s="18"/>
    </row>
    <row r="318" spans="5:5" ht="15.75" customHeight="1">
      <c r="E318" s="18"/>
    </row>
    <row r="319" spans="5:5" ht="15.75" customHeight="1">
      <c r="E319" s="18"/>
    </row>
    <row r="320" spans="5:5" ht="15.75" customHeight="1">
      <c r="E320" s="18"/>
    </row>
    <row r="321" spans="5:5" ht="15.75" customHeight="1">
      <c r="E321" s="18"/>
    </row>
    <row r="322" spans="5:5" ht="15.75" customHeight="1">
      <c r="E322" s="18"/>
    </row>
    <row r="323" spans="5:5" ht="15.75" customHeight="1">
      <c r="E323" s="18"/>
    </row>
    <row r="324" spans="5:5" ht="15.75" customHeight="1">
      <c r="E324" s="18"/>
    </row>
    <row r="325" spans="5:5" ht="15.75" customHeight="1">
      <c r="E325" s="18"/>
    </row>
    <row r="326" spans="5:5" ht="15.75" customHeight="1">
      <c r="E326" s="18"/>
    </row>
    <row r="327" spans="5:5" ht="15.75" customHeight="1">
      <c r="E327" s="18"/>
    </row>
    <row r="328" spans="5:5" ht="15.75" customHeight="1">
      <c r="E328" s="18"/>
    </row>
    <row r="329" spans="5:5" ht="15.75" customHeight="1">
      <c r="E329" s="18"/>
    </row>
    <row r="330" spans="5:5" ht="15.75" customHeight="1">
      <c r="E330" s="18"/>
    </row>
    <row r="331" spans="5:5" ht="15.75" customHeight="1">
      <c r="E331" s="18"/>
    </row>
    <row r="332" spans="5:5" ht="15.75" customHeight="1">
      <c r="E332" s="18"/>
    </row>
    <row r="333" spans="5:5" ht="15.75" customHeight="1">
      <c r="E333" s="18"/>
    </row>
    <row r="334" spans="5:5" ht="15.75" customHeight="1">
      <c r="E334" s="18"/>
    </row>
    <row r="335" spans="5:5" ht="15.75" customHeight="1">
      <c r="E335" s="18"/>
    </row>
    <row r="336" spans="5:5" ht="15.75" customHeight="1">
      <c r="E336" s="18"/>
    </row>
    <row r="337" spans="5:5" ht="15.75" customHeight="1">
      <c r="E337" s="18"/>
    </row>
    <row r="338" spans="5:5" ht="15.75" customHeight="1">
      <c r="E338" s="18"/>
    </row>
    <row r="339" spans="5:5" ht="15.75" customHeight="1">
      <c r="E339" s="18"/>
    </row>
    <row r="340" spans="5:5" ht="15.75" customHeight="1">
      <c r="E340" s="18"/>
    </row>
    <row r="341" spans="5:5" ht="15.75" customHeight="1">
      <c r="E341" s="18"/>
    </row>
    <row r="342" spans="5:5" ht="15.75" customHeight="1">
      <c r="E342" s="18"/>
    </row>
    <row r="343" spans="5:5" ht="15.75" customHeight="1">
      <c r="E343" s="18"/>
    </row>
    <row r="344" spans="5:5" ht="15.75" customHeight="1">
      <c r="E344" s="18"/>
    </row>
    <row r="345" spans="5:5" ht="15.75" customHeight="1">
      <c r="E345" s="18"/>
    </row>
    <row r="346" spans="5:5" ht="15.75" customHeight="1">
      <c r="E346" s="18"/>
    </row>
    <row r="347" spans="5:5" ht="15.75" customHeight="1">
      <c r="E347" s="18"/>
    </row>
    <row r="348" spans="5:5" ht="15.75" customHeight="1">
      <c r="E348" s="18"/>
    </row>
    <row r="349" spans="5:5" ht="15.75" customHeight="1">
      <c r="E349" s="18"/>
    </row>
    <row r="350" spans="5:5" ht="15.75" customHeight="1">
      <c r="E350" s="18"/>
    </row>
    <row r="351" spans="5:5" ht="15.75" customHeight="1">
      <c r="E351" s="18"/>
    </row>
    <row r="352" spans="5:5" ht="15.75" customHeight="1">
      <c r="E352" s="18"/>
    </row>
    <row r="353" spans="5:5" ht="15.75" customHeight="1">
      <c r="E353" s="18"/>
    </row>
    <row r="354" spans="5:5" ht="15.75" customHeight="1">
      <c r="E354" s="18"/>
    </row>
    <row r="355" spans="5:5" ht="15.75" customHeight="1">
      <c r="E355" s="18"/>
    </row>
    <row r="356" spans="5:5" ht="15.75" customHeight="1">
      <c r="E356" s="18"/>
    </row>
    <row r="357" spans="5:5" ht="15.75" customHeight="1">
      <c r="E357" s="18"/>
    </row>
    <row r="358" spans="5:5" ht="15.75" customHeight="1">
      <c r="E358" s="18"/>
    </row>
    <row r="359" spans="5:5" ht="15.75" customHeight="1">
      <c r="E359" s="18"/>
    </row>
    <row r="360" spans="5:5" ht="15.75" customHeight="1">
      <c r="E360" s="18"/>
    </row>
    <row r="361" spans="5:5" ht="15.75" customHeight="1">
      <c r="E361" s="18"/>
    </row>
    <row r="362" spans="5:5" ht="15.75" customHeight="1">
      <c r="E362" s="18"/>
    </row>
    <row r="363" spans="5:5" ht="15.75" customHeight="1">
      <c r="E363" s="18"/>
    </row>
    <row r="364" spans="5:5" ht="15.75" customHeight="1">
      <c r="E364" s="18"/>
    </row>
    <row r="365" spans="5:5" ht="15.75" customHeight="1">
      <c r="E365" s="18"/>
    </row>
    <row r="366" spans="5:5" ht="15.75" customHeight="1">
      <c r="E366" s="18"/>
    </row>
    <row r="367" spans="5:5" ht="15.75" customHeight="1">
      <c r="E367" s="18"/>
    </row>
    <row r="368" spans="5:5" ht="15.75" customHeight="1">
      <c r="E368" s="18"/>
    </row>
    <row r="369" spans="5:5" ht="15.75" customHeight="1">
      <c r="E369" s="18"/>
    </row>
    <row r="370" spans="5:5" ht="15.75" customHeight="1">
      <c r="E370" s="18"/>
    </row>
    <row r="371" spans="5:5" ht="15.75" customHeight="1">
      <c r="E371" s="18"/>
    </row>
    <row r="372" spans="5:5" ht="15.75" customHeight="1">
      <c r="E372" s="18"/>
    </row>
    <row r="373" spans="5:5" ht="15.75" customHeight="1">
      <c r="E373" s="18"/>
    </row>
    <row r="374" spans="5:5" ht="15.75" customHeight="1">
      <c r="E374" s="18"/>
    </row>
    <row r="375" spans="5:5" ht="15.75" customHeight="1">
      <c r="E375" s="18"/>
    </row>
    <row r="376" spans="5:5" ht="15.75" customHeight="1">
      <c r="E376" s="18"/>
    </row>
    <row r="377" spans="5:5" ht="15.75" customHeight="1">
      <c r="E377" s="18"/>
    </row>
    <row r="378" spans="5:5" ht="15.75" customHeight="1">
      <c r="E378" s="18"/>
    </row>
    <row r="379" spans="5:5" ht="15.75" customHeight="1">
      <c r="E379" s="18"/>
    </row>
    <row r="380" spans="5:5" ht="15.75" customHeight="1">
      <c r="E380" s="18"/>
    </row>
    <row r="381" spans="5:5" ht="15.75" customHeight="1">
      <c r="E381" s="18"/>
    </row>
    <row r="382" spans="5:5" ht="15.75" customHeight="1">
      <c r="E382" s="18"/>
    </row>
    <row r="383" spans="5:5" ht="15.75" customHeight="1">
      <c r="E383" s="18"/>
    </row>
    <row r="384" spans="5:5" ht="15.75" customHeight="1">
      <c r="E384" s="18"/>
    </row>
    <row r="385" spans="5:5" ht="15.75" customHeight="1">
      <c r="E385" s="18"/>
    </row>
    <row r="386" spans="5:5" ht="15.75" customHeight="1">
      <c r="E386" s="18"/>
    </row>
    <row r="387" spans="5:5" ht="15.75" customHeight="1">
      <c r="E387" s="18"/>
    </row>
    <row r="388" spans="5:5" ht="15.75" customHeight="1">
      <c r="E388" s="18"/>
    </row>
    <row r="389" spans="5:5" ht="15.75" customHeight="1">
      <c r="E389" s="18"/>
    </row>
    <row r="390" spans="5:5" ht="15.75" customHeight="1">
      <c r="E390" s="18"/>
    </row>
    <row r="391" spans="5:5" ht="15.75" customHeight="1">
      <c r="E391" s="18"/>
    </row>
    <row r="392" spans="5:5" ht="15.75" customHeight="1">
      <c r="E392" s="18"/>
    </row>
    <row r="393" spans="5:5" ht="15.75" customHeight="1">
      <c r="E393" s="18"/>
    </row>
    <row r="394" spans="5:5" ht="15.75" customHeight="1">
      <c r="E394" s="18"/>
    </row>
    <row r="395" spans="5:5" ht="15.75" customHeight="1">
      <c r="E395" s="18"/>
    </row>
    <row r="396" spans="5:5" ht="15.75" customHeight="1">
      <c r="E396" s="18"/>
    </row>
    <row r="397" spans="5:5" ht="15.75" customHeight="1">
      <c r="E397" s="18"/>
    </row>
    <row r="398" spans="5:5" ht="15.75" customHeight="1">
      <c r="E398" s="18"/>
    </row>
    <row r="399" spans="5:5" ht="15.75" customHeight="1">
      <c r="E399" s="18"/>
    </row>
    <row r="400" spans="5:5" ht="15.75" customHeight="1">
      <c r="E400" s="18"/>
    </row>
    <row r="401" spans="5:5" ht="15.75" customHeight="1">
      <c r="E401" s="18"/>
    </row>
    <row r="402" spans="5:5" ht="15.75" customHeight="1">
      <c r="E402" s="18"/>
    </row>
    <row r="403" spans="5:5" ht="15.75" customHeight="1">
      <c r="E403" s="18"/>
    </row>
    <row r="404" spans="5:5" ht="15.75" customHeight="1">
      <c r="E404" s="18"/>
    </row>
    <row r="405" spans="5:5" ht="15.75" customHeight="1">
      <c r="E405" s="18"/>
    </row>
    <row r="406" spans="5:5" ht="15.75" customHeight="1">
      <c r="E406" s="18"/>
    </row>
    <row r="407" spans="5:5" ht="15.75" customHeight="1">
      <c r="E407" s="18"/>
    </row>
    <row r="408" spans="5:5" ht="15.75" customHeight="1">
      <c r="E408" s="18"/>
    </row>
    <row r="409" spans="5:5" ht="15.75" customHeight="1">
      <c r="E409" s="18"/>
    </row>
    <row r="410" spans="5:5" ht="15.75" customHeight="1">
      <c r="E410" s="18"/>
    </row>
    <row r="411" spans="5:5" ht="15.75" customHeight="1">
      <c r="E411" s="18"/>
    </row>
    <row r="412" spans="5:5" ht="15.75" customHeight="1">
      <c r="E412" s="18"/>
    </row>
    <row r="413" spans="5:5" ht="15.75" customHeight="1">
      <c r="E413" s="18"/>
    </row>
    <row r="414" spans="5:5" ht="15.75" customHeight="1">
      <c r="E414" s="18"/>
    </row>
    <row r="415" spans="5:5" ht="15.75" customHeight="1">
      <c r="E415" s="18"/>
    </row>
    <row r="416" spans="5:5" ht="15.75" customHeight="1">
      <c r="E416" s="18"/>
    </row>
    <row r="417" spans="5:5" ht="15.75" customHeight="1">
      <c r="E417" s="18"/>
    </row>
    <row r="418" spans="5:5" ht="15.75" customHeight="1">
      <c r="E418" s="18"/>
    </row>
    <row r="419" spans="5:5" ht="15.75" customHeight="1">
      <c r="E419" s="18"/>
    </row>
    <row r="420" spans="5:5" ht="15.75" customHeight="1">
      <c r="E420" s="18"/>
    </row>
    <row r="421" spans="5:5" ht="15.75" customHeight="1">
      <c r="E421" s="18"/>
    </row>
    <row r="422" spans="5:5" ht="15.75" customHeight="1">
      <c r="E422" s="18"/>
    </row>
    <row r="423" spans="5:5" ht="15.75" customHeight="1">
      <c r="E423" s="18"/>
    </row>
    <row r="424" spans="5:5" ht="15.75" customHeight="1">
      <c r="E424" s="18"/>
    </row>
    <row r="425" spans="5:5" ht="15.75" customHeight="1">
      <c r="E425" s="18"/>
    </row>
    <row r="426" spans="5:5" ht="15.75" customHeight="1">
      <c r="E426" s="18"/>
    </row>
    <row r="427" spans="5:5" ht="15.75" customHeight="1">
      <c r="E427" s="18"/>
    </row>
    <row r="428" spans="5:5" ht="15.75" customHeight="1">
      <c r="E428" s="18"/>
    </row>
    <row r="429" spans="5:5" ht="15.75" customHeight="1">
      <c r="E429" s="18"/>
    </row>
    <row r="430" spans="5:5" ht="15.75" customHeight="1">
      <c r="E430" s="18"/>
    </row>
    <row r="431" spans="5:5" ht="15.75" customHeight="1">
      <c r="E431" s="18"/>
    </row>
    <row r="432" spans="5:5" ht="15.75" customHeight="1">
      <c r="E432" s="18"/>
    </row>
    <row r="433" spans="5:5" ht="15.75" customHeight="1">
      <c r="E433" s="18"/>
    </row>
    <row r="434" spans="5:5" ht="15.75" customHeight="1">
      <c r="E434" s="18"/>
    </row>
    <row r="435" spans="5:5" ht="15.75" customHeight="1">
      <c r="E435" s="18"/>
    </row>
    <row r="436" spans="5:5" ht="15.75" customHeight="1">
      <c r="E436" s="18"/>
    </row>
    <row r="437" spans="5:5" ht="15.75" customHeight="1">
      <c r="E437" s="18"/>
    </row>
    <row r="438" spans="5:5" ht="15.75" customHeight="1">
      <c r="E438" s="18"/>
    </row>
    <row r="439" spans="5:5" ht="15.75" customHeight="1">
      <c r="E439" s="18"/>
    </row>
    <row r="440" spans="5:5" ht="15.75" customHeight="1">
      <c r="E440" s="18"/>
    </row>
    <row r="441" spans="5:5" ht="15.75" customHeight="1">
      <c r="E441" s="18"/>
    </row>
    <row r="442" spans="5:5" ht="15.75" customHeight="1">
      <c r="E442" s="18"/>
    </row>
    <row r="443" spans="5:5" ht="15.75" customHeight="1">
      <c r="E443" s="18"/>
    </row>
    <row r="444" spans="5:5" ht="15.75" customHeight="1">
      <c r="E444" s="18"/>
    </row>
    <row r="445" spans="5:5" ht="15.75" customHeight="1">
      <c r="E445" s="18"/>
    </row>
    <row r="446" spans="5:5" ht="15.75" customHeight="1">
      <c r="E446" s="18"/>
    </row>
    <row r="447" spans="5:5" ht="15.75" customHeight="1">
      <c r="E447" s="18"/>
    </row>
    <row r="448" spans="5:5" ht="15.75" customHeight="1">
      <c r="E448" s="18"/>
    </row>
    <row r="449" spans="5:5" ht="15.75" customHeight="1">
      <c r="E449" s="18"/>
    </row>
    <row r="450" spans="5:5" ht="15.75" customHeight="1">
      <c r="E450" s="18"/>
    </row>
    <row r="451" spans="5:5" ht="15.75" customHeight="1">
      <c r="E451" s="18"/>
    </row>
    <row r="452" spans="5:5" ht="15.75" customHeight="1">
      <c r="E452" s="18"/>
    </row>
    <row r="453" spans="5:5" ht="15.75" customHeight="1">
      <c r="E453" s="18"/>
    </row>
    <row r="454" spans="5:5" ht="15.75" customHeight="1">
      <c r="E454" s="18"/>
    </row>
    <row r="455" spans="5:5" ht="15.75" customHeight="1">
      <c r="E455" s="18"/>
    </row>
    <row r="456" spans="5:5" ht="15.75" customHeight="1">
      <c r="E456" s="18"/>
    </row>
    <row r="457" spans="5:5" ht="15.75" customHeight="1">
      <c r="E457" s="18"/>
    </row>
    <row r="458" spans="5:5" ht="15.75" customHeight="1">
      <c r="E458" s="18"/>
    </row>
    <row r="459" spans="5:5" ht="15.75" customHeight="1">
      <c r="E459" s="18"/>
    </row>
    <row r="460" spans="5:5" ht="15.75" customHeight="1">
      <c r="E460" s="18"/>
    </row>
    <row r="461" spans="5:5" ht="15.75" customHeight="1">
      <c r="E461" s="18"/>
    </row>
    <row r="462" spans="5:5" ht="15.75" customHeight="1">
      <c r="E462" s="18"/>
    </row>
    <row r="463" spans="5:5" ht="15.75" customHeight="1">
      <c r="E463" s="18"/>
    </row>
    <row r="464" spans="5:5" ht="15.75" customHeight="1">
      <c r="E464" s="18"/>
    </row>
    <row r="465" spans="5:5" ht="15.75" customHeight="1">
      <c r="E465" s="18"/>
    </row>
    <row r="466" spans="5:5" ht="15.75" customHeight="1">
      <c r="E466" s="18"/>
    </row>
    <row r="467" spans="5:5" ht="15.75" customHeight="1">
      <c r="E467" s="18"/>
    </row>
    <row r="468" spans="5:5" ht="15.75" customHeight="1">
      <c r="E468" s="18"/>
    </row>
    <row r="469" spans="5:5" ht="15.75" customHeight="1">
      <c r="E469" s="18"/>
    </row>
    <row r="470" spans="5:5" ht="15.75" customHeight="1">
      <c r="E470" s="18"/>
    </row>
    <row r="471" spans="5:5" ht="15.75" customHeight="1">
      <c r="E471" s="18"/>
    </row>
    <row r="472" spans="5:5" ht="15.75" customHeight="1">
      <c r="E472" s="18"/>
    </row>
    <row r="473" spans="5:5" ht="15.75" customHeight="1">
      <c r="E473" s="18"/>
    </row>
    <row r="474" spans="5:5" ht="15.75" customHeight="1">
      <c r="E474" s="18"/>
    </row>
    <row r="475" spans="5:5" ht="15.75" customHeight="1">
      <c r="E475" s="18"/>
    </row>
    <row r="476" spans="5:5" ht="15.75" customHeight="1">
      <c r="E476" s="18"/>
    </row>
    <row r="477" spans="5:5" ht="15.75" customHeight="1">
      <c r="E477" s="18"/>
    </row>
    <row r="478" spans="5:5" ht="15.75" customHeight="1">
      <c r="E478" s="18"/>
    </row>
    <row r="479" spans="5:5" ht="15.75" customHeight="1">
      <c r="E479" s="18"/>
    </row>
    <row r="480" spans="5:5" ht="15.75" customHeight="1">
      <c r="E480" s="18"/>
    </row>
    <row r="481" spans="5:5" ht="15.75" customHeight="1">
      <c r="E481" s="18"/>
    </row>
    <row r="482" spans="5:5" ht="15.75" customHeight="1">
      <c r="E482" s="18"/>
    </row>
    <row r="483" spans="5:5" ht="15.75" customHeight="1">
      <c r="E483" s="18"/>
    </row>
    <row r="484" spans="5:5" ht="15.75" customHeight="1">
      <c r="E484" s="18"/>
    </row>
    <row r="485" spans="5:5" ht="15.75" customHeight="1">
      <c r="E485" s="18"/>
    </row>
    <row r="486" spans="5:5" ht="15.75" customHeight="1">
      <c r="E486" s="18"/>
    </row>
    <row r="487" spans="5:5" ht="15.75" customHeight="1">
      <c r="E487" s="18"/>
    </row>
    <row r="488" spans="5:5" ht="15.75" customHeight="1">
      <c r="E488" s="18"/>
    </row>
    <row r="489" spans="5:5" ht="15.75" customHeight="1">
      <c r="E489" s="18"/>
    </row>
    <row r="490" spans="5:5" ht="15.75" customHeight="1">
      <c r="E490" s="18"/>
    </row>
    <row r="491" spans="5:5" ht="15.75" customHeight="1">
      <c r="E491" s="18"/>
    </row>
    <row r="492" spans="5:5" ht="15.75" customHeight="1">
      <c r="E492" s="18"/>
    </row>
    <row r="493" spans="5:5" ht="15.75" customHeight="1">
      <c r="E493" s="18"/>
    </row>
    <row r="494" spans="5:5" ht="15.75" customHeight="1">
      <c r="E494" s="18"/>
    </row>
    <row r="495" spans="5:5" ht="15.75" customHeight="1">
      <c r="E495" s="18"/>
    </row>
    <row r="496" spans="5:5" ht="15.75" customHeight="1">
      <c r="E496" s="18"/>
    </row>
    <row r="497" spans="5:5" ht="15.75" customHeight="1">
      <c r="E497" s="18"/>
    </row>
    <row r="498" spans="5:5" ht="15.75" customHeight="1">
      <c r="E498" s="18"/>
    </row>
    <row r="499" spans="5:5" ht="15.75" customHeight="1">
      <c r="E499" s="18"/>
    </row>
    <row r="500" spans="5:5" ht="15.75" customHeight="1">
      <c r="E500" s="18"/>
    </row>
    <row r="501" spans="5:5" ht="15.75" customHeight="1">
      <c r="E501" s="18"/>
    </row>
    <row r="502" spans="5:5" ht="15.75" customHeight="1">
      <c r="E502" s="18"/>
    </row>
    <row r="503" spans="5:5" ht="15.75" customHeight="1">
      <c r="E503" s="18"/>
    </row>
    <row r="504" spans="5:5" ht="15.75" customHeight="1">
      <c r="E504" s="18"/>
    </row>
    <row r="505" spans="5:5" ht="15.75" customHeight="1">
      <c r="E505" s="18"/>
    </row>
    <row r="506" spans="5:5" ht="15.75" customHeight="1">
      <c r="E506" s="18"/>
    </row>
    <row r="507" spans="5:5" ht="15.75" customHeight="1">
      <c r="E507" s="18"/>
    </row>
    <row r="508" spans="5:5" ht="15.75" customHeight="1">
      <c r="E508" s="18"/>
    </row>
    <row r="509" spans="5:5" ht="15.75" customHeight="1">
      <c r="E509" s="18"/>
    </row>
    <row r="510" spans="5:5" ht="15.75" customHeight="1">
      <c r="E510" s="18"/>
    </row>
    <row r="511" spans="5:5" ht="15.75" customHeight="1">
      <c r="E511" s="18"/>
    </row>
    <row r="512" spans="5:5" ht="15.75" customHeight="1">
      <c r="E512" s="18"/>
    </row>
    <row r="513" spans="5:5" ht="15.75" customHeight="1">
      <c r="E513" s="18"/>
    </row>
    <row r="514" spans="5:5" ht="15.75" customHeight="1">
      <c r="E514" s="18"/>
    </row>
    <row r="515" spans="5:5" ht="15.75" customHeight="1">
      <c r="E515" s="18"/>
    </row>
    <row r="516" spans="5:5" ht="15.75" customHeight="1">
      <c r="E516" s="18"/>
    </row>
    <row r="517" spans="5:5" ht="15.75" customHeight="1">
      <c r="E517" s="18"/>
    </row>
    <row r="518" spans="5:5" ht="15.75" customHeight="1">
      <c r="E518" s="18"/>
    </row>
    <row r="519" spans="5:5" ht="15.75" customHeight="1">
      <c r="E519" s="18"/>
    </row>
    <row r="520" spans="5:5" ht="15.75" customHeight="1">
      <c r="E520" s="18"/>
    </row>
    <row r="521" spans="5:5" ht="15.75" customHeight="1">
      <c r="E521" s="18"/>
    </row>
    <row r="522" spans="5:5" ht="15.75" customHeight="1">
      <c r="E522" s="18"/>
    </row>
    <row r="523" spans="5:5" ht="15.75" customHeight="1">
      <c r="E523" s="18"/>
    </row>
    <row r="524" spans="5:5" ht="15.75" customHeight="1">
      <c r="E524" s="18"/>
    </row>
    <row r="525" spans="5:5" ht="15.75" customHeight="1">
      <c r="E525" s="18"/>
    </row>
    <row r="526" spans="5:5" ht="15.75" customHeight="1">
      <c r="E526" s="18"/>
    </row>
    <row r="527" spans="5:5" ht="15.75" customHeight="1">
      <c r="E527" s="18"/>
    </row>
    <row r="528" spans="5:5" ht="15.75" customHeight="1">
      <c r="E528" s="18"/>
    </row>
    <row r="529" spans="5:5" ht="15.75" customHeight="1">
      <c r="E529" s="18"/>
    </row>
    <row r="530" spans="5:5" ht="15.75" customHeight="1">
      <c r="E530" s="18"/>
    </row>
    <row r="531" spans="5:5" ht="15.75" customHeight="1">
      <c r="E531" s="18"/>
    </row>
    <row r="532" spans="5:5" ht="15.75" customHeight="1">
      <c r="E532" s="18"/>
    </row>
    <row r="533" spans="5:5" ht="15.75" customHeight="1">
      <c r="E533" s="18"/>
    </row>
    <row r="534" spans="5:5" ht="15.75" customHeight="1">
      <c r="E534" s="18"/>
    </row>
    <row r="535" spans="5:5" ht="15.75" customHeight="1">
      <c r="E535" s="18"/>
    </row>
    <row r="536" spans="5:5" ht="15.75" customHeight="1">
      <c r="E536" s="18"/>
    </row>
    <row r="537" spans="5:5" ht="15.75" customHeight="1">
      <c r="E537" s="18"/>
    </row>
    <row r="538" spans="5:5" ht="15.75" customHeight="1">
      <c r="E538" s="18"/>
    </row>
    <row r="539" spans="5:5" ht="15.75" customHeight="1">
      <c r="E539" s="18"/>
    </row>
    <row r="540" spans="5:5" ht="15.75" customHeight="1">
      <c r="E540" s="18"/>
    </row>
    <row r="541" spans="5:5" ht="15.75" customHeight="1">
      <c r="E541" s="18"/>
    </row>
    <row r="542" spans="5:5" ht="15.75" customHeight="1">
      <c r="E542" s="18"/>
    </row>
    <row r="543" spans="5:5" ht="15.75" customHeight="1">
      <c r="E543" s="18"/>
    </row>
    <row r="544" spans="5:5" ht="15.75" customHeight="1">
      <c r="E544" s="18"/>
    </row>
    <row r="545" spans="5:5" ht="15.75" customHeight="1">
      <c r="E545" s="18"/>
    </row>
    <row r="546" spans="5:5" ht="15.75" customHeight="1">
      <c r="E546" s="18"/>
    </row>
    <row r="547" spans="5:5" ht="15.75" customHeight="1">
      <c r="E547" s="18"/>
    </row>
    <row r="548" spans="5:5" ht="15.75" customHeight="1">
      <c r="E548" s="18"/>
    </row>
    <row r="549" spans="5:5" ht="15.75" customHeight="1">
      <c r="E549" s="18"/>
    </row>
    <row r="550" spans="5:5" ht="15.75" customHeight="1">
      <c r="E550" s="18"/>
    </row>
    <row r="551" spans="5:5" ht="15.75" customHeight="1">
      <c r="E551" s="18"/>
    </row>
    <row r="552" spans="5:5" ht="15.75" customHeight="1">
      <c r="E552" s="18"/>
    </row>
    <row r="553" spans="5:5" ht="15.75" customHeight="1">
      <c r="E553" s="18"/>
    </row>
    <row r="554" spans="5:5" ht="15.75" customHeight="1">
      <c r="E554" s="18"/>
    </row>
    <row r="555" spans="5:5" ht="15.75" customHeight="1">
      <c r="E555" s="18"/>
    </row>
    <row r="556" spans="5:5" ht="15.75" customHeight="1">
      <c r="E556" s="18"/>
    </row>
    <row r="557" spans="5:5" ht="15.75" customHeight="1">
      <c r="E557" s="18"/>
    </row>
    <row r="558" spans="5:5" ht="15.75" customHeight="1">
      <c r="E558" s="18"/>
    </row>
    <row r="559" spans="5:5" ht="15.75" customHeight="1">
      <c r="E559" s="18"/>
    </row>
    <row r="560" spans="5:5" ht="15.75" customHeight="1">
      <c r="E560" s="18"/>
    </row>
    <row r="561" spans="5:5" ht="15.75" customHeight="1">
      <c r="E561" s="18"/>
    </row>
    <row r="562" spans="5:5" ht="15.75" customHeight="1">
      <c r="E562" s="18"/>
    </row>
    <row r="563" spans="5:5" ht="15.75" customHeight="1">
      <c r="E563" s="18"/>
    </row>
    <row r="564" spans="5:5" ht="15.75" customHeight="1">
      <c r="E564" s="18"/>
    </row>
    <row r="565" spans="5:5" ht="15.75" customHeight="1">
      <c r="E565" s="18"/>
    </row>
    <row r="566" spans="5:5" ht="15.75" customHeight="1">
      <c r="E566" s="18"/>
    </row>
    <row r="567" spans="5:5" ht="15.75" customHeight="1">
      <c r="E567" s="18"/>
    </row>
    <row r="568" spans="5:5" ht="15.75" customHeight="1">
      <c r="E568" s="18"/>
    </row>
    <row r="569" spans="5:5" ht="15.75" customHeight="1">
      <c r="E569" s="18"/>
    </row>
    <row r="570" spans="5:5" ht="15.75" customHeight="1">
      <c r="E570" s="18"/>
    </row>
    <row r="571" spans="5:5" ht="15.75" customHeight="1">
      <c r="E571" s="18"/>
    </row>
    <row r="572" spans="5:5" ht="15.75" customHeight="1">
      <c r="E572" s="18"/>
    </row>
    <row r="573" spans="5:5" ht="15.75" customHeight="1">
      <c r="E573" s="18"/>
    </row>
    <row r="574" spans="5:5" ht="15.75" customHeight="1">
      <c r="E574" s="18"/>
    </row>
    <row r="575" spans="5:5" ht="15.75" customHeight="1">
      <c r="E575" s="18"/>
    </row>
    <row r="576" spans="5:5" ht="15.75" customHeight="1">
      <c r="E576" s="18"/>
    </row>
    <row r="577" spans="5:5" ht="15.75" customHeight="1">
      <c r="E577" s="18"/>
    </row>
    <row r="578" spans="5:5" ht="15.75" customHeight="1">
      <c r="E578" s="18"/>
    </row>
    <row r="579" spans="5:5" ht="15.75" customHeight="1">
      <c r="E579" s="18"/>
    </row>
    <row r="580" spans="5:5" ht="15.75" customHeight="1">
      <c r="E580" s="18"/>
    </row>
    <row r="581" spans="5:5" ht="15.75" customHeight="1">
      <c r="E581" s="18"/>
    </row>
    <row r="582" spans="5:5" ht="15.75" customHeight="1">
      <c r="E582" s="18"/>
    </row>
    <row r="583" spans="5:5" ht="15.75" customHeight="1">
      <c r="E583" s="18"/>
    </row>
    <row r="584" spans="5:5" ht="15.75" customHeight="1">
      <c r="E584" s="18"/>
    </row>
    <row r="585" spans="5:5" ht="15.75" customHeight="1">
      <c r="E585" s="18"/>
    </row>
    <row r="586" spans="5:5" ht="15.75" customHeight="1">
      <c r="E586" s="18"/>
    </row>
    <row r="587" spans="5:5" ht="15.75" customHeight="1">
      <c r="E587" s="18"/>
    </row>
    <row r="588" spans="5:5" ht="15.75" customHeight="1">
      <c r="E588" s="18"/>
    </row>
    <row r="589" spans="5:5" ht="15.75" customHeight="1">
      <c r="E589" s="18"/>
    </row>
    <row r="590" spans="5:5" ht="15.75" customHeight="1">
      <c r="E590" s="18"/>
    </row>
    <row r="591" spans="5:5" ht="15.75" customHeight="1">
      <c r="E591" s="18"/>
    </row>
    <row r="592" spans="5:5" ht="15.75" customHeight="1">
      <c r="E592" s="18"/>
    </row>
    <row r="593" spans="5:5" ht="15.75" customHeight="1">
      <c r="E593" s="18"/>
    </row>
    <row r="594" spans="5:5" ht="15.75" customHeight="1">
      <c r="E594" s="18"/>
    </row>
    <row r="595" spans="5:5" ht="15.75" customHeight="1">
      <c r="E595" s="18"/>
    </row>
    <row r="596" spans="5:5" ht="15.75" customHeight="1">
      <c r="E596" s="18"/>
    </row>
    <row r="597" spans="5:5" ht="15.75" customHeight="1">
      <c r="E597" s="18"/>
    </row>
    <row r="598" spans="5:5" ht="15.75" customHeight="1">
      <c r="E598" s="18"/>
    </row>
    <row r="599" spans="5:5" ht="15.75" customHeight="1">
      <c r="E599" s="18"/>
    </row>
    <row r="600" spans="5:5" ht="15.75" customHeight="1">
      <c r="E600" s="18"/>
    </row>
    <row r="601" spans="5:5" ht="15.75" customHeight="1">
      <c r="E601" s="18"/>
    </row>
    <row r="602" spans="5:5" ht="15.75" customHeight="1">
      <c r="E602" s="18"/>
    </row>
    <row r="603" spans="5:5" ht="15.75" customHeight="1">
      <c r="E603" s="18"/>
    </row>
    <row r="604" spans="5:5" ht="15.75" customHeight="1">
      <c r="E604" s="18"/>
    </row>
    <row r="605" spans="5:5" ht="15.75" customHeight="1">
      <c r="E605" s="18"/>
    </row>
    <row r="606" spans="5:5" ht="15.75" customHeight="1">
      <c r="E606" s="18"/>
    </row>
    <row r="607" spans="5:5" ht="15.75" customHeight="1">
      <c r="E607" s="18"/>
    </row>
    <row r="608" spans="5:5" ht="15.75" customHeight="1">
      <c r="E608" s="18"/>
    </row>
    <row r="609" spans="5:5" ht="15.75" customHeight="1">
      <c r="E609" s="18"/>
    </row>
    <row r="610" spans="5:5" ht="15.75" customHeight="1">
      <c r="E610" s="18"/>
    </row>
    <row r="611" spans="5:5" ht="15.75" customHeight="1">
      <c r="E611" s="18"/>
    </row>
    <row r="612" spans="5:5" ht="15.75" customHeight="1">
      <c r="E612" s="18"/>
    </row>
    <row r="613" spans="5:5" ht="15.75" customHeight="1">
      <c r="E613" s="18"/>
    </row>
    <row r="614" spans="5:5" ht="15.75" customHeight="1">
      <c r="E614" s="18"/>
    </row>
    <row r="615" spans="5:5" ht="15.75" customHeight="1">
      <c r="E615" s="18"/>
    </row>
    <row r="616" spans="5:5" ht="15.75" customHeight="1">
      <c r="E616" s="18"/>
    </row>
    <row r="617" spans="5:5" ht="15.75" customHeight="1">
      <c r="E617" s="18"/>
    </row>
    <row r="618" spans="5:5" ht="15.75" customHeight="1">
      <c r="E618" s="18"/>
    </row>
    <row r="619" spans="5:5" ht="15.75" customHeight="1">
      <c r="E619" s="18"/>
    </row>
    <row r="620" spans="5:5" ht="15.75" customHeight="1">
      <c r="E620" s="18"/>
    </row>
    <row r="621" spans="5:5" ht="15.75" customHeight="1">
      <c r="E621" s="18"/>
    </row>
    <row r="622" spans="5:5" ht="15.75" customHeight="1">
      <c r="E622" s="18"/>
    </row>
    <row r="623" spans="5:5" ht="15.75" customHeight="1">
      <c r="E623" s="18"/>
    </row>
    <row r="624" spans="5:5" ht="15.75" customHeight="1">
      <c r="E624" s="18"/>
    </row>
    <row r="625" spans="5:5" ht="15.75" customHeight="1">
      <c r="E625" s="18"/>
    </row>
    <row r="626" spans="5:5" ht="15.75" customHeight="1">
      <c r="E626" s="18"/>
    </row>
    <row r="627" spans="5:5" ht="15.75" customHeight="1">
      <c r="E627" s="18"/>
    </row>
    <row r="628" spans="5:5" ht="15.75" customHeight="1">
      <c r="E628" s="18"/>
    </row>
    <row r="629" spans="5:5" ht="15.75" customHeight="1">
      <c r="E629" s="18"/>
    </row>
    <row r="630" spans="5:5" ht="15.75" customHeight="1">
      <c r="E630" s="18"/>
    </row>
    <row r="631" spans="5:5" ht="15.75" customHeight="1">
      <c r="E631" s="18"/>
    </row>
    <row r="632" spans="5:5" ht="15.75" customHeight="1">
      <c r="E632" s="18"/>
    </row>
    <row r="633" spans="5:5" ht="15.75" customHeight="1">
      <c r="E633" s="18"/>
    </row>
    <row r="634" spans="5:5" ht="15.75" customHeight="1">
      <c r="E634" s="18"/>
    </row>
    <row r="635" spans="5:5" ht="15.75" customHeight="1">
      <c r="E635" s="18"/>
    </row>
    <row r="636" spans="5:5" ht="15.75" customHeight="1">
      <c r="E636" s="18"/>
    </row>
    <row r="637" spans="5:5" ht="15.75" customHeight="1">
      <c r="E637" s="18"/>
    </row>
    <row r="638" spans="5:5" ht="15.75" customHeight="1">
      <c r="E638" s="18"/>
    </row>
    <row r="639" spans="5:5" ht="15.75" customHeight="1">
      <c r="E639" s="18"/>
    </row>
    <row r="640" spans="5:5" ht="15.75" customHeight="1">
      <c r="E640" s="18"/>
    </row>
    <row r="641" spans="5:5" ht="15.75" customHeight="1">
      <c r="E641" s="18"/>
    </row>
    <row r="642" spans="5:5" ht="15.75" customHeight="1">
      <c r="E642" s="18"/>
    </row>
    <row r="643" spans="5:5" ht="15.75" customHeight="1">
      <c r="E643" s="18"/>
    </row>
    <row r="644" spans="5:5" ht="15.75" customHeight="1">
      <c r="E644" s="18"/>
    </row>
    <row r="645" spans="5:5" ht="15.75" customHeight="1">
      <c r="E645" s="18"/>
    </row>
    <row r="646" spans="5:5" ht="15.75" customHeight="1">
      <c r="E646" s="18"/>
    </row>
    <row r="647" spans="5:5" ht="15.75" customHeight="1">
      <c r="E647" s="18"/>
    </row>
    <row r="648" spans="5:5" ht="15.75" customHeight="1">
      <c r="E648" s="18"/>
    </row>
    <row r="649" spans="5:5" ht="15.75" customHeight="1">
      <c r="E649" s="18"/>
    </row>
    <row r="650" spans="5:5" ht="15.75" customHeight="1">
      <c r="E650" s="18"/>
    </row>
    <row r="651" spans="5:5" ht="15.75" customHeight="1">
      <c r="E651" s="18"/>
    </row>
    <row r="652" spans="5:5" ht="15.75" customHeight="1">
      <c r="E652" s="18"/>
    </row>
    <row r="653" spans="5:5" ht="15.75" customHeight="1">
      <c r="E653" s="18"/>
    </row>
    <row r="654" spans="5:5" ht="15.75" customHeight="1">
      <c r="E654" s="18"/>
    </row>
    <row r="655" spans="5:5" ht="15.75" customHeight="1">
      <c r="E655" s="18"/>
    </row>
    <row r="656" spans="5:5" ht="15.75" customHeight="1">
      <c r="E656" s="18"/>
    </row>
    <row r="657" spans="5:5" ht="15.75" customHeight="1">
      <c r="E657" s="18"/>
    </row>
    <row r="658" spans="5:5" ht="15.75" customHeight="1">
      <c r="E658" s="18"/>
    </row>
    <row r="659" spans="5:5" ht="15.75" customHeight="1">
      <c r="E659" s="18"/>
    </row>
    <row r="660" spans="5:5" ht="15.75" customHeight="1">
      <c r="E660" s="18"/>
    </row>
    <row r="661" spans="5:5" ht="15.75" customHeight="1">
      <c r="E661" s="18"/>
    </row>
    <row r="662" spans="5:5" ht="15.75" customHeight="1">
      <c r="E662" s="18"/>
    </row>
    <row r="663" spans="5:5" ht="15.75" customHeight="1">
      <c r="E663" s="18"/>
    </row>
    <row r="664" spans="5:5" ht="15.75" customHeight="1">
      <c r="E664" s="18"/>
    </row>
    <row r="665" spans="5:5" ht="15.75" customHeight="1">
      <c r="E665" s="18"/>
    </row>
    <row r="666" spans="5:5" ht="15.75" customHeight="1">
      <c r="E666" s="18"/>
    </row>
    <row r="667" spans="5:5" ht="15.75" customHeight="1">
      <c r="E667" s="18"/>
    </row>
    <row r="668" spans="5:5" ht="15.75" customHeight="1">
      <c r="E668" s="18"/>
    </row>
    <row r="669" spans="5:5" ht="15.75" customHeight="1">
      <c r="E669" s="18"/>
    </row>
    <row r="670" spans="5:5" ht="15.75" customHeight="1">
      <c r="E670" s="18"/>
    </row>
    <row r="671" spans="5:5" ht="15.75" customHeight="1">
      <c r="E671" s="18"/>
    </row>
    <row r="672" spans="5:5" ht="15.75" customHeight="1">
      <c r="E672" s="18"/>
    </row>
    <row r="673" spans="5:5" ht="15.75" customHeight="1">
      <c r="E673" s="18"/>
    </row>
    <row r="674" spans="5:5" ht="15.75" customHeight="1">
      <c r="E674" s="18"/>
    </row>
    <row r="675" spans="5:5" ht="15.75" customHeight="1">
      <c r="E675" s="18"/>
    </row>
    <row r="676" spans="5:5" ht="15.75" customHeight="1">
      <c r="E676" s="18"/>
    </row>
    <row r="677" spans="5:5" ht="15.75" customHeight="1">
      <c r="E677" s="18"/>
    </row>
    <row r="678" spans="5:5" ht="15.75" customHeight="1">
      <c r="E678" s="18"/>
    </row>
    <row r="679" spans="5:5" ht="15.75" customHeight="1">
      <c r="E679" s="18"/>
    </row>
    <row r="680" spans="5:5" ht="15.75" customHeight="1">
      <c r="E680" s="18"/>
    </row>
    <row r="681" spans="5:5" ht="15.75" customHeight="1">
      <c r="E681" s="18"/>
    </row>
    <row r="682" spans="5:5" ht="15.75" customHeight="1">
      <c r="E682" s="18"/>
    </row>
    <row r="683" spans="5:5" ht="15.75" customHeight="1">
      <c r="E683" s="18"/>
    </row>
    <row r="684" spans="5:5" ht="15.75" customHeight="1">
      <c r="E684" s="18"/>
    </row>
    <row r="685" spans="5:5" ht="15.75" customHeight="1">
      <c r="E685" s="18"/>
    </row>
    <row r="686" spans="5:5" ht="15.75" customHeight="1">
      <c r="E686" s="18"/>
    </row>
    <row r="687" spans="5:5" ht="15.75" customHeight="1">
      <c r="E687" s="18"/>
    </row>
    <row r="688" spans="5:5" ht="15.75" customHeight="1">
      <c r="E688" s="18"/>
    </row>
    <row r="689" spans="5:5" ht="15.75" customHeight="1">
      <c r="E689" s="18"/>
    </row>
    <row r="690" spans="5:5" ht="15.75" customHeight="1">
      <c r="E690" s="18"/>
    </row>
    <row r="691" spans="5:5" ht="15.75" customHeight="1">
      <c r="E691" s="18"/>
    </row>
    <row r="692" spans="5:5" ht="15.75" customHeight="1">
      <c r="E692" s="18"/>
    </row>
    <row r="693" spans="5:5" ht="15.75" customHeight="1">
      <c r="E693" s="18"/>
    </row>
    <row r="694" spans="5:5" ht="15.75" customHeight="1">
      <c r="E694" s="18"/>
    </row>
    <row r="695" spans="5:5" ht="15.75" customHeight="1">
      <c r="E695" s="18"/>
    </row>
    <row r="696" spans="5:5" ht="15.75" customHeight="1">
      <c r="E696" s="18"/>
    </row>
    <row r="697" spans="5:5" ht="15.75" customHeight="1">
      <c r="E697" s="18"/>
    </row>
    <row r="698" spans="5:5" ht="15.75" customHeight="1">
      <c r="E698" s="18"/>
    </row>
    <row r="699" spans="5:5" ht="15.75" customHeight="1">
      <c r="E699" s="18"/>
    </row>
    <row r="700" spans="5:5" ht="15.75" customHeight="1">
      <c r="E700" s="18"/>
    </row>
    <row r="701" spans="5:5" ht="15.75" customHeight="1">
      <c r="E701" s="18"/>
    </row>
    <row r="702" spans="5:5" ht="15.75" customHeight="1">
      <c r="E702" s="18"/>
    </row>
    <row r="703" spans="5:5" ht="15.75" customHeight="1">
      <c r="E703" s="18"/>
    </row>
    <row r="704" spans="5:5" ht="15.75" customHeight="1">
      <c r="E704" s="18"/>
    </row>
    <row r="705" spans="5:5" ht="15.75" customHeight="1">
      <c r="E705" s="18"/>
    </row>
    <row r="706" spans="5:5" ht="15.75" customHeight="1">
      <c r="E706" s="18"/>
    </row>
    <row r="707" spans="5:5" ht="15.75" customHeight="1">
      <c r="E707" s="18"/>
    </row>
    <row r="708" spans="5:5" ht="15.75" customHeight="1">
      <c r="E708" s="18"/>
    </row>
    <row r="709" spans="5:5" ht="15.75" customHeight="1">
      <c r="E709" s="18"/>
    </row>
    <row r="710" spans="5:5" ht="15.75" customHeight="1">
      <c r="E710" s="18"/>
    </row>
    <row r="711" spans="5:5" ht="15.75" customHeight="1">
      <c r="E711" s="18"/>
    </row>
    <row r="712" spans="5:5" ht="15.75" customHeight="1">
      <c r="E712" s="18"/>
    </row>
    <row r="713" spans="5:5" ht="15.75" customHeight="1">
      <c r="E713" s="18"/>
    </row>
    <row r="714" spans="5:5" ht="15.75" customHeight="1">
      <c r="E714" s="18"/>
    </row>
    <row r="715" spans="5:5" ht="15.75" customHeight="1">
      <c r="E715" s="18"/>
    </row>
    <row r="716" spans="5:5" ht="15.75" customHeight="1">
      <c r="E716" s="18"/>
    </row>
    <row r="717" spans="5:5" ht="15.75" customHeight="1">
      <c r="E717" s="18"/>
    </row>
    <row r="718" spans="5:5" ht="15.75" customHeight="1">
      <c r="E718" s="18"/>
    </row>
    <row r="719" spans="5:5" ht="15.75" customHeight="1">
      <c r="E719" s="18"/>
    </row>
    <row r="720" spans="5:5" ht="15.75" customHeight="1">
      <c r="E720" s="18"/>
    </row>
    <row r="721" spans="5:5" ht="15.75" customHeight="1">
      <c r="E721" s="18"/>
    </row>
    <row r="722" spans="5:5" ht="15.75" customHeight="1">
      <c r="E722" s="18"/>
    </row>
    <row r="723" spans="5:5" ht="15.75" customHeight="1">
      <c r="E723" s="18"/>
    </row>
    <row r="724" spans="5:5" ht="15.75" customHeight="1">
      <c r="E724" s="18"/>
    </row>
    <row r="725" spans="5:5" ht="15.75" customHeight="1">
      <c r="E725" s="18"/>
    </row>
    <row r="726" spans="5:5" ht="15.75" customHeight="1">
      <c r="E726" s="18"/>
    </row>
    <row r="727" spans="5:5" ht="15.75" customHeight="1">
      <c r="E727" s="18"/>
    </row>
    <row r="728" spans="5:5" ht="15.75" customHeight="1">
      <c r="E728" s="18"/>
    </row>
    <row r="729" spans="5:5" ht="15.75" customHeight="1">
      <c r="E729" s="18"/>
    </row>
    <row r="730" spans="5:5" ht="15.75" customHeight="1">
      <c r="E730" s="18"/>
    </row>
    <row r="731" spans="5:5" ht="15.75" customHeight="1">
      <c r="E731" s="18"/>
    </row>
    <row r="732" spans="5:5" ht="15.75" customHeight="1">
      <c r="E732" s="18"/>
    </row>
    <row r="733" spans="5:5" ht="15.75" customHeight="1">
      <c r="E733" s="18"/>
    </row>
    <row r="734" spans="5:5" ht="15.75" customHeight="1">
      <c r="E734" s="18"/>
    </row>
    <row r="735" spans="5:5" ht="15.75" customHeight="1">
      <c r="E735" s="18"/>
    </row>
    <row r="736" spans="5:5" ht="15.75" customHeight="1">
      <c r="E736" s="18"/>
    </row>
    <row r="737" spans="5:5" ht="15.75" customHeight="1">
      <c r="E737" s="18"/>
    </row>
    <row r="738" spans="5:5" ht="15.75" customHeight="1">
      <c r="E738" s="18"/>
    </row>
    <row r="739" spans="5:5" ht="15.75" customHeight="1">
      <c r="E739" s="18"/>
    </row>
    <row r="740" spans="5:5" ht="15.75" customHeight="1">
      <c r="E740" s="18"/>
    </row>
    <row r="741" spans="5:5" ht="15.75" customHeight="1">
      <c r="E741" s="18"/>
    </row>
    <row r="742" spans="5:5" ht="15.75" customHeight="1">
      <c r="E742" s="18"/>
    </row>
    <row r="743" spans="5:5" ht="15.75" customHeight="1">
      <c r="E743" s="18"/>
    </row>
    <row r="744" spans="5:5" ht="15.75" customHeight="1">
      <c r="E744" s="18"/>
    </row>
    <row r="745" spans="5:5" ht="15.75" customHeight="1">
      <c r="E745" s="18"/>
    </row>
    <row r="746" spans="5:5" ht="15.75" customHeight="1">
      <c r="E746" s="18"/>
    </row>
    <row r="747" spans="5:5" ht="15.75" customHeight="1">
      <c r="E747" s="18"/>
    </row>
    <row r="748" spans="5:5" ht="15.75" customHeight="1">
      <c r="E748" s="18"/>
    </row>
    <row r="749" spans="5:5" ht="15.75" customHeight="1">
      <c r="E749" s="18"/>
    </row>
    <row r="750" spans="5:5" ht="15.75" customHeight="1">
      <c r="E750" s="18"/>
    </row>
    <row r="751" spans="5:5" ht="15.75" customHeight="1">
      <c r="E751" s="18"/>
    </row>
    <row r="752" spans="5:5" ht="15.75" customHeight="1">
      <c r="E752" s="18"/>
    </row>
    <row r="753" spans="5:5" ht="15.75" customHeight="1">
      <c r="E753" s="18"/>
    </row>
    <row r="754" spans="5:5" ht="15.75" customHeight="1">
      <c r="E754" s="18"/>
    </row>
    <row r="755" spans="5:5" ht="15.75" customHeight="1">
      <c r="E755" s="18"/>
    </row>
    <row r="756" spans="5:5" ht="15.75" customHeight="1">
      <c r="E756" s="18"/>
    </row>
    <row r="757" spans="5:5" ht="15.75" customHeight="1">
      <c r="E757" s="18"/>
    </row>
    <row r="758" spans="5:5" ht="15.75" customHeight="1">
      <c r="E758" s="18"/>
    </row>
    <row r="759" spans="5:5" ht="15.75" customHeight="1">
      <c r="E759" s="18"/>
    </row>
    <row r="760" spans="5:5" ht="15.75" customHeight="1">
      <c r="E760" s="18"/>
    </row>
    <row r="761" spans="5:5" ht="15.75" customHeight="1">
      <c r="E761" s="18"/>
    </row>
    <row r="762" spans="5:5" ht="15.75" customHeight="1">
      <c r="E762" s="18"/>
    </row>
    <row r="763" spans="5:5" ht="15.75" customHeight="1">
      <c r="E763" s="18"/>
    </row>
    <row r="764" spans="5:5" ht="15.75" customHeight="1">
      <c r="E764" s="18"/>
    </row>
    <row r="765" spans="5:5" ht="15.75" customHeight="1">
      <c r="E765" s="18"/>
    </row>
    <row r="766" spans="5:5" ht="15.75" customHeight="1">
      <c r="E766" s="18"/>
    </row>
    <row r="767" spans="5:5" ht="15.75" customHeight="1">
      <c r="E767" s="18"/>
    </row>
    <row r="768" spans="5:5" ht="15.75" customHeight="1">
      <c r="E768" s="18"/>
    </row>
    <row r="769" spans="5:5" ht="15.75" customHeight="1">
      <c r="E769" s="18"/>
    </row>
    <row r="770" spans="5:5" ht="15.75" customHeight="1">
      <c r="E770" s="18"/>
    </row>
    <row r="771" spans="5:5" ht="15.75" customHeight="1">
      <c r="E771" s="18"/>
    </row>
    <row r="772" spans="5:5" ht="15.75" customHeight="1">
      <c r="E772" s="18"/>
    </row>
    <row r="773" spans="5:5" ht="15.75" customHeight="1">
      <c r="E773" s="18"/>
    </row>
    <row r="774" spans="5:5" ht="15.75" customHeight="1">
      <c r="E774" s="18"/>
    </row>
    <row r="775" spans="5:5" ht="15.75" customHeight="1">
      <c r="E775" s="18"/>
    </row>
    <row r="776" spans="5:5" ht="15.75" customHeight="1">
      <c r="E776" s="18"/>
    </row>
    <row r="777" spans="5:5" ht="15.75" customHeight="1">
      <c r="E777" s="18"/>
    </row>
    <row r="778" spans="5:5" ht="15.75" customHeight="1">
      <c r="E778" s="18"/>
    </row>
    <row r="779" spans="5:5" ht="15.75" customHeight="1">
      <c r="E779" s="18"/>
    </row>
    <row r="780" spans="5:5" ht="15.75" customHeight="1">
      <c r="E780" s="18"/>
    </row>
    <row r="781" spans="5:5" ht="15.75" customHeight="1">
      <c r="E781" s="18"/>
    </row>
    <row r="782" spans="5:5" ht="15.75" customHeight="1">
      <c r="E782" s="18"/>
    </row>
    <row r="783" spans="5:5" ht="15.75" customHeight="1">
      <c r="E783" s="18"/>
    </row>
    <row r="784" spans="5:5" ht="15.75" customHeight="1">
      <c r="E784" s="18"/>
    </row>
    <row r="785" spans="5:5" ht="15.75" customHeight="1">
      <c r="E785" s="18"/>
    </row>
    <row r="786" spans="5:5" ht="15.75" customHeight="1">
      <c r="E786" s="18"/>
    </row>
    <row r="787" spans="5:5" ht="15.75" customHeight="1">
      <c r="E787" s="18"/>
    </row>
    <row r="788" spans="5:5" ht="15.75" customHeight="1">
      <c r="E788" s="18"/>
    </row>
    <row r="789" spans="5:5" ht="15.75" customHeight="1">
      <c r="E789" s="18"/>
    </row>
    <row r="790" spans="5:5" ht="15.75" customHeight="1">
      <c r="E790" s="18"/>
    </row>
    <row r="791" spans="5:5" ht="15.75" customHeight="1">
      <c r="E791" s="18"/>
    </row>
    <row r="792" spans="5:5" ht="15.75" customHeight="1">
      <c r="E792" s="18"/>
    </row>
    <row r="793" spans="5:5" ht="15.75" customHeight="1">
      <c r="E793" s="18"/>
    </row>
    <row r="794" spans="5:5" ht="15.75" customHeight="1">
      <c r="E794" s="18"/>
    </row>
    <row r="795" spans="5:5" ht="15.75" customHeight="1">
      <c r="E795" s="18"/>
    </row>
    <row r="796" spans="5:5" ht="15.75" customHeight="1">
      <c r="E796" s="18"/>
    </row>
    <row r="797" spans="5:5" ht="15.75" customHeight="1">
      <c r="E797" s="18"/>
    </row>
    <row r="798" spans="5:5" ht="15.75" customHeight="1">
      <c r="E798" s="18"/>
    </row>
    <row r="799" spans="5:5" ht="15.75" customHeight="1">
      <c r="E799" s="18"/>
    </row>
    <row r="800" spans="5:5" ht="15.75" customHeight="1">
      <c r="E800" s="18"/>
    </row>
    <row r="801" spans="5:5" ht="15.75" customHeight="1">
      <c r="E801" s="18"/>
    </row>
    <row r="802" spans="5:5" ht="15.75" customHeight="1">
      <c r="E802" s="18"/>
    </row>
    <row r="803" spans="5:5" ht="15.75" customHeight="1">
      <c r="E803" s="18"/>
    </row>
    <row r="804" spans="5:5" ht="15.75" customHeight="1">
      <c r="E804" s="18"/>
    </row>
    <row r="805" spans="5:5" ht="15.75" customHeight="1">
      <c r="E805" s="18"/>
    </row>
    <row r="806" spans="5:5" ht="15.75" customHeight="1">
      <c r="E806" s="18"/>
    </row>
    <row r="807" spans="5:5" ht="15.75" customHeight="1">
      <c r="E807" s="18"/>
    </row>
    <row r="808" spans="5:5" ht="15.75" customHeight="1">
      <c r="E808" s="18"/>
    </row>
    <row r="809" spans="5:5" ht="15.75" customHeight="1">
      <c r="E809" s="18"/>
    </row>
    <row r="810" spans="5:5" ht="15.75" customHeight="1">
      <c r="E810" s="18"/>
    </row>
    <row r="811" spans="5:5" ht="15.75" customHeight="1">
      <c r="E811" s="18"/>
    </row>
    <row r="812" spans="5:5" ht="15.75" customHeight="1">
      <c r="E812" s="18"/>
    </row>
    <row r="813" spans="5:5" ht="15.75" customHeight="1">
      <c r="E813" s="18"/>
    </row>
    <row r="814" spans="5:5" ht="15.75" customHeight="1">
      <c r="E814" s="18"/>
    </row>
    <row r="815" spans="5:5" ht="15.75" customHeight="1">
      <c r="E815" s="18"/>
    </row>
    <row r="816" spans="5:5" ht="15.75" customHeight="1">
      <c r="E816" s="18"/>
    </row>
    <row r="817" spans="5:5" ht="15.75" customHeight="1">
      <c r="E817" s="18"/>
    </row>
    <row r="818" spans="5:5" ht="15.75" customHeight="1">
      <c r="E818" s="18"/>
    </row>
    <row r="819" spans="5:5" ht="15.75" customHeight="1">
      <c r="E819" s="18"/>
    </row>
    <row r="820" spans="5:5" ht="15.75" customHeight="1">
      <c r="E820" s="18"/>
    </row>
    <row r="821" spans="5:5" ht="15.75" customHeight="1">
      <c r="E821" s="18"/>
    </row>
    <row r="822" spans="5:5" ht="15.75" customHeight="1">
      <c r="E822" s="18"/>
    </row>
    <row r="823" spans="5:5" ht="15.75" customHeight="1">
      <c r="E823" s="18"/>
    </row>
    <row r="824" spans="5:5" ht="15.75" customHeight="1">
      <c r="E824" s="18"/>
    </row>
    <row r="825" spans="5:5" ht="15.75" customHeight="1">
      <c r="E825" s="18"/>
    </row>
    <row r="826" spans="5:5" ht="15.75" customHeight="1">
      <c r="E826" s="18"/>
    </row>
    <row r="827" spans="5:5" ht="15.75" customHeight="1">
      <c r="E827" s="18"/>
    </row>
    <row r="828" spans="5:5" ht="15.75" customHeight="1">
      <c r="E828" s="18"/>
    </row>
    <row r="829" spans="5:5" ht="15.75" customHeight="1">
      <c r="E829" s="18"/>
    </row>
    <row r="830" spans="5:5" ht="15.75" customHeight="1">
      <c r="E830" s="18"/>
    </row>
    <row r="831" spans="5:5" ht="15.75" customHeight="1">
      <c r="E831" s="18"/>
    </row>
    <row r="832" spans="5:5" ht="15.75" customHeight="1">
      <c r="E832" s="18"/>
    </row>
    <row r="833" spans="5:5" ht="15.75" customHeight="1">
      <c r="E833" s="18"/>
    </row>
    <row r="834" spans="5:5" ht="15.75" customHeight="1">
      <c r="E834" s="18"/>
    </row>
    <row r="835" spans="5:5" ht="15.75" customHeight="1">
      <c r="E835" s="18"/>
    </row>
    <row r="836" spans="5:5" ht="15.75" customHeight="1">
      <c r="E836" s="18"/>
    </row>
    <row r="837" spans="5:5" ht="15.75" customHeight="1">
      <c r="E837" s="18"/>
    </row>
    <row r="838" spans="5:5" ht="15.75" customHeight="1">
      <c r="E838" s="18"/>
    </row>
    <row r="839" spans="5:5" ht="15.75" customHeight="1">
      <c r="E839" s="18"/>
    </row>
    <row r="840" spans="5:5" ht="15.75" customHeight="1">
      <c r="E840" s="18"/>
    </row>
    <row r="841" spans="5:5" ht="15.75" customHeight="1">
      <c r="E841" s="18"/>
    </row>
    <row r="842" spans="5:5" ht="15.75" customHeight="1">
      <c r="E842" s="18"/>
    </row>
    <row r="843" spans="5:5" ht="15.75" customHeight="1">
      <c r="E843" s="18"/>
    </row>
    <row r="844" spans="5:5" ht="15.75" customHeight="1">
      <c r="E844" s="18"/>
    </row>
    <row r="845" spans="5:5" ht="15.75" customHeight="1">
      <c r="E845" s="18"/>
    </row>
    <row r="846" spans="5:5" ht="15.75" customHeight="1">
      <c r="E846" s="18"/>
    </row>
    <row r="847" spans="5:5" ht="15.75" customHeight="1">
      <c r="E847" s="18"/>
    </row>
    <row r="848" spans="5:5" ht="15.75" customHeight="1">
      <c r="E848" s="18"/>
    </row>
    <row r="849" spans="5:5" ht="15.75" customHeight="1">
      <c r="E849" s="18"/>
    </row>
    <row r="850" spans="5:5" ht="15.75" customHeight="1">
      <c r="E850" s="18"/>
    </row>
    <row r="851" spans="5:5" ht="15.75" customHeight="1">
      <c r="E851" s="18"/>
    </row>
    <row r="852" spans="5:5" ht="15.75" customHeight="1">
      <c r="E852" s="18"/>
    </row>
    <row r="853" spans="5:5" ht="15.75" customHeight="1">
      <c r="E853" s="18"/>
    </row>
    <row r="854" spans="5:5" ht="15.75" customHeight="1">
      <c r="E854" s="18"/>
    </row>
    <row r="855" spans="5:5" ht="15.75" customHeight="1">
      <c r="E855" s="18"/>
    </row>
    <row r="856" spans="5:5" ht="15.75" customHeight="1">
      <c r="E856" s="18"/>
    </row>
    <row r="857" spans="5:5" ht="15.75" customHeight="1">
      <c r="E857" s="18"/>
    </row>
    <row r="858" spans="5:5" ht="15.75" customHeight="1">
      <c r="E858" s="18"/>
    </row>
    <row r="859" spans="5:5" ht="15.75" customHeight="1">
      <c r="E859" s="18"/>
    </row>
    <row r="860" spans="5:5" ht="15.75" customHeight="1">
      <c r="E860" s="18"/>
    </row>
    <row r="861" spans="5:5" ht="15.75" customHeight="1">
      <c r="E861" s="18"/>
    </row>
    <row r="862" spans="5:5" ht="15.75" customHeight="1">
      <c r="E862" s="18"/>
    </row>
    <row r="863" spans="5:5" ht="15.75" customHeight="1">
      <c r="E863" s="18"/>
    </row>
    <row r="864" spans="5:5" ht="15.75" customHeight="1">
      <c r="E864" s="18"/>
    </row>
    <row r="865" spans="5:5" ht="15.75" customHeight="1">
      <c r="E865" s="18"/>
    </row>
    <row r="866" spans="5:5" ht="15.75" customHeight="1">
      <c r="E866" s="18"/>
    </row>
    <row r="867" spans="5:5" ht="15.75" customHeight="1">
      <c r="E867" s="18"/>
    </row>
    <row r="868" spans="5:5" ht="15.75" customHeight="1">
      <c r="E868" s="18"/>
    </row>
    <row r="869" spans="5:5" ht="15.75" customHeight="1">
      <c r="E869" s="18"/>
    </row>
    <row r="870" spans="5:5" ht="15.75" customHeight="1">
      <c r="E870" s="18"/>
    </row>
    <row r="871" spans="5:5" ht="15.75" customHeight="1">
      <c r="E871" s="18"/>
    </row>
    <row r="872" spans="5:5" ht="15.75" customHeight="1">
      <c r="E872" s="18"/>
    </row>
    <row r="873" spans="5:5" ht="15.75" customHeight="1">
      <c r="E873" s="18"/>
    </row>
    <row r="874" spans="5:5" ht="15.75" customHeight="1">
      <c r="E874" s="18"/>
    </row>
    <row r="875" spans="5:5" ht="15.75" customHeight="1">
      <c r="E875" s="18"/>
    </row>
    <row r="876" spans="5:5" ht="15.75" customHeight="1">
      <c r="E876" s="18"/>
    </row>
    <row r="877" spans="5:5" ht="15.75" customHeight="1">
      <c r="E877" s="18"/>
    </row>
    <row r="878" spans="5:5" ht="15.75" customHeight="1">
      <c r="E878" s="18"/>
    </row>
    <row r="879" spans="5:5" ht="15.75" customHeight="1">
      <c r="E879" s="18"/>
    </row>
    <row r="880" spans="5:5" ht="15.75" customHeight="1">
      <c r="E880" s="18"/>
    </row>
    <row r="881" spans="5:5" ht="15.75" customHeight="1">
      <c r="E881" s="18"/>
    </row>
    <row r="882" spans="5:5" ht="15.75" customHeight="1">
      <c r="E882" s="18"/>
    </row>
    <row r="883" spans="5:5" ht="15.75" customHeight="1">
      <c r="E883" s="18"/>
    </row>
    <row r="884" spans="5:5" ht="15.75" customHeight="1">
      <c r="E884" s="18"/>
    </row>
    <row r="885" spans="5:5" ht="15.75" customHeight="1">
      <c r="E885" s="18"/>
    </row>
    <row r="886" spans="5:5" ht="15.75" customHeight="1">
      <c r="E886" s="18"/>
    </row>
    <row r="887" spans="5:5" ht="15.75" customHeight="1">
      <c r="E887" s="18"/>
    </row>
    <row r="888" spans="5:5" ht="15.75" customHeight="1">
      <c r="E888" s="18"/>
    </row>
    <row r="889" spans="5:5" ht="15.75" customHeight="1">
      <c r="E889" s="18"/>
    </row>
    <row r="890" spans="5:5" ht="15.75" customHeight="1">
      <c r="E890" s="18"/>
    </row>
    <row r="891" spans="5:5" ht="15.75" customHeight="1">
      <c r="E891" s="18"/>
    </row>
    <row r="892" spans="5:5" ht="15.75" customHeight="1">
      <c r="E892" s="18"/>
    </row>
    <row r="893" spans="5:5" ht="15.75" customHeight="1">
      <c r="E893" s="18"/>
    </row>
    <row r="894" spans="5:5" ht="15.75" customHeight="1">
      <c r="E894" s="18"/>
    </row>
    <row r="895" spans="5:5" ht="15.75" customHeight="1">
      <c r="E895" s="18"/>
    </row>
    <row r="896" spans="5:5" ht="15.75" customHeight="1">
      <c r="E896" s="18"/>
    </row>
    <row r="897" spans="5:5" ht="15.75" customHeight="1">
      <c r="E897" s="18"/>
    </row>
    <row r="898" spans="5:5" ht="15.75" customHeight="1">
      <c r="E898" s="18"/>
    </row>
    <row r="899" spans="5:5" ht="15.75" customHeight="1">
      <c r="E899" s="18"/>
    </row>
    <row r="900" spans="5:5" ht="15.75" customHeight="1">
      <c r="E900" s="18"/>
    </row>
    <row r="901" spans="5:5" ht="15.75" customHeight="1">
      <c r="E901" s="18"/>
    </row>
    <row r="902" spans="5:5" ht="15.75" customHeight="1">
      <c r="E902" s="18"/>
    </row>
    <row r="903" spans="5:5" ht="15.75" customHeight="1">
      <c r="E903" s="18"/>
    </row>
    <row r="904" spans="5:5" ht="15.75" customHeight="1">
      <c r="E904" s="18"/>
    </row>
    <row r="905" spans="5:5" ht="15.75" customHeight="1">
      <c r="E905" s="18"/>
    </row>
    <row r="906" spans="5:5" ht="15.75" customHeight="1">
      <c r="E906" s="18"/>
    </row>
    <row r="907" spans="5:5" ht="15.75" customHeight="1">
      <c r="E907" s="18"/>
    </row>
    <row r="908" spans="5:5" ht="15.75" customHeight="1">
      <c r="E908" s="18"/>
    </row>
    <row r="909" spans="5:5" ht="15.75" customHeight="1">
      <c r="E909" s="18"/>
    </row>
    <row r="910" spans="5:5" ht="15.75" customHeight="1">
      <c r="E910" s="18"/>
    </row>
    <row r="911" spans="5:5" ht="15.75" customHeight="1">
      <c r="E911" s="18"/>
    </row>
    <row r="912" spans="5:5" ht="15.75" customHeight="1">
      <c r="E912" s="18"/>
    </row>
    <row r="913" spans="5:5" ht="15.75" customHeight="1">
      <c r="E913" s="18"/>
    </row>
    <row r="914" spans="5:5" ht="15.75" customHeight="1">
      <c r="E914" s="18"/>
    </row>
    <row r="915" spans="5:5" ht="15.75" customHeight="1">
      <c r="E915" s="18"/>
    </row>
    <row r="916" spans="5:5" ht="15.75" customHeight="1">
      <c r="E916" s="18"/>
    </row>
    <row r="917" spans="5:5" ht="15.75" customHeight="1">
      <c r="E917" s="18"/>
    </row>
    <row r="918" spans="5:5" ht="15.75" customHeight="1">
      <c r="E918" s="18"/>
    </row>
    <row r="919" spans="5:5" ht="15.75" customHeight="1">
      <c r="E919" s="18"/>
    </row>
    <row r="920" spans="5:5" ht="15.75" customHeight="1">
      <c r="E920" s="18"/>
    </row>
    <row r="921" spans="5:5" ht="15.75" customHeight="1">
      <c r="E921" s="18"/>
    </row>
    <row r="922" spans="5:5" ht="15.75" customHeight="1">
      <c r="E922" s="18"/>
    </row>
    <row r="923" spans="5:5" ht="15.75" customHeight="1">
      <c r="E923" s="18"/>
    </row>
    <row r="924" spans="5:5" ht="15.75" customHeight="1">
      <c r="E924" s="18"/>
    </row>
    <row r="925" spans="5:5" ht="15.75" customHeight="1">
      <c r="E925" s="18"/>
    </row>
    <row r="926" spans="5:5" ht="15.75" customHeight="1">
      <c r="E926" s="18"/>
    </row>
    <row r="927" spans="5:5" ht="15.75" customHeight="1">
      <c r="E927" s="18"/>
    </row>
    <row r="928" spans="5:5" ht="15.75" customHeight="1">
      <c r="E928" s="18"/>
    </row>
    <row r="929" spans="5:5" ht="15.75" customHeight="1">
      <c r="E929" s="18"/>
    </row>
    <row r="930" spans="5:5" ht="15.75" customHeight="1">
      <c r="E930" s="18"/>
    </row>
    <row r="931" spans="5:5" ht="15.75" customHeight="1">
      <c r="E931" s="18"/>
    </row>
    <row r="932" spans="5:5" ht="15.75" customHeight="1">
      <c r="E932" s="18"/>
    </row>
    <row r="933" spans="5:5" ht="15.75" customHeight="1">
      <c r="E933" s="18"/>
    </row>
    <row r="934" spans="5:5" ht="15.75" customHeight="1">
      <c r="E934" s="18"/>
    </row>
    <row r="935" spans="5:5" ht="15.75" customHeight="1">
      <c r="E935" s="18"/>
    </row>
    <row r="936" spans="5:5" ht="15.75" customHeight="1">
      <c r="E936" s="18"/>
    </row>
    <row r="937" spans="5:5" ht="15.75" customHeight="1">
      <c r="E937" s="18"/>
    </row>
    <row r="938" spans="5:5" ht="15.75" customHeight="1">
      <c r="E938" s="18"/>
    </row>
    <row r="939" spans="5:5" ht="15.75" customHeight="1">
      <c r="E939" s="18"/>
    </row>
    <row r="940" spans="5:5" ht="15.75" customHeight="1">
      <c r="E940" s="18"/>
    </row>
    <row r="941" spans="5:5" ht="15.75" customHeight="1">
      <c r="E941" s="18"/>
    </row>
    <row r="942" spans="5:5" ht="15.75" customHeight="1">
      <c r="E942" s="18"/>
    </row>
    <row r="943" spans="5:5" ht="15.75" customHeight="1">
      <c r="E943" s="18"/>
    </row>
    <row r="944" spans="5:5" ht="15.75" customHeight="1">
      <c r="E944" s="18"/>
    </row>
    <row r="945" spans="5:5" ht="15.75" customHeight="1">
      <c r="E945" s="18"/>
    </row>
    <row r="946" spans="5:5" ht="15.75" customHeight="1">
      <c r="E946" s="18"/>
    </row>
    <row r="947" spans="5:5" ht="15.75" customHeight="1">
      <c r="E947" s="18"/>
    </row>
    <row r="948" spans="5:5" ht="15.75" customHeight="1">
      <c r="E948" s="18"/>
    </row>
    <row r="949" spans="5:5" ht="15.75" customHeight="1">
      <c r="E949" s="18"/>
    </row>
    <row r="950" spans="5:5" ht="15.75" customHeight="1">
      <c r="E950" s="18"/>
    </row>
    <row r="951" spans="5:5" ht="15.75" customHeight="1">
      <c r="E951" s="18"/>
    </row>
    <row r="952" spans="5:5" ht="15.75" customHeight="1">
      <c r="E952" s="18"/>
    </row>
    <row r="953" spans="5:5" ht="15.75" customHeight="1">
      <c r="E953" s="18"/>
    </row>
    <row r="954" spans="5:5" ht="15.75" customHeight="1">
      <c r="E954" s="18"/>
    </row>
    <row r="955" spans="5:5" ht="15.75" customHeight="1">
      <c r="E955" s="18"/>
    </row>
    <row r="956" spans="5:5" ht="15.75" customHeight="1">
      <c r="E956" s="18"/>
    </row>
    <row r="957" spans="5:5" ht="15.75" customHeight="1">
      <c r="E957" s="18"/>
    </row>
    <row r="958" spans="5:5" ht="15.75" customHeight="1">
      <c r="E958" s="18"/>
    </row>
    <row r="959" spans="5:5" ht="15.75" customHeight="1">
      <c r="E959" s="18"/>
    </row>
    <row r="960" spans="5:5" ht="15.75" customHeight="1">
      <c r="E960" s="18"/>
    </row>
    <row r="961" spans="5:5" ht="15.75" customHeight="1">
      <c r="E961" s="18"/>
    </row>
    <row r="962" spans="5:5" ht="15.75" customHeight="1">
      <c r="E962" s="18"/>
    </row>
    <row r="963" spans="5:5" ht="15.75" customHeight="1">
      <c r="E963" s="18"/>
    </row>
    <row r="964" spans="5:5" ht="15.75" customHeight="1">
      <c r="E964" s="18"/>
    </row>
    <row r="965" spans="5:5" ht="15.75" customHeight="1">
      <c r="E965" s="18"/>
    </row>
    <row r="966" spans="5:5" ht="15.75" customHeight="1">
      <c r="E966" s="18"/>
    </row>
    <row r="967" spans="5:5" ht="15.75" customHeight="1">
      <c r="E967" s="18"/>
    </row>
    <row r="968" spans="5:5" ht="15.75" customHeight="1">
      <c r="E968" s="18"/>
    </row>
    <row r="969" spans="5:5" ht="15.75" customHeight="1">
      <c r="E969" s="18"/>
    </row>
    <row r="970" spans="5:5" ht="15.75" customHeight="1">
      <c r="E970" s="18"/>
    </row>
    <row r="971" spans="5:5" ht="15.75" customHeight="1">
      <c r="E971" s="18"/>
    </row>
    <row r="972" spans="5:5" ht="15.75" customHeight="1">
      <c r="E972" s="18"/>
    </row>
    <row r="973" spans="5:5" ht="15.75" customHeight="1">
      <c r="E973" s="18"/>
    </row>
    <row r="974" spans="5:5" ht="15.75" customHeight="1">
      <c r="E974" s="18"/>
    </row>
    <row r="975" spans="5:5" ht="15.75" customHeight="1">
      <c r="E975" s="18"/>
    </row>
    <row r="976" spans="5:5" ht="15.75" customHeight="1">
      <c r="E976" s="18"/>
    </row>
    <row r="977" spans="5:5" ht="15.75" customHeight="1">
      <c r="E977" s="18"/>
    </row>
    <row r="978" spans="5:5" ht="15.75" customHeight="1">
      <c r="E978" s="18"/>
    </row>
    <row r="979" spans="5:5" ht="15.75" customHeight="1">
      <c r="E979" s="18"/>
    </row>
    <row r="980" spans="5:5" ht="15.75" customHeight="1">
      <c r="E980" s="18"/>
    </row>
    <row r="981" spans="5:5" ht="15.75" customHeight="1">
      <c r="E981" s="18"/>
    </row>
    <row r="982" spans="5:5" ht="15.75" customHeight="1">
      <c r="E982" s="18"/>
    </row>
    <row r="983" spans="5:5" ht="15.75" customHeight="1">
      <c r="E983" s="18"/>
    </row>
    <row r="984" spans="5:5" ht="15.75" customHeight="1">
      <c r="E984" s="18"/>
    </row>
    <row r="985" spans="5:5" ht="15.75" customHeight="1">
      <c r="E985" s="18"/>
    </row>
    <row r="986" spans="5:5" ht="15.75" customHeight="1">
      <c r="E986" s="18"/>
    </row>
    <row r="987" spans="5:5" ht="15.75" customHeight="1">
      <c r="E987" s="18"/>
    </row>
    <row r="988" spans="5:5" ht="15.75" customHeight="1">
      <c r="E988" s="18"/>
    </row>
  </sheetData>
  <mergeCells count="4">
    <mergeCell ref="E5:F5"/>
    <mergeCell ref="E24:F24"/>
    <mergeCell ref="I8:I9"/>
    <mergeCell ref="I27:I28"/>
  </mergeCells>
  <hyperlinks>
    <hyperlink ref="A1" location="MENU!A1" display="MENU" xr:uid="{00000000-0004-0000-2400-000000000000}"/>
  </hyperlinks>
  <pageMargins left="0.7" right="0.7" top="0.75" bottom="0.75" header="0" footer="0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0">
    <tabColor rgb="FF0070C0"/>
  </sheetPr>
  <dimension ref="A1:Z1000"/>
  <sheetViews>
    <sheetView showGridLines="0" topLeftCell="A4" zoomScale="81" zoomScaleNormal="81" workbookViewId="0">
      <selection activeCell="B14" sqref="B14:D14"/>
    </sheetView>
  </sheetViews>
  <sheetFormatPr defaultColWidth="14.42578125" defaultRowHeight="15" customHeight="1"/>
  <cols>
    <col min="1" max="1" width="3.5703125" customWidth="1"/>
    <col min="2" max="2" width="34.5703125" customWidth="1"/>
    <col min="3" max="3" width="3.5703125" customWidth="1"/>
    <col min="4" max="4" width="60.5703125" customWidth="1"/>
    <col min="5" max="26" width="8.5703125" customWidth="1"/>
  </cols>
  <sheetData>
    <row r="1" spans="1:8">
      <c r="A1" s="1"/>
      <c r="C1" s="1"/>
      <c r="H1" s="2" t="s">
        <v>2</v>
      </c>
    </row>
    <row r="2" spans="1:8">
      <c r="A2" s="1"/>
      <c r="C2" s="1"/>
    </row>
    <row r="3" spans="1:8">
      <c r="A3" s="1"/>
      <c r="C3" s="1"/>
    </row>
    <row r="4" spans="1:8">
      <c r="A4" s="1"/>
      <c r="C4" s="1"/>
    </row>
    <row r="5" spans="1:8">
      <c r="A5" s="1"/>
      <c r="C5" s="1"/>
    </row>
    <row r="6" spans="1:8">
      <c r="A6" s="1"/>
      <c r="C6" s="1"/>
    </row>
    <row r="7" spans="1:8">
      <c r="A7" s="1"/>
      <c r="C7" s="1"/>
    </row>
    <row r="8" spans="1:8">
      <c r="A8" s="1"/>
      <c r="C8" s="1"/>
    </row>
    <row r="9" spans="1:8">
      <c r="A9" s="253" t="s">
        <v>283</v>
      </c>
      <c r="B9" s="254"/>
      <c r="C9" s="254"/>
      <c r="D9" s="254"/>
    </row>
    <row r="10" spans="1:8">
      <c r="A10" s="3"/>
      <c r="B10" s="4"/>
      <c r="C10" s="3"/>
      <c r="D10" s="4"/>
    </row>
    <row r="11" spans="1:8">
      <c r="A11" s="307" t="s">
        <v>284</v>
      </c>
      <c r="B11" s="267"/>
      <c r="C11" s="267"/>
      <c r="D11" s="267"/>
    </row>
    <row r="12" spans="1:8">
      <c r="A12" s="561" t="s">
        <v>5</v>
      </c>
      <c r="B12" s="261"/>
      <c r="C12" s="398" t="s">
        <v>80</v>
      </c>
      <c r="D12" s="254"/>
    </row>
    <row r="13" spans="1:8">
      <c r="A13" s="254"/>
      <c r="B13" s="254"/>
      <c r="C13" s="398" t="s">
        <v>168</v>
      </c>
      <c r="D13" s="254"/>
    </row>
    <row r="14" spans="1:8">
      <c r="A14" s="160" t="s">
        <v>200</v>
      </c>
      <c r="B14" s="274" t="s">
        <v>8</v>
      </c>
      <c r="C14" s="270"/>
      <c r="D14" s="265"/>
    </row>
    <row r="15" spans="1:8">
      <c r="A15" s="12"/>
      <c r="B15" s="13" t="s">
        <v>10</v>
      </c>
      <c r="C15" s="14" t="s">
        <v>285</v>
      </c>
      <c r="D15" s="15" t="s">
        <v>11</v>
      </c>
    </row>
    <row r="16" spans="1:8">
      <c r="A16" s="12"/>
      <c r="B16" s="13" t="s">
        <v>13</v>
      </c>
      <c r="C16" s="14" t="s">
        <v>285</v>
      </c>
      <c r="D16" s="15" t="s">
        <v>14</v>
      </c>
    </row>
    <row r="17" spans="1:4">
      <c r="A17" s="12"/>
      <c r="B17" s="13" t="s">
        <v>17</v>
      </c>
      <c r="C17" s="14" t="s">
        <v>285</v>
      </c>
      <c r="D17" s="15" t="s">
        <v>18</v>
      </c>
    </row>
    <row r="18" spans="1:4">
      <c r="A18" s="12"/>
      <c r="B18" s="13" t="s">
        <v>20</v>
      </c>
      <c r="C18" s="14" t="s">
        <v>285</v>
      </c>
      <c r="D18" s="15" t="s">
        <v>21</v>
      </c>
    </row>
    <row r="19" spans="1:4">
      <c r="A19" s="12"/>
      <c r="B19" s="13" t="s">
        <v>23</v>
      </c>
      <c r="C19" s="14" t="s">
        <v>285</v>
      </c>
      <c r="D19" s="15" t="s">
        <v>24</v>
      </c>
    </row>
    <row r="20" spans="1:4">
      <c r="A20" s="160" t="s">
        <v>202</v>
      </c>
      <c r="B20" s="274" t="s">
        <v>9</v>
      </c>
      <c r="C20" s="270"/>
      <c r="D20" s="265"/>
    </row>
    <row r="21" spans="1:4" ht="15.75" customHeight="1">
      <c r="A21" s="12"/>
      <c r="B21" s="13" t="s">
        <v>10</v>
      </c>
      <c r="C21" s="14" t="s">
        <v>285</v>
      </c>
      <c r="D21" s="15" t="s">
        <v>12</v>
      </c>
    </row>
    <row r="22" spans="1:4" ht="15.75" customHeight="1">
      <c r="A22" s="12"/>
      <c r="B22" s="13" t="s">
        <v>13</v>
      </c>
      <c r="C22" s="14" t="s">
        <v>285</v>
      </c>
      <c r="D22" s="15" t="s">
        <v>16</v>
      </c>
    </row>
    <row r="23" spans="1:4" ht="15.75" customHeight="1">
      <c r="A23" s="12"/>
      <c r="B23" s="13" t="s">
        <v>17</v>
      </c>
      <c r="C23" s="14" t="s">
        <v>285</v>
      </c>
      <c r="D23" s="15" t="s">
        <v>19</v>
      </c>
    </row>
    <row r="24" spans="1:4" ht="15.75" customHeight="1">
      <c r="A24" s="12"/>
      <c r="B24" s="13" t="s">
        <v>20</v>
      </c>
      <c r="C24" s="14" t="s">
        <v>285</v>
      </c>
      <c r="D24" s="15" t="s">
        <v>22</v>
      </c>
    </row>
    <row r="25" spans="1:4" ht="15.75" customHeight="1">
      <c r="A25" s="12"/>
      <c r="B25" s="13" t="s">
        <v>23</v>
      </c>
      <c r="C25" s="14" t="s">
        <v>285</v>
      </c>
      <c r="D25" s="15" t="s">
        <v>26</v>
      </c>
    </row>
    <row r="26" spans="1:4" ht="15.75" customHeight="1">
      <c r="A26" s="160" t="s">
        <v>204</v>
      </c>
      <c r="B26" s="274" t="s">
        <v>286</v>
      </c>
      <c r="C26" s="270"/>
      <c r="D26" s="265"/>
    </row>
    <row r="27" spans="1:4" ht="15.75" customHeight="1">
      <c r="A27" s="12"/>
      <c r="B27" s="13" t="s">
        <v>10</v>
      </c>
      <c r="C27" s="14" t="s">
        <v>285</v>
      </c>
      <c r="D27" s="15" t="s">
        <v>287</v>
      </c>
    </row>
    <row r="28" spans="1:4" ht="15.75" customHeight="1">
      <c r="A28" s="12"/>
      <c r="B28" s="13" t="s">
        <v>13</v>
      </c>
      <c r="C28" s="14" t="s">
        <v>285</v>
      </c>
      <c r="D28" s="15" t="s">
        <v>288</v>
      </c>
    </row>
    <row r="29" spans="1:4" ht="15.75" customHeight="1">
      <c r="A29" s="12"/>
      <c r="B29" s="13" t="s">
        <v>17</v>
      </c>
      <c r="C29" s="14" t="s">
        <v>285</v>
      </c>
      <c r="D29" s="15" t="s">
        <v>289</v>
      </c>
    </row>
    <row r="30" spans="1:4" ht="15.75" customHeight="1">
      <c r="A30" s="12"/>
      <c r="B30" s="13" t="s">
        <v>20</v>
      </c>
      <c r="C30" s="14" t="s">
        <v>285</v>
      </c>
      <c r="D30" s="15" t="s">
        <v>290</v>
      </c>
    </row>
    <row r="31" spans="1:4" ht="15.75" customHeight="1">
      <c r="A31" s="12"/>
      <c r="B31" s="13" t="s">
        <v>23</v>
      </c>
      <c r="C31" s="14" t="s">
        <v>285</v>
      </c>
      <c r="D31" s="15" t="s">
        <v>291</v>
      </c>
    </row>
    <row r="32" spans="1:4" ht="15.75" customHeight="1">
      <c r="A32" s="160" t="s">
        <v>207</v>
      </c>
      <c r="B32" s="274" t="s">
        <v>292</v>
      </c>
      <c r="C32" s="270"/>
      <c r="D32" s="265"/>
    </row>
    <row r="33" spans="1:26" ht="15.75" customHeight="1">
      <c r="A33" s="12"/>
      <c r="B33" s="13" t="s">
        <v>293</v>
      </c>
      <c r="C33" s="14" t="s">
        <v>285</v>
      </c>
      <c r="D33" s="13"/>
    </row>
    <row r="34" spans="1:26" ht="15.75" customHeight="1">
      <c r="A34" s="12"/>
      <c r="B34" s="13" t="s">
        <v>294</v>
      </c>
      <c r="C34" s="14" t="s">
        <v>285</v>
      </c>
      <c r="D34" s="13"/>
    </row>
    <row r="35" spans="1:26" ht="15.75" customHeight="1">
      <c r="A35" s="160" t="s">
        <v>208</v>
      </c>
      <c r="B35" s="274" t="s">
        <v>295</v>
      </c>
      <c r="C35" s="270"/>
      <c r="D35" s="265"/>
    </row>
    <row r="36" spans="1:26" ht="15.75" customHeight="1">
      <c r="A36" s="16"/>
      <c r="B36" s="542"/>
      <c r="C36" s="270"/>
      <c r="D36" s="265"/>
    </row>
    <row r="37" spans="1:26" ht="15.75" customHeight="1">
      <c r="A37" s="1"/>
      <c r="C37" s="1"/>
    </row>
    <row r="38" spans="1:26" ht="15.75" customHeight="1">
      <c r="A38" s="17"/>
      <c r="B38" s="17" t="s">
        <v>296</v>
      </c>
      <c r="C38" s="17"/>
      <c r="D38" s="17" t="s">
        <v>296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 t="s">
        <v>297</v>
      </c>
      <c r="C39" s="17"/>
      <c r="D39" s="17" t="s">
        <v>298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536" t="str">
        <f t="shared" ref="A43:A44" si="0">"("&amp;D15&amp;")"</f>
        <v>(NAMA PEGAWAI YANG DINILAI)</v>
      </c>
      <c r="B43" s="254"/>
      <c r="C43" s="254"/>
      <c r="D43" s="17" t="str">
        <f t="shared" ref="D43:D44" si="1">"("&amp;D21&amp;")"</f>
        <v>(NAMA PEJABAT PENILAI KINERJA)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536" t="str">
        <f t="shared" si="0"/>
        <v>(NIP PEGAWAI YANG DINILAI)</v>
      </c>
      <c r="B44" s="254"/>
      <c r="C44" s="254"/>
      <c r="D44" s="17" t="str">
        <f t="shared" si="1"/>
        <v>(NIP PEJABAT PENILAI KINERJA)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"/>
      <c r="C45" s="1"/>
    </row>
    <row r="46" spans="1:26" ht="15.75" customHeight="1">
      <c r="A46" s="1"/>
      <c r="C46" s="1"/>
    </row>
    <row r="47" spans="1:26" ht="15.75" customHeight="1">
      <c r="A47" s="1"/>
      <c r="C47" s="1"/>
    </row>
    <row r="48" spans="1:26" ht="15.75" customHeight="1">
      <c r="A48" s="1"/>
      <c r="C48" s="1"/>
    </row>
    <row r="49" spans="1:3" ht="15.75" customHeight="1">
      <c r="A49" s="1"/>
      <c r="C49" s="1"/>
    </row>
    <row r="50" spans="1:3" ht="15.75" customHeight="1">
      <c r="A50" s="1"/>
      <c r="C50" s="1"/>
    </row>
    <row r="51" spans="1:3" ht="15.75" customHeight="1">
      <c r="A51" s="1"/>
      <c r="C51" s="1"/>
    </row>
    <row r="52" spans="1:3" ht="15.75" customHeight="1">
      <c r="A52" s="1"/>
      <c r="C52" s="1"/>
    </row>
    <row r="53" spans="1:3" ht="15.75" customHeight="1">
      <c r="A53" s="1"/>
      <c r="C53" s="1"/>
    </row>
    <row r="54" spans="1:3" ht="15.75" customHeight="1">
      <c r="A54" s="1"/>
      <c r="C54" s="1"/>
    </row>
    <row r="55" spans="1:3" ht="15.75" customHeight="1">
      <c r="A55" s="1"/>
      <c r="C55" s="1"/>
    </row>
    <row r="56" spans="1:3" ht="15.75" customHeight="1">
      <c r="A56" s="1"/>
      <c r="C56" s="1"/>
    </row>
    <row r="57" spans="1:3" ht="15.75" customHeight="1">
      <c r="A57" s="1"/>
      <c r="C57" s="1"/>
    </row>
    <row r="58" spans="1:3" ht="15.75" customHeight="1">
      <c r="A58" s="1"/>
      <c r="C58" s="1"/>
    </row>
    <row r="59" spans="1:3" ht="15.75" customHeight="1">
      <c r="A59" s="1"/>
      <c r="C59" s="1"/>
    </row>
    <row r="60" spans="1:3" ht="15.75" customHeight="1">
      <c r="A60" s="1"/>
      <c r="C60" s="1"/>
    </row>
    <row r="61" spans="1:3" ht="15.75" customHeight="1">
      <c r="A61" s="1"/>
      <c r="C61" s="1"/>
    </row>
    <row r="62" spans="1:3" ht="15.75" customHeight="1">
      <c r="A62" s="1"/>
      <c r="C62" s="1"/>
    </row>
    <row r="63" spans="1:3" ht="15.75" customHeight="1">
      <c r="A63" s="1"/>
      <c r="C63" s="1"/>
    </row>
    <row r="64" spans="1:3" ht="15.75" customHeight="1">
      <c r="A64" s="1"/>
      <c r="C64" s="1"/>
    </row>
    <row r="65" spans="1:3" ht="15.75" customHeight="1">
      <c r="A65" s="1"/>
      <c r="C65" s="1"/>
    </row>
    <row r="66" spans="1:3" ht="15.75" customHeight="1">
      <c r="A66" s="1"/>
      <c r="C66" s="1"/>
    </row>
    <row r="67" spans="1:3" ht="15.75" customHeight="1">
      <c r="A67" s="1"/>
      <c r="C67" s="1"/>
    </row>
    <row r="68" spans="1:3" ht="15.75" customHeight="1">
      <c r="A68" s="1"/>
      <c r="C68" s="1"/>
    </row>
    <row r="69" spans="1:3" ht="15.75" customHeight="1">
      <c r="A69" s="1"/>
      <c r="C69" s="1"/>
    </row>
    <row r="70" spans="1:3" ht="15.75" customHeight="1">
      <c r="A70" s="1"/>
      <c r="C70" s="1"/>
    </row>
    <row r="71" spans="1:3" ht="15.75" customHeight="1">
      <c r="A71" s="1"/>
      <c r="C71" s="1"/>
    </row>
    <row r="72" spans="1:3" ht="15.75" customHeight="1">
      <c r="A72" s="1"/>
      <c r="C72" s="1"/>
    </row>
    <row r="73" spans="1:3" ht="15.75" customHeight="1">
      <c r="A73" s="1"/>
      <c r="C73" s="1"/>
    </row>
    <row r="74" spans="1:3" ht="15.75" customHeight="1">
      <c r="A74" s="1"/>
      <c r="C74" s="1"/>
    </row>
    <row r="75" spans="1:3" ht="15.75" customHeight="1">
      <c r="A75" s="1"/>
      <c r="C75" s="1"/>
    </row>
    <row r="76" spans="1:3" ht="15.75" customHeight="1">
      <c r="A76" s="1"/>
      <c r="C76" s="1"/>
    </row>
    <row r="77" spans="1:3" ht="15.75" customHeight="1">
      <c r="A77" s="1"/>
      <c r="C77" s="1"/>
    </row>
    <row r="78" spans="1:3" ht="15.75" customHeight="1">
      <c r="A78" s="1"/>
      <c r="C78" s="1"/>
    </row>
    <row r="79" spans="1:3" ht="15.75" customHeight="1">
      <c r="A79" s="1"/>
      <c r="C79" s="1"/>
    </row>
    <row r="80" spans="1:3" ht="15.75" customHeight="1">
      <c r="A80" s="1"/>
      <c r="C80" s="1"/>
    </row>
    <row r="81" spans="1:3" ht="15.75" customHeight="1">
      <c r="A81" s="1"/>
      <c r="C81" s="1"/>
    </row>
    <row r="82" spans="1:3" ht="15.75" customHeight="1">
      <c r="A82" s="1"/>
      <c r="C82" s="1"/>
    </row>
    <row r="83" spans="1:3" ht="15.75" customHeight="1">
      <c r="A83" s="1"/>
      <c r="C83" s="1"/>
    </row>
    <row r="84" spans="1:3" ht="15.75" customHeight="1">
      <c r="A84" s="1"/>
      <c r="C84" s="1"/>
    </row>
    <row r="85" spans="1:3" ht="15.75" customHeight="1">
      <c r="A85" s="1"/>
      <c r="C85" s="1"/>
    </row>
    <row r="86" spans="1:3" ht="15.75" customHeight="1">
      <c r="A86" s="1"/>
      <c r="C86" s="1"/>
    </row>
    <row r="87" spans="1:3" ht="15.75" customHeight="1">
      <c r="A87" s="1"/>
      <c r="C87" s="1"/>
    </row>
    <row r="88" spans="1:3" ht="15.75" customHeight="1">
      <c r="A88" s="1"/>
      <c r="C88" s="1"/>
    </row>
    <row r="89" spans="1:3" ht="15.75" customHeight="1">
      <c r="A89" s="1"/>
      <c r="C89" s="1"/>
    </row>
    <row r="90" spans="1:3" ht="15.75" customHeight="1">
      <c r="A90" s="1"/>
      <c r="C90" s="1"/>
    </row>
    <row r="91" spans="1:3" ht="15.75" customHeight="1">
      <c r="A91" s="1"/>
      <c r="C91" s="1"/>
    </row>
    <row r="92" spans="1:3" ht="15.75" customHeight="1">
      <c r="A92" s="1"/>
      <c r="C92" s="1"/>
    </row>
    <row r="93" spans="1:3" ht="15.75" customHeight="1">
      <c r="A93" s="1"/>
      <c r="C93" s="1"/>
    </row>
    <row r="94" spans="1:3" ht="15.75" customHeight="1">
      <c r="A94" s="1"/>
      <c r="C94" s="1"/>
    </row>
    <row r="95" spans="1:3" ht="15.75" customHeight="1">
      <c r="A95" s="1"/>
      <c r="C95" s="1"/>
    </row>
    <row r="96" spans="1:3" ht="15.75" customHeight="1">
      <c r="A96" s="1"/>
      <c r="C96" s="1"/>
    </row>
    <row r="97" spans="1:3" ht="15.75" customHeight="1">
      <c r="A97" s="1"/>
      <c r="C97" s="1"/>
    </row>
    <row r="98" spans="1:3" ht="15.75" customHeight="1">
      <c r="A98" s="1"/>
      <c r="C98" s="1"/>
    </row>
    <row r="99" spans="1:3" ht="15.75" customHeight="1">
      <c r="A99" s="1"/>
      <c r="C99" s="1"/>
    </row>
    <row r="100" spans="1:3" ht="15.75" customHeight="1">
      <c r="A100" s="1"/>
      <c r="C100" s="1"/>
    </row>
    <row r="101" spans="1:3" ht="15.75" customHeight="1">
      <c r="A101" s="1"/>
      <c r="C101" s="1"/>
    </row>
    <row r="102" spans="1:3" ht="15.75" customHeight="1">
      <c r="A102" s="1"/>
      <c r="C102" s="1"/>
    </row>
    <row r="103" spans="1:3" ht="15.75" customHeight="1">
      <c r="A103" s="1"/>
      <c r="C103" s="1"/>
    </row>
    <row r="104" spans="1:3" ht="15.75" customHeight="1">
      <c r="A104" s="1"/>
      <c r="C104" s="1"/>
    </row>
    <row r="105" spans="1:3" ht="15.75" customHeight="1">
      <c r="A105" s="1"/>
      <c r="C105" s="1"/>
    </row>
    <row r="106" spans="1:3" ht="15.75" customHeight="1">
      <c r="A106" s="1"/>
      <c r="C106" s="1"/>
    </row>
    <row r="107" spans="1:3" ht="15.75" customHeight="1">
      <c r="A107" s="1"/>
      <c r="C107" s="1"/>
    </row>
    <row r="108" spans="1:3" ht="15.75" customHeight="1">
      <c r="A108" s="1"/>
      <c r="C108" s="1"/>
    </row>
    <row r="109" spans="1:3" ht="15.75" customHeight="1">
      <c r="A109" s="1"/>
      <c r="C109" s="1"/>
    </row>
    <row r="110" spans="1:3" ht="15.75" customHeight="1">
      <c r="A110" s="1"/>
      <c r="C110" s="1"/>
    </row>
    <row r="111" spans="1:3" ht="15.75" customHeight="1">
      <c r="A111" s="1"/>
      <c r="C111" s="1"/>
    </row>
    <row r="112" spans="1:3" ht="15.75" customHeight="1">
      <c r="A112" s="1"/>
      <c r="C112" s="1"/>
    </row>
    <row r="113" spans="1:3" ht="15.75" customHeight="1">
      <c r="A113" s="1"/>
      <c r="C113" s="1"/>
    </row>
    <row r="114" spans="1:3" ht="15.75" customHeight="1">
      <c r="A114" s="1"/>
      <c r="C114" s="1"/>
    </row>
    <row r="115" spans="1:3" ht="15.75" customHeight="1">
      <c r="A115" s="1"/>
      <c r="C115" s="1"/>
    </row>
    <row r="116" spans="1:3" ht="15.75" customHeight="1">
      <c r="A116" s="1"/>
      <c r="C116" s="1"/>
    </row>
    <row r="117" spans="1:3" ht="15.75" customHeight="1">
      <c r="A117" s="1"/>
      <c r="C117" s="1"/>
    </row>
    <row r="118" spans="1:3" ht="15.75" customHeight="1">
      <c r="A118" s="1"/>
      <c r="C118" s="1"/>
    </row>
    <row r="119" spans="1:3" ht="15.75" customHeight="1">
      <c r="A119" s="1"/>
      <c r="C119" s="1"/>
    </row>
    <row r="120" spans="1:3" ht="15.75" customHeight="1">
      <c r="A120" s="1"/>
      <c r="C120" s="1"/>
    </row>
    <row r="121" spans="1:3" ht="15.75" customHeight="1">
      <c r="A121" s="1"/>
      <c r="C121" s="1"/>
    </row>
    <row r="122" spans="1:3" ht="15.75" customHeight="1">
      <c r="A122" s="1"/>
      <c r="C122" s="1"/>
    </row>
    <row r="123" spans="1:3" ht="15.75" customHeight="1">
      <c r="A123" s="1"/>
      <c r="C123" s="1"/>
    </row>
    <row r="124" spans="1:3" ht="15.75" customHeight="1">
      <c r="A124" s="1"/>
      <c r="C124" s="1"/>
    </row>
    <row r="125" spans="1:3" ht="15.75" customHeight="1">
      <c r="A125" s="1"/>
      <c r="C125" s="1"/>
    </row>
    <row r="126" spans="1:3" ht="15.75" customHeight="1">
      <c r="A126" s="1"/>
      <c r="C126" s="1"/>
    </row>
    <row r="127" spans="1:3" ht="15.75" customHeight="1">
      <c r="A127" s="1"/>
      <c r="C127" s="1"/>
    </row>
    <row r="128" spans="1:3" ht="15.75" customHeight="1">
      <c r="A128" s="1"/>
      <c r="C128" s="1"/>
    </row>
    <row r="129" spans="1:3" ht="15.75" customHeight="1">
      <c r="A129" s="1"/>
      <c r="C129" s="1"/>
    </row>
    <row r="130" spans="1:3" ht="15.75" customHeight="1">
      <c r="A130" s="1"/>
      <c r="C130" s="1"/>
    </row>
    <row r="131" spans="1:3" ht="15.75" customHeight="1">
      <c r="A131" s="1"/>
      <c r="C131" s="1"/>
    </row>
    <row r="132" spans="1:3" ht="15.75" customHeight="1">
      <c r="A132" s="1"/>
      <c r="C132" s="1"/>
    </row>
    <row r="133" spans="1:3" ht="15.75" customHeight="1">
      <c r="A133" s="1"/>
      <c r="C133" s="1"/>
    </row>
    <row r="134" spans="1:3" ht="15.75" customHeight="1">
      <c r="A134" s="1"/>
      <c r="C134" s="1"/>
    </row>
    <row r="135" spans="1:3" ht="15.75" customHeight="1">
      <c r="A135" s="1"/>
      <c r="C135" s="1"/>
    </row>
    <row r="136" spans="1:3" ht="15.75" customHeight="1">
      <c r="A136" s="1"/>
      <c r="C136" s="1"/>
    </row>
    <row r="137" spans="1:3" ht="15.75" customHeight="1">
      <c r="A137" s="1"/>
      <c r="C137" s="1"/>
    </row>
    <row r="138" spans="1:3" ht="15.75" customHeight="1">
      <c r="A138" s="1"/>
      <c r="C138" s="1"/>
    </row>
    <row r="139" spans="1:3" ht="15.75" customHeight="1">
      <c r="A139" s="1"/>
      <c r="C139" s="1"/>
    </row>
    <row r="140" spans="1:3" ht="15.75" customHeight="1">
      <c r="A140" s="1"/>
      <c r="C140" s="1"/>
    </row>
    <row r="141" spans="1:3" ht="15.75" customHeight="1">
      <c r="A141" s="1"/>
      <c r="C141" s="1"/>
    </row>
    <row r="142" spans="1:3" ht="15.75" customHeight="1">
      <c r="A142" s="1"/>
      <c r="C142" s="1"/>
    </row>
    <row r="143" spans="1:3" ht="15.75" customHeight="1">
      <c r="A143" s="1"/>
      <c r="C143" s="1"/>
    </row>
    <row r="144" spans="1:3" ht="15.75" customHeight="1">
      <c r="A144" s="1"/>
      <c r="C144" s="1"/>
    </row>
    <row r="145" spans="1:3" ht="15.75" customHeight="1">
      <c r="A145" s="1"/>
      <c r="C145" s="1"/>
    </row>
    <row r="146" spans="1:3" ht="15.75" customHeight="1">
      <c r="A146" s="1"/>
      <c r="C146" s="1"/>
    </row>
    <row r="147" spans="1:3" ht="15.75" customHeight="1">
      <c r="A147" s="1"/>
      <c r="C147" s="1"/>
    </row>
    <row r="148" spans="1:3" ht="15.75" customHeight="1">
      <c r="A148" s="1"/>
      <c r="C148" s="1"/>
    </row>
    <row r="149" spans="1:3" ht="15.75" customHeight="1">
      <c r="A149" s="1"/>
      <c r="C149" s="1"/>
    </row>
    <row r="150" spans="1:3" ht="15.75" customHeight="1">
      <c r="A150" s="1"/>
      <c r="C150" s="1"/>
    </row>
    <row r="151" spans="1:3" ht="15.75" customHeight="1">
      <c r="A151" s="1"/>
      <c r="C151" s="1"/>
    </row>
    <row r="152" spans="1:3" ht="15.75" customHeight="1">
      <c r="A152" s="1"/>
      <c r="C152" s="1"/>
    </row>
    <row r="153" spans="1:3" ht="15.75" customHeight="1">
      <c r="A153" s="1"/>
      <c r="C153" s="1"/>
    </row>
    <row r="154" spans="1:3" ht="15.75" customHeight="1">
      <c r="A154" s="1"/>
      <c r="C154" s="1"/>
    </row>
    <row r="155" spans="1:3" ht="15.75" customHeight="1">
      <c r="A155" s="1"/>
      <c r="C155" s="1"/>
    </row>
    <row r="156" spans="1:3" ht="15.75" customHeight="1">
      <c r="A156" s="1"/>
      <c r="C156" s="1"/>
    </row>
    <row r="157" spans="1:3" ht="15.75" customHeight="1">
      <c r="A157" s="1"/>
      <c r="C157" s="1"/>
    </row>
    <row r="158" spans="1:3" ht="15.75" customHeight="1">
      <c r="A158" s="1"/>
      <c r="C158" s="1"/>
    </row>
    <row r="159" spans="1:3" ht="15.75" customHeight="1">
      <c r="A159" s="1"/>
      <c r="C159" s="1"/>
    </row>
    <row r="160" spans="1:3" ht="15.75" customHeight="1">
      <c r="A160" s="1"/>
      <c r="C160" s="1"/>
    </row>
    <row r="161" spans="1:3" ht="15.75" customHeight="1">
      <c r="A161" s="1"/>
      <c r="C161" s="1"/>
    </row>
    <row r="162" spans="1:3" ht="15.75" customHeight="1">
      <c r="A162" s="1"/>
      <c r="C162" s="1"/>
    </row>
    <row r="163" spans="1:3" ht="15.75" customHeight="1">
      <c r="A163" s="1"/>
      <c r="C163" s="1"/>
    </row>
    <row r="164" spans="1:3" ht="15.75" customHeight="1">
      <c r="A164" s="1"/>
      <c r="C164" s="1"/>
    </row>
    <row r="165" spans="1:3" ht="15.75" customHeight="1">
      <c r="A165" s="1"/>
      <c r="C165" s="1"/>
    </row>
    <row r="166" spans="1:3" ht="15.75" customHeight="1">
      <c r="A166" s="1"/>
      <c r="C166" s="1"/>
    </row>
    <row r="167" spans="1:3" ht="15.75" customHeight="1">
      <c r="A167" s="1"/>
      <c r="C167" s="1"/>
    </row>
    <row r="168" spans="1:3" ht="15.75" customHeight="1">
      <c r="A168" s="1"/>
      <c r="C168" s="1"/>
    </row>
    <row r="169" spans="1:3" ht="15.75" customHeight="1">
      <c r="A169" s="1"/>
      <c r="C169" s="1"/>
    </row>
    <row r="170" spans="1:3" ht="15.75" customHeight="1">
      <c r="A170" s="1"/>
      <c r="C170" s="1"/>
    </row>
    <row r="171" spans="1:3" ht="15.75" customHeight="1">
      <c r="A171" s="1"/>
      <c r="C171" s="1"/>
    </row>
    <row r="172" spans="1:3" ht="15.75" customHeight="1">
      <c r="A172" s="1"/>
      <c r="C172" s="1"/>
    </row>
    <row r="173" spans="1:3" ht="15.75" customHeight="1">
      <c r="A173" s="1"/>
      <c r="C173" s="1"/>
    </row>
    <row r="174" spans="1:3" ht="15.75" customHeight="1">
      <c r="A174" s="1"/>
      <c r="C174" s="1"/>
    </row>
    <row r="175" spans="1:3" ht="15.75" customHeight="1">
      <c r="A175" s="1"/>
      <c r="C175" s="1"/>
    </row>
    <row r="176" spans="1:3" ht="15.75" customHeight="1">
      <c r="A176" s="1"/>
      <c r="C176" s="1"/>
    </row>
    <row r="177" spans="1:3" ht="15.75" customHeight="1">
      <c r="A177" s="1"/>
      <c r="C177" s="1"/>
    </row>
    <row r="178" spans="1:3" ht="15.75" customHeight="1">
      <c r="A178" s="1"/>
      <c r="C178" s="1"/>
    </row>
    <row r="179" spans="1:3" ht="15.75" customHeight="1">
      <c r="A179" s="1"/>
      <c r="C179" s="1"/>
    </row>
    <row r="180" spans="1:3" ht="15.75" customHeight="1">
      <c r="A180" s="1"/>
      <c r="C180" s="1"/>
    </row>
    <row r="181" spans="1:3" ht="15.75" customHeight="1">
      <c r="A181" s="1"/>
      <c r="C181" s="1"/>
    </row>
    <row r="182" spans="1:3" ht="15.75" customHeight="1">
      <c r="A182" s="1"/>
      <c r="C182" s="1"/>
    </row>
    <row r="183" spans="1:3" ht="15.75" customHeight="1">
      <c r="A183" s="1"/>
      <c r="C183" s="1"/>
    </row>
    <row r="184" spans="1:3" ht="15.75" customHeight="1">
      <c r="A184" s="1"/>
      <c r="C184" s="1"/>
    </row>
    <row r="185" spans="1:3" ht="15.75" customHeight="1">
      <c r="A185" s="1"/>
      <c r="C185" s="1"/>
    </row>
    <row r="186" spans="1:3" ht="15.75" customHeight="1">
      <c r="A186" s="1"/>
      <c r="C186" s="1"/>
    </row>
    <row r="187" spans="1:3" ht="15.75" customHeight="1">
      <c r="A187" s="1"/>
      <c r="C187" s="1"/>
    </row>
    <row r="188" spans="1:3" ht="15.75" customHeight="1">
      <c r="A188" s="1"/>
      <c r="C188" s="1"/>
    </row>
    <row r="189" spans="1:3" ht="15.75" customHeight="1">
      <c r="A189" s="1"/>
      <c r="C189" s="1"/>
    </row>
    <row r="190" spans="1:3" ht="15.75" customHeight="1">
      <c r="A190" s="1"/>
      <c r="C190" s="1"/>
    </row>
    <row r="191" spans="1:3" ht="15.75" customHeight="1">
      <c r="A191" s="1"/>
      <c r="C191" s="1"/>
    </row>
    <row r="192" spans="1:3" ht="15.75" customHeight="1">
      <c r="A192" s="1"/>
      <c r="C192" s="1"/>
    </row>
    <row r="193" spans="1:3" ht="15.75" customHeight="1">
      <c r="A193" s="1"/>
      <c r="C193" s="1"/>
    </row>
    <row r="194" spans="1:3" ht="15.75" customHeight="1">
      <c r="A194" s="1"/>
      <c r="C194" s="1"/>
    </row>
    <row r="195" spans="1:3" ht="15.75" customHeight="1">
      <c r="A195" s="1"/>
      <c r="C195" s="1"/>
    </row>
    <row r="196" spans="1:3" ht="15.75" customHeight="1">
      <c r="A196" s="1"/>
      <c r="C196" s="1"/>
    </row>
    <row r="197" spans="1:3" ht="15.75" customHeight="1">
      <c r="A197" s="1"/>
      <c r="C197" s="1"/>
    </row>
    <row r="198" spans="1:3" ht="15.75" customHeight="1">
      <c r="A198" s="1"/>
      <c r="C198" s="1"/>
    </row>
    <row r="199" spans="1:3" ht="15.75" customHeight="1">
      <c r="A199" s="1"/>
      <c r="C199" s="1"/>
    </row>
    <row r="200" spans="1:3" ht="15.75" customHeight="1">
      <c r="A200" s="1"/>
      <c r="C200" s="1"/>
    </row>
    <row r="201" spans="1:3" ht="15.75" customHeight="1">
      <c r="A201" s="1"/>
      <c r="C201" s="1"/>
    </row>
    <row r="202" spans="1:3" ht="15.75" customHeight="1">
      <c r="A202" s="1"/>
      <c r="C202" s="1"/>
    </row>
    <row r="203" spans="1:3" ht="15.75" customHeight="1">
      <c r="A203" s="1"/>
      <c r="C203" s="1"/>
    </row>
    <row r="204" spans="1:3" ht="15.75" customHeight="1">
      <c r="A204" s="1"/>
      <c r="C204" s="1"/>
    </row>
    <row r="205" spans="1:3" ht="15.75" customHeight="1">
      <c r="A205" s="1"/>
      <c r="C205" s="1"/>
    </row>
    <row r="206" spans="1:3" ht="15.75" customHeight="1">
      <c r="A206" s="1"/>
      <c r="C206" s="1"/>
    </row>
    <row r="207" spans="1:3" ht="15.75" customHeight="1">
      <c r="A207" s="1"/>
      <c r="C207" s="1"/>
    </row>
    <row r="208" spans="1:3" ht="15.75" customHeight="1">
      <c r="A208" s="1"/>
      <c r="C208" s="1"/>
    </row>
    <row r="209" spans="1:3" ht="15.75" customHeight="1">
      <c r="A209" s="1"/>
      <c r="C209" s="1"/>
    </row>
    <row r="210" spans="1:3" ht="15.75" customHeight="1">
      <c r="A210" s="1"/>
      <c r="C210" s="1"/>
    </row>
    <row r="211" spans="1:3" ht="15.75" customHeight="1">
      <c r="A211" s="1"/>
      <c r="C211" s="1"/>
    </row>
    <row r="212" spans="1:3" ht="15.75" customHeight="1">
      <c r="A212" s="1"/>
      <c r="C212" s="1"/>
    </row>
    <row r="213" spans="1:3" ht="15.75" customHeight="1">
      <c r="A213" s="1"/>
      <c r="C213" s="1"/>
    </row>
    <row r="214" spans="1:3" ht="15.75" customHeight="1">
      <c r="A214" s="1"/>
      <c r="C214" s="1"/>
    </row>
    <row r="215" spans="1:3" ht="15.75" customHeight="1">
      <c r="A215" s="1"/>
      <c r="C215" s="1"/>
    </row>
    <row r="216" spans="1:3" ht="15.75" customHeight="1">
      <c r="A216" s="1"/>
      <c r="C216" s="1"/>
    </row>
    <row r="217" spans="1:3" ht="15.75" customHeight="1">
      <c r="A217" s="1"/>
      <c r="C217" s="1"/>
    </row>
    <row r="218" spans="1:3" ht="15.75" customHeight="1">
      <c r="A218" s="1"/>
      <c r="C218" s="1"/>
    </row>
    <row r="219" spans="1:3" ht="15.75" customHeight="1">
      <c r="A219" s="1"/>
      <c r="C219" s="1"/>
    </row>
    <row r="220" spans="1:3" ht="15.75" customHeight="1">
      <c r="A220" s="1"/>
      <c r="C220" s="1"/>
    </row>
    <row r="221" spans="1:3" ht="15.75" customHeight="1">
      <c r="A221" s="1"/>
      <c r="C221" s="1"/>
    </row>
    <row r="222" spans="1:3" ht="15.75" customHeight="1">
      <c r="A222" s="1"/>
      <c r="C222" s="1"/>
    </row>
    <row r="223" spans="1:3" ht="15.75" customHeight="1">
      <c r="A223" s="1"/>
      <c r="C223" s="1"/>
    </row>
    <row r="224" spans="1:3" ht="15.75" customHeight="1">
      <c r="A224" s="1"/>
      <c r="C224" s="1"/>
    </row>
    <row r="225" spans="1:3" ht="15.75" customHeight="1">
      <c r="A225" s="1"/>
      <c r="C225" s="1"/>
    </row>
    <row r="226" spans="1:3" ht="15.75" customHeight="1">
      <c r="A226" s="1"/>
      <c r="C226" s="1"/>
    </row>
    <row r="227" spans="1:3" ht="15.75" customHeight="1">
      <c r="A227" s="1"/>
      <c r="C227" s="1"/>
    </row>
    <row r="228" spans="1:3" ht="15.75" customHeight="1">
      <c r="A228" s="1"/>
      <c r="C228" s="1"/>
    </row>
    <row r="229" spans="1:3" ht="15.75" customHeight="1">
      <c r="A229" s="1"/>
      <c r="C229" s="1"/>
    </row>
    <row r="230" spans="1:3" ht="15.75" customHeight="1">
      <c r="A230" s="1"/>
      <c r="C230" s="1"/>
    </row>
    <row r="231" spans="1:3" ht="15.75" customHeight="1">
      <c r="A231" s="1"/>
      <c r="C231" s="1"/>
    </row>
    <row r="232" spans="1:3" ht="15.75" customHeight="1">
      <c r="A232" s="1"/>
      <c r="C232" s="1"/>
    </row>
    <row r="233" spans="1:3" ht="15.75" customHeight="1">
      <c r="A233" s="1"/>
      <c r="C233" s="1"/>
    </row>
    <row r="234" spans="1:3" ht="15.75" customHeight="1">
      <c r="A234" s="1"/>
      <c r="C234" s="1"/>
    </row>
    <row r="235" spans="1:3" ht="15.75" customHeight="1">
      <c r="A235" s="1"/>
      <c r="C235" s="1"/>
    </row>
    <row r="236" spans="1:3" ht="15.75" customHeight="1">
      <c r="A236" s="1"/>
      <c r="C236" s="1"/>
    </row>
    <row r="237" spans="1:3" ht="15.75" customHeight="1">
      <c r="A237" s="1"/>
      <c r="C237" s="1"/>
    </row>
    <row r="238" spans="1:3" ht="15.75" customHeight="1">
      <c r="A238" s="1"/>
      <c r="C238" s="1"/>
    </row>
    <row r="239" spans="1:3" ht="15.75" customHeight="1">
      <c r="A239" s="1"/>
      <c r="C239" s="1"/>
    </row>
    <row r="240" spans="1:3" ht="15.75" customHeight="1">
      <c r="A240" s="1"/>
      <c r="C240" s="1"/>
    </row>
    <row r="241" spans="1:3" ht="15.75" customHeight="1">
      <c r="A241" s="1"/>
      <c r="C241" s="1"/>
    </row>
    <row r="242" spans="1:3" ht="15.75" customHeight="1">
      <c r="A242" s="1"/>
      <c r="C242" s="1"/>
    </row>
    <row r="243" spans="1:3" ht="15.75" customHeight="1">
      <c r="A243" s="1"/>
      <c r="C243" s="1"/>
    </row>
    <row r="244" spans="1:3" ht="15.75" customHeight="1">
      <c r="A244" s="1"/>
      <c r="C244" s="1"/>
    </row>
    <row r="245" spans="1:3" ht="15.75" customHeight="1">
      <c r="A245" s="1"/>
      <c r="C245" s="1"/>
    </row>
    <row r="246" spans="1:3" ht="15.75" customHeight="1">
      <c r="A246" s="1"/>
      <c r="C246" s="1"/>
    </row>
    <row r="247" spans="1:3" ht="15.75" customHeight="1">
      <c r="A247" s="1"/>
      <c r="C247" s="1"/>
    </row>
    <row r="248" spans="1:3" ht="15.75" customHeight="1">
      <c r="A248" s="1"/>
      <c r="C248" s="1"/>
    </row>
    <row r="249" spans="1:3" ht="15.75" customHeight="1">
      <c r="A249" s="1"/>
      <c r="C249" s="1"/>
    </row>
    <row r="250" spans="1:3" ht="15.75" customHeight="1">
      <c r="A250" s="1"/>
      <c r="C250" s="1"/>
    </row>
    <row r="251" spans="1:3" ht="15.75" customHeight="1">
      <c r="A251" s="1"/>
      <c r="C251" s="1"/>
    </row>
    <row r="252" spans="1:3" ht="15.75" customHeight="1">
      <c r="A252" s="1"/>
      <c r="C252" s="1"/>
    </row>
    <row r="253" spans="1:3" ht="15.75" customHeight="1">
      <c r="A253" s="1"/>
      <c r="C253" s="1"/>
    </row>
    <row r="254" spans="1:3" ht="15.75" customHeight="1">
      <c r="A254" s="1"/>
      <c r="C254" s="1"/>
    </row>
    <row r="255" spans="1:3" ht="15.75" customHeight="1">
      <c r="A255" s="1"/>
      <c r="C255" s="1"/>
    </row>
    <row r="256" spans="1:3" ht="15.75" customHeight="1">
      <c r="A256" s="1"/>
      <c r="C256" s="1"/>
    </row>
    <row r="257" spans="1:3" ht="15.75" customHeight="1">
      <c r="A257" s="1"/>
      <c r="C257" s="1"/>
    </row>
    <row r="258" spans="1:3" ht="15.75" customHeight="1">
      <c r="A258" s="1"/>
      <c r="C258" s="1"/>
    </row>
    <row r="259" spans="1:3" ht="15.75" customHeight="1">
      <c r="A259" s="1"/>
      <c r="C259" s="1"/>
    </row>
    <row r="260" spans="1:3" ht="15.75" customHeight="1">
      <c r="A260" s="1"/>
      <c r="C260" s="1"/>
    </row>
    <row r="261" spans="1:3" ht="15.75" customHeight="1">
      <c r="A261" s="1"/>
      <c r="C261" s="1"/>
    </row>
    <row r="262" spans="1:3" ht="15.75" customHeight="1">
      <c r="A262" s="1"/>
      <c r="C262" s="1"/>
    </row>
    <row r="263" spans="1:3" ht="15.75" customHeight="1">
      <c r="A263" s="1"/>
      <c r="C263" s="1"/>
    </row>
    <row r="264" spans="1:3" ht="15.75" customHeight="1">
      <c r="A264" s="1"/>
      <c r="C264" s="1"/>
    </row>
    <row r="265" spans="1:3" ht="15.75" customHeight="1">
      <c r="A265" s="1"/>
      <c r="C265" s="1"/>
    </row>
    <row r="266" spans="1:3" ht="15.75" customHeight="1">
      <c r="A266" s="1"/>
      <c r="C266" s="1"/>
    </row>
    <row r="267" spans="1:3" ht="15.75" customHeight="1">
      <c r="A267" s="1"/>
      <c r="C267" s="1"/>
    </row>
    <row r="268" spans="1:3" ht="15.75" customHeight="1">
      <c r="A268" s="1"/>
      <c r="C268" s="1"/>
    </row>
    <row r="269" spans="1:3" ht="15.75" customHeight="1">
      <c r="A269" s="1"/>
      <c r="C269" s="1"/>
    </row>
    <row r="270" spans="1:3" ht="15.75" customHeight="1">
      <c r="A270" s="1"/>
      <c r="C270" s="1"/>
    </row>
    <row r="271" spans="1:3" ht="15.75" customHeight="1">
      <c r="A271" s="1"/>
      <c r="C271" s="1"/>
    </row>
    <row r="272" spans="1:3" ht="15.75" customHeight="1">
      <c r="A272" s="1"/>
      <c r="C272" s="1"/>
    </row>
    <row r="273" spans="1:3" ht="15.75" customHeight="1">
      <c r="A273" s="1"/>
      <c r="C273" s="1"/>
    </row>
    <row r="274" spans="1:3" ht="15.75" customHeight="1">
      <c r="A274" s="1"/>
      <c r="C274" s="1"/>
    </row>
    <row r="275" spans="1:3" ht="15.75" customHeight="1">
      <c r="A275" s="1"/>
      <c r="C275" s="1"/>
    </row>
    <row r="276" spans="1:3" ht="15.75" customHeight="1">
      <c r="A276" s="1"/>
      <c r="C276" s="1"/>
    </row>
    <row r="277" spans="1:3" ht="15.75" customHeight="1">
      <c r="A277" s="1"/>
      <c r="C277" s="1"/>
    </row>
    <row r="278" spans="1:3" ht="15.75" customHeight="1">
      <c r="A278" s="1"/>
      <c r="C278" s="1"/>
    </row>
    <row r="279" spans="1:3" ht="15.75" customHeight="1">
      <c r="A279" s="1"/>
      <c r="C279" s="1"/>
    </row>
    <row r="280" spans="1:3" ht="15.75" customHeight="1">
      <c r="A280" s="1"/>
      <c r="C280" s="1"/>
    </row>
    <row r="281" spans="1:3" ht="15.75" customHeight="1">
      <c r="A281" s="1"/>
      <c r="C281" s="1"/>
    </row>
    <row r="282" spans="1:3" ht="15.75" customHeight="1">
      <c r="A282" s="1"/>
      <c r="C282" s="1"/>
    </row>
    <row r="283" spans="1:3" ht="15.75" customHeight="1">
      <c r="A283" s="1"/>
      <c r="C283" s="1"/>
    </row>
    <row r="284" spans="1:3" ht="15.75" customHeight="1">
      <c r="A284" s="1"/>
      <c r="C284" s="1"/>
    </row>
    <row r="285" spans="1:3" ht="15.75" customHeight="1">
      <c r="A285" s="1"/>
      <c r="C285" s="1"/>
    </row>
    <row r="286" spans="1:3" ht="15.75" customHeight="1">
      <c r="A286" s="1"/>
      <c r="C286" s="1"/>
    </row>
    <row r="287" spans="1:3" ht="15.75" customHeight="1">
      <c r="A287" s="1"/>
      <c r="C287" s="1"/>
    </row>
    <row r="288" spans="1:3" ht="15.75" customHeight="1">
      <c r="A288" s="1"/>
      <c r="C288" s="1"/>
    </row>
    <row r="289" spans="1:3" ht="15.75" customHeight="1">
      <c r="A289" s="1"/>
      <c r="C289" s="1"/>
    </row>
    <row r="290" spans="1:3" ht="15.75" customHeight="1">
      <c r="A290" s="1"/>
      <c r="C290" s="1"/>
    </row>
    <row r="291" spans="1:3" ht="15.75" customHeight="1">
      <c r="A291" s="1"/>
      <c r="C291" s="1"/>
    </row>
    <row r="292" spans="1:3" ht="15.75" customHeight="1">
      <c r="A292" s="1"/>
      <c r="C292" s="1"/>
    </row>
    <row r="293" spans="1:3" ht="15.75" customHeight="1">
      <c r="A293" s="1"/>
      <c r="C293" s="1"/>
    </row>
    <row r="294" spans="1:3" ht="15.75" customHeight="1">
      <c r="A294" s="1"/>
      <c r="C294" s="1"/>
    </row>
    <row r="295" spans="1:3" ht="15.75" customHeight="1">
      <c r="A295" s="1"/>
      <c r="C295" s="1"/>
    </row>
    <row r="296" spans="1:3" ht="15.75" customHeight="1">
      <c r="A296" s="1"/>
      <c r="C296" s="1"/>
    </row>
    <row r="297" spans="1:3" ht="15.75" customHeight="1">
      <c r="A297" s="1"/>
      <c r="C297" s="1"/>
    </row>
    <row r="298" spans="1:3" ht="15.75" customHeight="1">
      <c r="A298" s="1"/>
      <c r="C298" s="1"/>
    </row>
    <row r="299" spans="1:3" ht="15.75" customHeight="1">
      <c r="A299" s="1"/>
      <c r="C299" s="1"/>
    </row>
    <row r="300" spans="1:3" ht="15.75" customHeight="1">
      <c r="A300" s="1"/>
      <c r="C300" s="1"/>
    </row>
    <row r="301" spans="1:3" ht="15.75" customHeight="1">
      <c r="A301" s="1"/>
      <c r="C301" s="1"/>
    </row>
    <row r="302" spans="1:3" ht="15.75" customHeight="1">
      <c r="A302" s="1"/>
      <c r="C302" s="1"/>
    </row>
    <row r="303" spans="1:3" ht="15.75" customHeight="1">
      <c r="A303" s="1"/>
      <c r="C303" s="1"/>
    </row>
    <row r="304" spans="1:3" ht="15.75" customHeight="1">
      <c r="A304" s="1"/>
      <c r="C304" s="1"/>
    </row>
    <row r="305" spans="1:3" ht="15.75" customHeight="1">
      <c r="A305" s="1"/>
      <c r="C305" s="1"/>
    </row>
    <row r="306" spans="1:3" ht="15.75" customHeight="1">
      <c r="A306" s="1"/>
      <c r="C306" s="1"/>
    </row>
    <row r="307" spans="1:3" ht="15.75" customHeight="1">
      <c r="A307" s="1"/>
      <c r="C307" s="1"/>
    </row>
    <row r="308" spans="1:3" ht="15.75" customHeight="1">
      <c r="A308" s="1"/>
      <c r="C308" s="1"/>
    </row>
    <row r="309" spans="1:3" ht="15.75" customHeight="1">
      <c r="A309" s="1"/>
      <c r="C309" s="1"/>
    </row>
    <row r="310" spans="1:3" ht="15.75" customHeight="1">
      <c r="A310" s="1"/>
      <c r="C310" s="1"/>
    </row>
    <row r="311" spans="1:3" ht="15.75" customHeight="1">
      <c r="A311" s="1"/>
      <c r="C311" s="1"/>
    </row>
    <row r="312" spans="1:3" ht="15.75" customHeight="1">
      <c r="A312" s="1"/>
      <c r="C312" s="1"/>
    </row>
    <row r="313" spans="1:3" ht="15.75" customHeight="1">
      <c r="A313" s="1"/>
      <c r="C313" s="1"/>
    </row>
    <row r="314" spans="1:3" ht="15.75" customHeight="1">
      <c r="A314" s="1"/>
      <c r="C314" s="1"/>
    </row>
    <row r="315" spans="1:3" ht="15.75" customHeight="1">
      <c r="A315" s="1"/>
      <c r="C315" s="1"/>
    </row>
    <row r="316" spans="1:3" ht="15.75" customHeight="1">
      <c r="A316" s="1"/>
      <c r="C316" s="1"/>
    </row>
    <row r="317" spans="1:3" ht="15.75" customHeight="1">
      <c r="A317" s="1"/>
      <c r="C317" s="1"/>
    </row>
    <row r="318" spans="1:3" ht="15.75" customHeight="1">
      <c r="A318" s="1"/>
      <c r="C318" s="1"/>
    </row>
    <row r="319" spans="1:3" ht="15.75" customHeight="1">
      <c r="A319" s="1"/>
      <c r="C319" s="1"/>
    </row>
    <row r="320" spans="1:3" ht="15.75" customHeight="1">
      <c r="A320" s="1"/>
      <c r="C320" s="1"/>
    </row>
    <row r="321" spans="1:3" ht="15.75" customHeight="1">
      <c r="A321" s="1"/>
      <c r="C321" s="1"/>
    </row>
    <row r="322" spans="1:3" ht="15.75" customHeight="1">
      <c r="A322" s="1"/>
      <c r="C322" s="1"/>
    </row>
    <row r="323" spans="1:3" ht="15.75" customHeight="1">
      <c r="A323" s="1"/>
      <c r="C323" s="1"/>
    </row>
    <row r="324" spans="1:3" ht="15.75" customHeight="1">
      <c r="A324" s="1"/>
      <c r="C324" s="1"/>
    </row>
    <row r="325" spans="1:3" ht="15.75" customHeight="1">
      <c r="A325" s="1"/>
      <c r="C325" s="1"/>
    </row>
    <row r="326" spans="1:3" ht="15.75" customHeight="1">
      <c r="A326" s="1"/>
      <c r="C326" s="1"/>
    </row>
    <row r="327" spans="1:3" ht="15.75" customHeight="1">
      <c r="A327" s="1"/>
      <c r="C327" s="1"/>
    </row>
    <row r="328" spans="1:3" ht="15.75" customHeight="1">
      <c r="A328" s="1"/>
      <c r="C328" s="1"/>
    </row>
    <row r="329" spans="1:3" ht="15.75" customHeight="1">
      <c r="A329" s="1"/>
      <c r="C329" s="1"/>
    </row>
    <row r="330" spans="1:3" ht="15.75" customHeight="1">
      <c r="A330" s="1"/>
      <c r="C330" s="1"/>
    </row>
    <row r="331" spans="1:3" ht="15.75" customHeight="1">
      <c r="A331" s="1"/>
      <c r="C331" s="1"/>
    </row>
    <row r="332" spans="1:3" ht="15.75" customHeight="1">
      <c r="A332" s="1"/>
      <c r="C332" s="1"/>
    </row>
    <row r="333" spans="1:3" ht="15.75" customHeight="1">
      <c r="A333" s="1"/>
      <c r="C333" s="1"/>
    </row>
    <row r="334" spans="1:3" ht="15.75" customHeight="1">
      <c r="A334" s="1"/>
      <c r="C334" s="1"/>
    </row>
    <row r="335" spans="1:3" ht="15.75" customHeight="1">
      <c r="A335" s="1"/>
      <c r="C335" s="1"/>
    </row>
    <row r="336" spans="1:3" ht="15.75" customHeight="1">
      <c r="A336" s="1"/>
      <c r="C336" s="1"/>
    </row>
    <row r="337" spans="1:3" ht="15.75" customHeight="1">
      <c r="A337" s="1"/>
      <c r="C337" s="1"/>
    </row>
    <row r="338" spans="1:3" ht="15.75" customHeight="1">
      <c r="A338" s="1"/>
      <c r="C338" s="1"/>
    </row>
    <row r="339" spans="1:3" ht="15.75" customHeight="1">
      <c r="A339" s="1"/>
      <c r="C339" s="1"/>
    </row>
    <row r="340" spans="1:3" ht="15.75" customHeight="1">
      <c r="A340" s="1"/>
      <c r="C340" s="1"/>
    </row>
    <row r="341" spans="1:3" ht="15.75" customHeight="1">
      <c r="A341" s="1"/>
      <c r="C341" s="1"/>
    </row>
    <row r="342" spans="1:3" ht="15.75" customHeight="1">
      <c r="A342" s="1"/>
      <c r="C342" s="1"/>
    </row>
    <row r="343" spans="1:3" ht="15.75" customHeight="1">
      <c r="A343" s="1"/>
      <c r="C343" s="1"/>
    </row>
    <row r="344" spans="1:3" ht="15.75" customHeight="1">
      <c r="A344" s="1"/>
      <c r="C344" s="1"/>
    </row>
    <row r="345" spans="1:3" ht="15.75" customHeight="1">
      <c r="A345" s="1"/>
      <c r="C345" s="1"/>
    </row>
    <row r="346" spans="1:3" ht="15.75" customHeight="1">
      <c r="A346" s="1"/>
      <c r="C346" s="1"/>
    </row>
    <row r="347" spans="1:3" ht="15.75" customHeight="1">
      <c r="A347" s="1"/>
      <c r="C347" s="1"/>
    </row>
    <row r="348" spans="1:3" ht="15.75" customHeight="1">
      <c r="A348" s="1"/>
      <c r="C348" s="1"/>
    </row>
    <row r="349" spans="1:3" ht="15.75" customHeight="1">
      <c r="A349" s="1"/>
      <c r="C349" s="1"/>
    </row>
    <row r="350" spans="1:3" ht="15.75" customHeight="1">
      <c r="A350" s="1"/>
      <c r="C350" s="1"/>
    </row>
    <row r="351" spans="1:3" ht="15.75" customHeight="1">
      <c r="A351" s="1"/>
      <c r="C351" s="1"/>
    </row>
    <row r="352" spans="1:3" ht="15.75" customHeight="1">
      <c r="A352" s="1"/>
      <c r="C352" s="1"/>
    </row>
    <row r="353" spans="1:3" ht="15.75" customHeight="1">
      <c r="A353" s="1"/>
      <c r="C353" s="1"/>
    </row>
    <row r="354" spans="1:3" ht="15.75" customHeight="1">
      <c r="A354" s="1"/>
      <c r="C354" s="1"/>
    </row>
    <row r="355" spans="1:3" ht="15.75" customHeight="1">
      <c r="A355" s="1"/>
      <c r="C355" s="1"/>
    </row>
    <row r="356" spans="1:3" ht="15.75" customHeight="1">
      <c r="A356" s="1"/>
      <c r="C356" s="1"/>
    </row>
    <row r="357" spans="1:3" ht="15.75" customHeight="1">
      <c r="A357" s="1"/>
      <c r="C357" s="1"/>
    </row>
    <row r="358" spans="1:3" ht="15.75" customHeight="1">
      <c r="A358" s="1"/>
      <c r="C358" s="1"/>
    </row>
    <row r="359" spans="1:3" ht="15.75" customHeight="1">
      <c r="A359" s="1"/>
      <c r="C359" s="1"/>
    </row>
    <row r="360" spans="1:3" ht="15.75" customHeight="1">
      <c r="A360" s="1"/>
      <c r="C360" s="1"/>
    </row>
    <row r="361" spans="1:3" ht="15.75" customHeight="1">
      <c r="A361" s="1"/>
      <c r="C361" s="1"/>
    </row>
    <row r="362" spans="1:3" ht="15.75" customHeight="1">
      <c r="A362" s="1"/>
      <c r="C362" s="1"/>
    </row>
    <row r="363" spans="1:3" ht="15.75" customHeight="1">
      <c r="A363" s="1"/>
      <c r="C363" s="1"/>
    </row>
    <row r="364" spans="1:3" ht="15.75" customHeight="1">
      <c r="A364" s="1"/>
      <c r="C364" s="1"/>
    </row>
    <row r="365" spans="1:3" ht="15.75" customHeight="1">
      <c r="A365" s="1"/>
      <c r="C365" s="1"/>
    </row>
    <row r="366" spans="1:3" ht="15.75" customHeight="1">
      <c r="A366" s="1"/>
      <c r="C366" s="1"/>
    </row>
    <row r="367" spans="1:3" ht="15.75" customHeight="1">
      <c r="A367" s="1"/>
      <c r="C367" s="1"/>
    </row>
    <row r="368" spans="1:3" ht="15.75" customHeight="1">
      <c r="A368" s="1"/>
      <c r="C368" s="1"/>
    </row>
    <row r="369" spans="1:3" ht="15.75" customHeight="1">
      <c r="A369" s="1"/>
      <c r="C369" s="1"/>
    </row>
    <row r="370" spans="1:3" ht="15.75" customHeight="1">
      <c r="A370" s="1"/>
      <c r="C370" s="1"/>
    </row>
    <row r="371" spans="1:3" ht="15.75" customHeight="1">
      <c r="A371" s="1"/>
      <c r="C371" s="1"/>
    </row>
    <row r="372" spans="1:3" ht="15.75" customHeight="1">
      <c r="A372" s="1"/>
      <c r="C372" s="1"/>
    </row>
    <row r="373" spans="1:3" ht="15.75" customHeight="1">
      <c r="A373" s="1"/>
      <c r="C373" s="1"/>
    </row>
    <row r="374" spans="1:3" ht="15.75" customHeight="1">
      <c r="A374" s="1"/>
      <c r="C374" s="1"/>
    </row>
    <row r="375" spans="1:3" ht="15.75" customHeight="1">
      <c r="A375" s="1"/>
      <c r="C375" s="1"/>
    </row>
    <row r="376" spans="1:3" ht="15.75" customHeight="1">
      <c r="A376" s="1"/>
      <c r="C376" s="1"/>
    </row>
    <row r="377" spans="1:3" ht="15.75" customHeight="1">
      <c r="A377" s="1"/>
      <c r="C377" s="1"/>
    </row>
    <row r="378" spans="1:3" ht="15.75" customHeight="1">
      <c r="A378" s="1"/>
      <c r="C378" s="1"/>
    </row>
    <row r="379" spans="1:3" ht="15.75" customHeight="1">
      <c r="A379" s="1"/>
      <c r="C379" s="1"/>
    </row>
    <row r="380" spans="1:3" ht="15.75" customHeight="1">
      <c r="A380" s="1"/>
      <c r="C380" s="1"/>
    </row>
    <row r="381" spans="1:3" ht="15.75" customHeight="1">
      <c r="A381" s="1"/>
      <c r="C381" s="1"/>
    </row>
    <row r="382" spans="1:3" ht="15.75" customHeight="1">
      <c r="A382" s="1"/>
      <c r="C382" s="1"/>
    </row>
    <row r="383" spans="1:3" ht="15.75" customHeight="1">
      <c r="A383" s="1"/>
      <c r="C383" s="1"/>
    </row>
    <row r="384" spans="1:3" ht="15.75" customHeight="1">
      <c r="A384" s="1"/>
      <c r="C384" s="1"/>
    </row>
    <row r="385" spans="1:3" ht="15.75" customHeight="1">
      <c r="A385" s="1"/>
      <c r="C385" s="1"/>
    </row>
    <row r="386" spans="1:3" ht="15.75" customHeight="1">
      <c r="A386" s="1"/>
      <c r="C386" s="1"/>
    </row>
    <row r="387" spans="1:3" ht="15.75" customHeight="1">
      <c r="A387" s="1"/>
      <c r="C387" s="1"/>
    </row>
    <row r="388" spans="1:3" ht="15.75" customHeight="1">
      <c r="A388" s="1"/>
      <c r="C388" s="1"/>
    </row>
    <row r="389" spans="1:3" ht="15.75" customHeight="1">
      <c r="A389" s="1"/>
      <c r="C389" s="1"/>
    </row>
    <row r="390" spans="1:3" ht="15.75" customHeight="1">
      <c r="A390" s="1"/>
      <c r="C390" s="1"/>
    </row>
    <row r="391" spans="1:3" ht="15.75" customHeight="1">
      <c r="A391" s="1"/>
      <c r="C391" s="1"/>
    </row>
    <row r="392" spans="1:3" ht="15.75" customHeight="1">
      <c r="A392" s="1"/>
      <c r="C392" s="1"/>
    </row>
    <row r="393" spans="1:3" ht="15.75" customHeight="1">
      <c r="A393" s="1"/>
      <c r="C393" s="1"/>
    </row>
    <row r="394" spans="1:3" ht="15.75" customHeight="1">
      <c r="A394" s="1"/>
      <c r="C394" s="1"/>
    </row>
    <row r="395" spans="1:3" ht="15.75" customHeight="1">
      <c r="A395" s="1"/>
      <c r="C395" s="1"/>
    </row>
    <row r="396" spans="1:3" ht="15.75" customHeight="1">
      <c r="A396" s="1"/>
      <c r="C396" s="1"/>
    </row>
    <row r="397" spans="1:3" ht="15.75" customHeight="1">
      <c r="A397" s="1"/>
      <c r="C397" s="1"/>
    </row>
    <row r="398" spans="1:3" ht="15.75" customHeight="1">
      <c r="A398" s="1"/>
      <c r="C398" s="1"/>
    </row>
    <row r="399" spans="1:3" ht="15.75" customHeight="1">
      <c r="A399" s="1"/>
      <c r="C399" s="1"/>
    </row>
    <row r="400" spans="1:3" ht="15.75" customHeight="1">
      <c r="A400" s="1"/>
      <c r="C400" s="1"/>
    </row>
    <row r="401" spans="1:3" ht="15.75" customHeight="1">
      <c r="A401" s="1"/>
      <c r="C401" s="1"/>
    </row>
    <row r="402" spans="1:3" ht="15.75" customHeight="1">
      <c r="A402" s="1"/>
      <c r="C402" s="1"/>
    </row>
    <row r="403" spans="1:3" ht="15.75" customHeight="1">
      <c r="A403" s="1"/>
      <c r="C403" s="1"/>
    </row>
    <row r="404" spans="1:3" ht="15.75" customHeight="1">
      <c r="A404" s="1"/>
      <c r="C404" s="1"/>
    </row>
    <row r="405" spans="1:3" ht="15.75" customHeight="1">
      <c r="A405" s="1"/>
      <c r="C405" s="1"/>
    </row>
    <row r="406" spans="1:3" ht="15.75" customHeight="1">
      <c r="A406" s="1"/>
      <c r="C406" s="1"/>
    </row>
    <row r="407" spans="1:3" ht="15.75" customHeight="1">
      <c r="A407" s="1"/>
      <c r="C407" s="1"/>
    </row>
    <row r="408" spans="1:3" ht="15.75" customHeight="1">
      <c r="A408" s="1"/>
      <c r="C408" s="1"/>
    </row>
    <row r="409" spans="1:3" ht="15.75" customHeight="1">
      <c r="A409" s="1"/>
      <c r="C409" s="1"/>
    </row>
    <row r="410" spans="1:3" ht="15.75" customHeight="1">
      <c r="A410" s="1"/>
      <c r="C410" s="1"/>
    </row>
    <row r="411" spans="1:3" ht="15.75" customHeight="1">
      <c r="A411" s="1"/>
      <c r="C411" s="1"/>
    </row>
    <row r="412" spans="1:3" ht="15.75" customHeight="1">
      <c r="A412" s="1"/>
      <c r="C412" s="1"/>
    </row>
    <row r="413" spans="1:3" ht="15.75" customHeight="1">
      <c r="A413" s="1"/>
      <c r="C413" s="1"/>
    </row>
    <row r="414" spans="1:3" ht="15.75" customHeight="1">
      <c r="A414" s="1"/>
      <c r="C414" s="1"/>
    </row>
    <row r="415" spans="1:3" ht="15.75" customHeight="1">
      <c r="A415" s="1"/>
      <c r="C415" s="1"/>
    </row>
    <row r="416" spans="1:3" ht="15.75" customHeight="1">
      <c r="A416" s="1"/>
      <c r="C416" s="1"/>
    </row>
    <row r="417" spans="1:3" ht="15.75" customHeight="1">
      <c r="A417" s="1"/>
      <c r="C417" s="1"/>
    </row>
    <row r="418" spans="1:3" ht="15.75" customHeight="1">
      <c r="A418" s="1"/>
      <c r="C418" s="1"/>
    </row>
    <row r="419" spans="1:3" ht="15.75" customHeight="1">
      <c r="A419" s="1"/>
      <c r="C419" s="1"/>
    </row>
    <row r="420" spans="1:3" ht="15.75" customHeight="1">
      <c r="A420" s="1"/>
      <c r="C420" s="1"/>
    </row>
    <row r="421" spans="1:3" ht="15.75" customHeight="1">
      <c r="A421" s="1"/>
      <c r="C421" s="1"/>
    </row>
    <row r="422" spans="1:3" ht="15.75" customHeight="1">
      <c r="A422" s="1"/>
      <c r="C422" s="1"/>
    </row>
    <row r="423" spans="1:3" ht="15.75" customHeight="1">
      <c r="A423" s="1"/>
      <c r="C423" s="1"/>
    </row>
    <row r="424" spans="1:3" ht="15.75" customHeight="1">
      <c r="A424" s="1"/>
      <c r="C424" s="1"/>
    </row>
    <row r="425" spans="1:3" ht="15.75" customHeight="1">
      <c r="A425" s="1"/>
      <c r="C425" s="1"/>
    </row>
    <row r="426" spans="1:3" ht="15.75" customHeight="1">
      <c r="A426" s="1"/>
      <c r="C426" s="1"/>
    </row>
    <row r="427" spans="1:3" ht="15.75" customHeight="1">
      <c r="A427" s="1"/>
      <c r="C427" s="1"/>
    </row>
    <row r="428" spans="1:3" ht="15.75" customHeight="1">
      <c r="A428" s="1"/>
      <c r="C428" s="1"/>
    </row>
    <row r="429" spans="1:3" ht="15.75" customHeight="1">
      <c r="A429" s="1"/>
      <c r="C429" s="1"/>
    </row>
    <row r="430" spans="1:3" ht="15.75" customHeight="1">
      <c r="A430" s="1"/>
      <c r="C430" s="1"/>
    </row>
    <row r="431" spans="1:3" ht="15.75" customHeight="1">
      <c r="A431" s="1"/>
      <c r="C431" s="1"/>
    </row>
    <row r="432" spans="1:3" ht="15.75" customHeight="1">
      <c r="A432" s="1"/>
      <c r="C432" s="1"/>
    </row>
    <row r="433" spans="1:3" ht="15.75" customHeight="1">
      <c r="A433" s="1"/>
      <c r="C433" s="1"/>
    </row>
    <row r="434" spans="1:3" ht="15.75" customHeight="1">
      <c r="A434" s="1"/>
      <c r="C434" s="1"/>
    </row>
    <row r="435" spans="1:3" ht="15.75" customHeight="1">
      <c r="A435" s="1"/>
      <c r="C435" s="1"/>
    </row>
    <row r="436" spans="1:3" ht="15.75" customHeight="1">
      <c r="A436" s="1"/>
      <c r="C436" s="1"/>
    </row>
    <row r="437" spans="1:3" ht="15.75" customHeight="1">
      <c r="A437" s="1"/>
      <c r="C437" s="1"/>
    </row>
    <row r="438" spans="1:3" ht="15.75" customHeight="1">
      <c r="A438" s="1"/>
      <c r="C438" s="1"/>
    </row>
    <row r="439" spans="1:3" ht="15.75" customHeight="1">
      <c r="A439" s="1"/>
      <c r="C439" s="1"/>
    </row>
    <row r="440" spans="1:3" ht="15.75" customHeight="1">
      <c r="A440" s="1"/>
      <c r="C440" s="1"/>
    </row>
    <row r="441" spans="1:3" ht="15.75" customHeight="1">
      <c r="A441" s="1"/>
      <c r="C441" s="1"/>
    </row>
    <row r="442" spans="1:3" ht="15.75" customHeight="1">
      <c r="A442" s="1"/>
      <c r="C442" s="1"/>
    </row>
    <row r="443" spans="1:3" ht="15.75" customHeight="1">
      <c r="A443" s="1"/>
      <c r="C443" s="1"/>
    </row>
    <row r="444" spans="1:3" ht="15.75" customHeight="1">
      <c r="A444" s="1"/>
      <c r="C444" s="1"/>
    </row>
    <row r="445" spans="1:3" ht="15.75" customHeight="1">
      <c r="A445" s="1"/>
      <c r="C445" s="1"/>
    </row>
    <row r="446" spans="1:3" ht="15.75" customHeight="1">
      <c r="A446" s="1"/>
      <c r="C446" s="1"/>
    </row>
    <row r="447" spans="1:3" ht="15.75" customHeight="1">
      <c r="A447" s="1"/>
      <c r="C447" s="1"/>
    </row>
    <row r="448" spans="1:3" ht="15.75" customHeight="1">
      <c r="A448" s="1"/>
      <c r="C448" s="1"/>
    </row>
    <row r="449" spans="1:3" ht="15.75" customHeight="1">
      <c r="A449" s="1"/>
      <c r="C449" s="1"/>
    </row>
    <row r="450" spans="1:3" ht="15.75" customHeight="1">
      <c r="A450" s="1"/>
      <c r="C450" s="1"/>
    </row>
    <row r="451" spans="1:3" ht="15.75" customHeight="1">
      <c r="A451" s="1"/>
      <c r="C451" s="1"/>
    </row>
    <row r="452" spans="1:3" ht="15.75" customHeight="1">
      <c r="A452" s="1"/>
      <c r="C452" s="1"/>
    </row>
    <row r="453" spans="1:3" ht="15.75" customHeight="1">
      <c r="A453" s="1"/>
      <c r="C453" s="1"/>
    </row>
    <row r="454" spans="1:3" ht="15.75" customHeight="1">
      <c r="A454" s="1"/>
      <c r="C454" s="1"/>
    </row>
    <row r="455" spans="1:3" ht="15.75" customHeight="1">
      <c r="A455" s="1"/>
      <c r="C455" s="1"/>
    </row>
    <row r="456" spans="1:3" ht="15.75" customHeight="1">
      <c r="A456" s="1"/>
      <c r="C456" s="1"/>
    </row>
    <row r="457" spans="1:3" ht="15.75" customHeight="1">
      <c r="A457" s="1"/>
      <c r="C457" s="1"/>
    </row>
    <row r="458" spans="1:3" ht="15.75" customHeight="1">
      <c r="A458" s="1"/>
      <c r="C458" s="1"/>
    </row>
    <row r="459" spans="1:3" ht="15.75" customHeight="1">
      <c r="A459" s="1"/>
      <c r="C459" s="1"/>
    </row>
    <row r="460" spans="1:3" ht="15.75" customHeight="1">
      <c r="A460" s="1"/>
      <c r="C460" s="1"/>
    </row>
    <row r="461" spans="1:3" ht="15.75" customHeight="1">
      <c r="A461" s="1"/>
      <c r="C461" s="1"/>
    </row>
    <row r="462" spans="1:3" ht="15.75" customHeight="1">
      <c r="A462" s="1"/>
      <c r="C462" s="1"/>
    </row>
    <row r="463" spans="1:3" ht="15.75" customHeight="1">
      <c r="A463" s="1"/>
      <c r="C463" s="1"/>
    </row>
    <row r="464" spans="1:3" ht="15.75" customHeight="1">
      <c r="A464" s="1"/>
      <c r="C464" s="1"/>
    </row>
    <row r="465" spans="1:3" ht="15.75" customHeight="1">
      <c r="A465" s="1"/>
      <c r="C465" s="1"/>
    </row>
    <row r="466" spans="1:3" ht="15.75" customHeight="1">
      <c r="A466" s="1"/>
      <c r="C466" s="1"/>
    </row>
    <row r="467" spans="1:3" ht="15.75" customHeight="1">
      <c r="A467" s="1"/>
      <c r="C467" s="1"/>
    </row>
    <row r="468" spans="1:3" ht="15.75" customHeight="1">
      <c r="A468" s="1"/>
      <c r="C468" s="1"/>
    </row>
    <row r="469" spans="1:3" ht="15.75" customHeight="1">
      <c r="A469" s="1"/>
      <c r="C469" s="1"/>
    </row>
    <row r="470" spans="1:3" ht="15.75" customHeight="1">
      <c r="A470" s="1"/>
      <c r="C470" s="1"/>
    </row>
    <row r="471" spans="1:3" ht="15.75" customHeight="1">
      <c r="A471" s="1"/>
      <c r="C471" s="1"/>
    </row>
    <row r="472" spans="1:3" ht="15.75" customHeight="1">
      <c r="A472" s="1"/>
      <c r="C472" s="1"/>
    </row>
    <row r="473" spans="1:3" ht="15.75" customHeight="1">
      <c r="A473" s="1"/>
      <c r="C473" s="1"/>
    </row>
    <row r="474" spans="1:3" ht="15.75" customHeight="1">
      <c r="A474" s="1"/>
      <c r="C474" s="1"/>
    </row>
    <row r="475" spans="1:3" ht="15.75" customHeight="1">
      <c r="A475" s="1"/>
      <c r="C475" s="1"/>
    </row>
    <row r="476" spans="1:3" ht="15.75" customHeight="1">
      <c r="A476" s="1"/>
      <c r="C476" s="1"/>
    </row>
    <row r="477" spans="1:3" ht="15.75" customHeight="1">
      <c r="A477" s="1"/>
      <c r="C477" s="1"/>
    </row>
    <row r="478" spans="1:3" ht="15.75" customHeight="1">
      <c r="A478" s="1"/>
      <c r="C478" s="1"/>
    </row>
    <row r="479" spans="1:3" ht="15.75" customHeight="1">
      <c r="A479" s="1"/>
      <c r="C479" s="1"/>
    </row>
    <row r="480" spans="1:3" ht="15.75" customHeight="1">
      <c r="A480" s="1"/>
      <c r="C480" s="1"/>
    </row>
    <row r="481" spans="1:3" ht="15.75" customHeight="1">
      <c r="A481" s="1"/>
      <c r="C481" s="1"/>
    </row>
    <row r="482" spans="1:3" ht="15.75" customHeight="1">
      <c r="A482" s="1"/>
      <c r="C482" s="1"/>
    </row>
    <row r="483" spans="1:3" ht="15.75" customHeight="1">
      <c r="A483" s="1"/>
      <c r="C483" s="1"/>
    </row>
    <row r="484" spans="1:3" ht="15.75" customHeight="1">
      <c r="A484" s="1"/>
      <c r="C484" s="1"/>
    </row>
    <row r="485" spans="1:3" ht="15.75" customHeight="1">
      <c r="A485" s="1"/>
      <c r="C485" s="1"/>
    </row>
    <row r="486" spans="1:3" ht="15.75" customHeight="1">
      <c r="A486" s="1"/>
      <c r="C486" s="1"/>
    </row>
    <row r="487" spans="1:3" ht="15.75" customHeight="1">
      <c r="A487" s="1"/>
      <c r="C487" s="1"/>
    </row>
    <row r="488" spans="1:3" ht="15.75" customHeight="1">
      <c r="A488" s="1"/>
      <c r="C488" s="1"/>
    </row>
    <row r="489" spans="1:3" ht="15.75" customHeight="1">
      <c r="A489" s="1"/>
      <c r="C489" s="1"/>
    </row>
    <row r="490" spans="1:3" ht="15.75" customHeight="1">
      <c r="A490" s="1"/>
      <c r="C490" s="1"/>
    </row>
    <row r="491" spans="1:3" ht="15.75" customHeight="1">
      <c r="A491" s="1"/>
      <c r="C491" s="1"/>
    </row>
    <row r="492" spans="1:3" ht="15.75" customHeight="1">
      <c r="A492" s="1"/>
      <c r="C492" s="1"/>
    </row>
    <row r="493" spans="1:3" ht="15.75" customHeight="1">
      <c r="A493" s="1"/>
      <c r="C493" s="1"/>
    </row>
    <row r="494" spans="1:3" ht="15.75" customHeight="1">
      <c r="A494" s="1"/>
      <c r="C494" s="1"/>
    </row>
    <row r="495" spans="1:3" ht="15.75" customHeight="1">
      <c r="A495" s="1"/>
      <c r="C495" s="1"/>
    </row>
    <row r="496" spans="1:3" ht="15.75" customHeight="1">
      <c r="A496" s="1"/>
      <c r="C496" s="1"/>
    </row>
    <row r="497" spans="1:3" ht="15.75" customHeight="1">
      <c r="A497" s="1"/>
      <c r="C497" s="1"/>
    </row>
    <row r="498" spans="1:3" ht="15.75" customHeight="1">
      <c r="A498" s="1"/>
      <c r="C498" s="1"/>
    </row>
    <row r="499" spans="1:3" ht="15.75" customHeight="1">
      <c r="A499" s="1"/>
      <c r="C499" s="1"/>
    </row>
    <row r="500" spans="1:3" ht="15.75" customHeight="1">
      <c r="A500" s="1"/>
      <c r="C500" s="1"/>
    </row>
    <row r="501" spans="1:3" ht="15.75" customHeight="1">
      <c r="A501" s="1"/>
      <c r="C501" s="1"/>
    </row>
    <row r="502" spans="1:3" ht="15.75" customHeight="1">
      <c r="A502" s="1"/>
      <c r="C502" s="1"/>
    </row>
    <row r="503" spans="1:3" ht="15.75" customHeight="1">
      <c r="A503" s="1"/>
      <c r="C503" s="1"/>
    </row>
    <row r="504" spans="1:3" ht="15.75" customHeight="1">
      <c r="A504" s="1"/>
      <c r="C504" s="1"/>
    </row>
    <row r="505" spans="1:3" ht="15.75" customHeight="1">
      <c r="A505" s="1"/>
      <c r="C505" s="1"/>
    </row>
    <row r="506" spans="1:3" ht="15.75" customHeight="1">
      <c r="A506" s="1"/>
      <c r="C506" s="1"/>
    </row>
    <row r="507" spans="1:3" ht="15.75" customHeight="1">
      <c r="A507" s="1"/>
      <c r="C507" s="1"/>
    </row>
    <row r="508" spans="1:3" ht="15.75" customHeight="1">
      <c r="A508" s="1"/>
      <c r="C508" s="1"/>
    </row>
    <row r="509" spans="1:3" ht="15.75" customHeight="1">
      <c r="A509" s="1"/>
      <c r="C509" s="1"/>
    </row>
    <row r="510" spans="1:3" ht="15.75" customHeight="1">
      <c r="A510" s="1"/>
      <c r="C510" s="1"/>
    </row>
    <row r="511" spans="1:3" ht="15.75" customHeight="1">
      <c r="A511" s="1"/>
      <c r="C511" s="1"/>
    </row>
    <row r="512" spans="1:3" ht="15.75" customHeight="1">
      <c r="A512" s="1"/>
      <c r="C512" s="1"/>
    </row>
    <row r="513" spans="1:3" ht="15.75" customHeight="1">
      <c r="A513" s="1"/>
      <c r="C513" s="1"/>
    </row>
    <row r="514" spans="1:3" ht="15.75" customHeight="1">
      <c r="A514" s="1"/>
      <c r="C514" s="1"/>
    </row>
    <row r="515" spans="1:3" ht="15.75" customHeight="1">
      <c r="A515" s="1"/>
      <c r="C515" s="1"/>
    </row>
    <row r="516" spans="1:3" ht="15.75" customHeight="1">
      <c r="A516" s="1"/>
      <c r="C516" s="1"/>
    </row>
    <row r="517" spans="1:3" ht="15.75" customHeight="1">
      <c r="A517" s="1"/>
      <c r="C517" s="1"/>
    </row>
    <row r="518" spans="1:3" ht="15.75" customHeight="1">
      <c r="A518" s="1"/>
      <c r="C518" s="1"/>
    </row>
    <row r="519" spans="1:3" ht="15.75" customHeight="1">
      <c r="A519" s="1"/>
      <c r="C519" s="1"/>
    </row>
    <row r="520" spans="1:3" ht="15.75" customHeight="1">
      <c r="A520" s="1"/>
      <c r="C520" s="1"/>
    </row>
    <row r="521" spans="1:3" ht="15.75" customHeight="1">
      <c r="A521" s="1"/>
      <c r="C521" s="1"/>
    </row>
    <row r="522" spans="1:3" ht="15.75" customHeight="1">
      <c r="A522" s="1"/>
      <c r="C522" s="1"/>
    </row>
    <row r="523" spans="1:3" ht="15.75" customHeight="1">
      <c r="A523" s="1"/>
      <c r="C523" s="1"/>
    </row>
    <row r="524" spans="1:3" ht="15.75" customHeight="1">
      <c r="A524" s="1"/>
      <c r="C524" s="1"/>
    </row>
    <row r="525" spans="1:3" ht="15.75" customHeight="1">
      <c r="A525" s="1"/>
      <c r="C525" s="1"/>
    </row>
    <row r="526" spans="1:3" ht="15.75" customHeight="1">
      <c r="A526" s="1"/>
      <c r="C526" s="1"/>
    </row>
    <row r="527" spans="1:3" ht="15.75" customHeight="1">
      <c r="A527" s="1"/>
      <c r="C527" s="1"/>
    </row>
    <row r="528" spans="1:3" ht="15.75" customHeight="1">
      <c r="A528" s="1"/>
      <c r="C528" s="1"/>
    </row>
    <row r="529" spans="1:3" ht="15.75" customHeight="1">
      <c r="A529" s="1"/>
      <c r="C529" s="1"/>
    </row>
    <row r="530" spans="1:3" ht="15.75" customHeight="1">
      <c r="A530" s="1"/>
      <c r="C530" s="1"/>
    </row>
    <row r="531" spans="1:3" ht="15.75" customHeight="1">
      <c r="A531" s="1"/>
      <c r="C531" s="1"/>
    </row>
    <row r="532" spans="1:3" ht="15.75" customHeight="1">
      <c r="A532" s="1"/>
      <c r="C532" s="1"/>
    </row>
    <row r="533" spans="1:3" ht="15.75" customHeight="1">
      <c r="A533" s="1"/>
      <c r="C533" s="1"/>
    </row>
    <row r="534" spans="1:3" ht="15.75" customHeight="1">
      <c r="A534" s="1"/>
      <c r="C534" s="1"/>
    </row>
    <row r="535" spans="1:3" ht="15.75" customHeight="1">
      <c r="A535" s="1"/>
      <c r="C535" s="1"/>
    </row>
    <row r="536" spans="1:3" ht="15.75" customHeight="1">
      <c r="A536" s="1"/>
      <c r="C536" s="1"/>
    </row>
    <row r="537" spans="1:3" ht="15.75" customHeight="1">
      <c r="A537" s="1"/>
      <c r="C537" s="1"/>
    </row>
    <row r="538" spans="1:3" ht="15.75" customHeight="1">
      <c r="A538" s="1"/>
      <c r="C538" s="1"/>
    </row>
    <row r="539" spans="1:3" ht="15.75" customHeight="1">
      <c r="A539" s="1"/>
      <c r="C539" s="1"/>
    </row>
    <row r="540" spans="1:3" ht="15.75" customHeight="1">
      <c r="A540" s="1"/>
      <c r="C540" s="1"/>
    </row>
    <row r="541" spans="1:3" ht="15.75" customHeight="1">
      <c r="A541" s="1"/>
      <c r="C541" s="1"/>
    </row>
    <row r="542" spans="1:3" ht="15.75" customHeight="1">
      <c r="A542" s="1"/>
      <c r="C542" s="1"/>
    </row>
    <row r="543" spans="1:3" ht="15.75" customHeight="1">
      <c r="A543" s="1"/>
      <c r="C543" s="1"/>
    </row>
    <row r="544" spans="1:3" ht="15.75" customHeight="1">
      <c r="A544" s="1"/>
      <c r="C544" s="1"/>
    </row>
    <row r="545" spans="1:3" ht="15.75" customHeight="1">
      <c r="A545" s="1"/>
      <c r="C545" s="1"/>
    </row>
    <row r="546" spans="1:3" ht="15.75" customHeight="1">
      <c r="A546" s="1"/>
      <c r="C546" s="1"/>
    </row>
    <row r="547" spans="1:3" ht="15.75" customHeight="1">
      <c r="A547" s="1"/>
      <c r="C547" s="1"/>
    </row>
    <row r="548" spans="1:3" ht="15.75" customHeight="1">
      <c r="A548" s="1"/>
      <c r="C548" s="1"/>
    </row>
    <row r="549" spans="1:3" ht="15.75" customHeight="1">
      <c r="A549" s="1"/>
      <c r="C549" s="1"/>
    </row>
    <row r="550" spans="1:3" ht="15.75" customHeight="1">
      <c r="A550" s="1"/>
      <c r="C550" s="1"/>
    </row>
    <row r="551" spans="1:3" ht="15.75" customHeight="1">
      <c r="A551" s="1"/>
      <c r="C551" s="1"/>
    </row>
    <row r="552" spans="1:3" ht="15.75" customHeight="1">
      <c r="A552" s="1"/>
      <c r="C552" s="1"/>
    </row>
    <row r="553" spans="1:3" ht="15.75" customHeight="1">
      <c r="A553" s="1"/>
      <c r="C553" s="1"/>
    </row>
    <row r="554" spans="1:3" ht="15.75" customHeight="1">
      <c r="A554" s="1"/>
      <c r="C554" s="1"/>
    </row>
    <row r="555" spans="1:3" ht="15.75" customHeight="1">
      <c r="A555" s="1"/>
      <c r="C555" s="1"/>
    </row>
    <row r="556" spans="1:3" ht="15.75" customHeight="1">
      <c r="A556" s="1"/>
      <c r="C556" s="1"/>
    </row>
    <row r="557" spans="1:3" ht="15.75" customHeight="1">
      <c r="A557" s="1"/>
      <c r="C557" s="1"/>
    </row>
    <row r="558" spans="1:3" ht="15.75" customHeight="1">
      <c r="A558" s="1"/>
      <c r="C558" s="1"/>
    </row>
    <row r="559" spans="1:3" ht="15.75" customHeight="1">
      <c r="A559" s="1"/>
      <c r="C559" s="1"/>
    </row>
    <row r="560" spans="1:3" ht="15.75" customHeight="1">
      <c r="A560" s="1"/>
      <c r="C560" s="1"/>
    </row>
    <row r="561" spans="1:3" ht="15.75" customHeight="1">
      <c r="A561" s="1"/>
      <c r="C561" s="1"/>
    </row>
    <row r="562" spans="1:3" ht="15.75" customHeight="1">
      <c r="A562" s="1"/>
      <c r="C562" s="1"/>
    </row>
    <row r="563" spans="1:3" ht="15.75" customHeight="1">
      <c r="A563" s="1"/>
      <c r="C563" s="1"/>
    </row>
    <row r="564" spans="1:3" ht="15.75" customHeight="1">
      <c r="A564" s="1"/>
      <c r="C564" s="1"/>
    </row>
    <row r="565" spans="1:3" ht="15.75" customHeight="1">
      <c r="A565" s="1"/>
      <c r="C565" s="1"/>
    </row>
    <row r="566" spans="1:3" ht="15.75" customHeight="1">
      <c r="A566" s="1"/>
      <c r="C566" s="1"/>
    </row>
    <row r="567" spans="1:3" ht="15.75" customHeight="1">
      <c r="A567" s="1"/>
      <c r="C567" s="1"/>
    </row>
    <row r="568" spans="1:3" ht="15.75" customHeight="1">
      <c r="A568" s="1"/>
      <c r="C568" s="1"/>
    </row>
    <row r="569" spans="1:3" ht="15.75" customHeight="1">
      <c r="A569" s="1"/>
      <c r="C569" s="1"/>
    </row>
    <row r="570" spans="1:3" ht="15.75" customHeight="1">
      <c r="A570" s="1"/>
      <c r="C570" s="1"/>
    </row>
    <row r="571" spans="1:3" ht="15.75" customHeight="1">
      <c r="A571" s="1"/>
      <c r="C571" s="1"/>
    </row>
    <row r="572" spans="1:3" ht="15.75" customHeight="1">
      <c r="A572" s="1"/>
      <c r="C572" s="1"/>
    </row>
    <row r="573" spans="1:3" ht="15.75" customHeight="1">
      <c r="A573" s="1"/>
      <c r="C573" s="1"/>
    </row>
    <row r="574" spans="1:3" ht="15.75" customHeight="1">
      <c r="A574" s="1"/>
      <c r="C574" s="1"/>
    </row>
    <row r="575" spans="1:3" ht="15.75" customHeight="1">
      <c r="A575" s="1"/>
      <c r="C575" s="1"/>
    </row>
    <row r="576" spans="1:3" ht="15.75" customHeight="1">
      <c r="A576" s="1"/>
      <c r="C576" s="1"/>
    </row>
    <row r="577" spans="1:3" ht="15.75" customHeight="1">
      <c r="A577" s="1"/>
      <c r="C577" s="1"/>
    </row>
    <row r="578" spans="1:3" ht="15.75" customHeight="1">
      <c r="A578" s="1"/>
      <c r="C578" s="1"/>
    </row>
    <row r="579" spans="1:3" ht="15.75" customHeight="1">
      <c r="A579" s="1"/>
      <c r="C579" s="1"/>
    </row>
    <row r="580" spans="1:3" ht="15.75" customHeight="1">
      <c r="A580" s="1"/>
      <c r="C580" s="1"/>
    </row>
    <row r="581" spans="1:3" ht="15.75" customHeight="1">
      <c r="A581" s="1"/>
      <c r="C581" s="1"/>
    </row>
    <row r="582" spans="1:3" ht="15.75" customHeight="1">
      <c r="A582" s="1"/>
      <c r="C582" s="1"/>
    </row>
    <row r="583" spans="1:3" ht="15.75" customHeight="1">
      <c r="A583" s="1"/>
      <c r="C583" s="1"/>
    </row>
    <row r="584" spans="1:3" ht="15.75" customHeight="1">
      <c r="A584" s="1"/>
      <c r="C584" s="1"/>
    </row>
    <row r="585" spans="1:3" ht="15.75" customHeight="1">
      <c r="A585" s="1"/>
      <c r="C585" s="1"/>
    </row>
    <row r="586" spans="1:3" ht="15.75" customHeight="1">
      <c r="A586" s="1"/>
      <c r="C586" s="1"/>
    </row>
    <row r="587" spans="1:3" ht="15.75" customHeight="1">
      <c r="A587" s="1"/>
      <c r="C587" s="1"/>
    </row>
    <row r="588" spans="1:3" ht="15.75" customHeight="1">
      <c r="A588" s="1"/>
      <c r="C588" s="1"/>
    </row>
    <row r="589" spans="1:3" ht="15.75" customHeight="1">
      <c r="A589" s="1"/>
      <c r="C589" s="1"/>
    </row>
    <row r="590" spans="1:3" ht="15.75" customHeight="1">
      <c r="A590" s="1"/>
      <c r="C590" s="1"/>
    </row>
    <row r="591" spans="1:3" ht="15.75" customHeight="1">
      <c r="A591" s="1"/>
      <c r="C591" s="1"/>
    </row>
    <row r="592" spans="1:3" ht="15.75" customHeight="1">
      <c r="A592" s="1"/>
      <c r="C592" s="1"/>
    </row>
    <row r="593" spans="1:3" ht="15.75" customHeight="1">
      <c r="A593" s="1"/>
      <c r="C593" s="1"/>
    </row>
    <row r="594" spans="1:3" ht="15.75" customHeight="1">
      <c r="A594" s="1"/>
      <c r="C594" s="1"/>
    </row>
    <row r="595" spans="1:3" ht="15.75" customHeight="1">
      <c r="A595" s="1"/>
      <c r="C595" s="1"/>
    </row>
    <row r="596" spans="1:3" ht="15.75" customHeight="1">
      <c r="A596" s="1"/>
      <c r="C596" s="1"/>
    </row>
    <row r="597" spans="1:3" ht="15.75" customHeight="1">
      <c r="A597" s="1"/>
      <c r="C597" s="1"/>
    </row>
    <row r="598" spans="1:3" ht="15.75" customHeight="1">
      <c r="A598" s="1"/>
      <c r="C598" s="1"/>
    </row>
    <row r="599" spans="1:3" ht="15.75" customHeight="1">
      <c r="A599" s="1"/>
      <c r="C599" s="1"/>
    </row>
    <row r="600" spans="1:3" ht="15.75" customHeight="1">
      <c r="A600" s="1"/>
      <c r="C600" s="1"/>
    </row>
    <row r="601" spans="1:3" ht="15.75" customHeight="1">
      <c r="A601" s="1"/>
      <c r="C601" s="1"/>
    </row>
    <row r="602" spans="1:3" ht="15.75" customHeight="1">
      <c r="A602" s="1"/>
      <c r="C602" s="1"/>
    </row>
    <row r="603" spans="1:3" ht="15.75" customHeight="1">
      <c r="A603" s="1"/>
      <c r="C603" s="1"/>
    </row>
    <row r="604" spans="1:3" ht="15.75" customHeight="1">
      <c r="A604" s="1"/>
      <c r="C604" s="1"/>
    </row>
    <row r="605" spans="1:3" ht="15.75" customHeight="1">
      <c r="A605" s="1"/>
      <c r="C605" s="1"/>
    </row>
    <row r="606" spans="1:3" ht="15.75" customHeight="1">
      <c r="A606" s="1"/>
      <c r="C606" s="1"/>
    </row>
    <row r="607" spans="1:3" ht="15.75" customHeight="1">
      <c r="A607" s="1"/>
      <c r="C607" s="1"/>
    </row>
    <row r="608" spans="1:3" ht="15.75" customHeight="1">
      <c r="A608" s="1"/>
      <c r="C608" s="1"/>
    </row>
    <row r="609" spans="1:3" ht="15.75" customHeight="1">
      <c r="A609" s="1"/>
      <c r="C609" s="1"/>
    </row>
    <row r="610" spans="1:3" ht="15.75" customHeight="1">
      <c r="A610" s="1"/>
      <c r="C610" s="1"/>
    </row>
    <row r="611" spans="1:3" ht="15.75" customHeight="1">
      <c r="A611" s="1"/>
      <c r="C611" s="1"/>
    </row>
    <row r="612" spans="1:3" ht="15.75" customHeight="1">
      <c r="A612" s="1"/>
      <c r="C612" s="1"/>
    </row>
    <row r="613" spans="1:3" ht="15.75" customHeight="1">
      <c r="A613" s="1"/>
      <c r="C613" s="1"/>
    </row>
    <row r="614" spans="1:3" ht="15.75" customHeight="1">
      <c r="A614" s="1"/>
      <c r="C614" s="1"/>
    </row>
    <row r="615" spans="1:3" ht="15.75" customHeight="1">
      <c r="A615" s="1"/>
      <c r="C615" s="1"/>
    </row>
    <row r="616" spans="1:3" ht="15.75" customHeight="1">
      <c r="A616" s="1"/>
      <c r="C616" s="1"/>
    </row>
    <row r="617" spans="1:3" ht="15.75" customHeight="1">
      <c r="A617" s="1"/>
      <c r="C617" s="1"/>
    </row>
    <row r="618" spans="1:3" ht="15.75" customHeight="1">
      <c r="A618" s="1"/>
      <c r="C618" s="1"/>
    </row>
    <row r="619" spans="1:3" ht="15.75" customHeight="1">
      <c r="A619" s="1"/>
      <c r="C619" s="1"/>
    </row>
    <row r="620" spans="1:3" ht="15.75" customHeight="1">
      <c r="A620" s="1"/>
      <c r="C620" s="1"/>
    </row>
    <row r="621" spans="1:3" ht="15.75" customHeight="1">
      <c r="A621" s="1"/>
      <c r="C621" s="1"/>
    </row>
    <row r="622" spans="1:3" ht="15.75" customHeight="1">
      <c r="A622" s="1"/>
      <c r="C622" s="1"/>
    </row>
    <row r="623" spans="1:3" ht="15.75" customHeight="1">
      <c r="A623" s="1"/>
      <c r="C623" s="1"/>
    </row>
    <row r="624" spans="1:3" ht="15.75" customHeight="1">
      <c r="A624" s="1"/>
      <c r="C624" s="1"/>
    </row>
    <row r="625" spans="1:3" ht="15.75" customHeight="1">
      <c r="A625" s="1"/>
      <c r="C625" s="1"/>
    </row>
    <row r="626" spans="1:3" ht="15.75" customHeight="1">
      <c r="A626" s="1"/>
      <c r="C626" s="1"/>
    </row>
    <row r="627" spans="1:3" ht="15.75" customHeight="1">
      <c r="A627" s="1"/>
      <c r="C627" s="1"/>
    </row>
    <row r="628" spans="1:3" ht="15.75" customHeight="1">
      <c r="A628" s="1"/>
      <c r="C628" s="1"/>
    </row>
    <row r="629" spans="1:3" ht="15.75" customHeight="1">
      <c r="A629" s="1"/>
      <c r="C629" s="1"/>
    </row>
    <row r="630" spans="1:3" ht="15.75" customHeight="1">
      <c r="A630" s="1"/>
      <c r="C630" s="1"/>
    </row>
    <row r="631" spans="1:3" ht="15.75" customHeight="1">
      <c r="A631" s="1"/>
      <c r="C631" s="1"/>
    </row>
    <row r="632" spans="1:3" ht="15.75" customHeight="1">
      <c r="A632" s="1"/>
      <c r="C632" s="1"/>
    </row>
    <row r="633" spans="1:3" ht="15.75" customHeight="1">
      <c r="A633" s="1"/>
      <c r="C633" s="1"/>
    </row>
    <row r="634" spans="1:3" ht="15.75" customHeight="1">
      <c r="A634" s="1"/>
      <c r="C634" s="1"/>
    </row>
    <row r="635" spans="1:3" ht="15.75" customHeight="1">
      <c r="A635" s="1"/>
      <c r="C635" s="1"/>
    </row>
    <row r="636" spans="1:3" ht="15.75" customHeight="1">
      <c r="A636" s="1"/>
      <c r="C636" s="1"/>
    </row>
    <row r="637" spans="1:3" ht="15.75" customHeight="1">
      <c r="A637" s="1"/>
      <c r="C637" s="1"/>
    </row>
    <row r="638" spans="1:3" ht="15.75" customHeight="1">
      <c r="A638" s="1"/>
      <c r="C638" s="1"/>
    </row>
    <row r="639" spans="1:3" ht="15.75" customHeight="1">
      <c r="A639" s="1"/>
      <c r="C639" s="1"/>
    </row>
    <row r="640" spans="1:3" ht="15.75" customHeight="1">
      <c r="A640" s="1"/>
      <c r="C640" s="1"/>
    </row>
    <row r="641" spans="1:3" ht="15.75" customHeight="1">
      <c r="A641" s="1"/>
      <c r="C641" s="1"/>
    </row>
    <row r="642" spans="1:3" ht="15.75" customHeight="1">
      <c r="A642" s="1"/>
      <c r="C642" s="1"/>
    </row>
    <row r="643" spans="1:3" ht="15.75" customHeight="1">
      <c r="A643" s="1"/>
      <c r="C643" s="1"/>
    </row>
    <row r="644" spans="1:3" ht="15.75" customHeight="1">
      <c r="A644" s="1"/>
      <c r="C644" s="1"/>
    </row>
    <row r="645" spans="1:3" ht="15.75" customHeight="1">
      <c r="A645" s="1"/>
      <c r="C645" s="1"/>
    </row>
    <row r="646" spans="1:3" ht="15.75" customHeight="1">
      <c r="A646" s="1"/>
      <c r="C646" s="1"/>
    </row>
    <row r="647" spans="1:3" ht="15.75" customHeight="1">
      <c r="A647" s="1"/>
      <c r="C647" s="1"/>
    </row>
    <row r="648" spans="1:3" ht="15.75" customHeight="1">
      <c r="A648" s="1"/>
      <c r="C648" s="1"/>
    </row>
    <row r="649" spans="1:3" ht="15.75" customHeight="1">
      <c r="A649" s="1"/>
      <c r="C649" s="1"/>
    </row>
    <row r="650" spans="1:3" ht="15.75" customHeight="1">
      <c r="A650" s="1"/>
      <c r="C650" s="1"/>
    </row>
    <row r="651" spans="1:3" ht="15.75" customHeight="1">
      <c r="A651" s="1"/>
      <c r="C651" s="1"/>
    </row>
    <row r="652" spans="1:3" ht="15.75" customHeight="1">
      <c r="A652" s="1"/>
      <c r="C652" s="1"/>
    </row>
    <row r="653" spans="1:3" ht="15.75" customHeight="1">
      <c r="A653" s="1"/>
      <c r="C653" s="1"/>
    </row>
    <row r="654" spans="1:3" ht="15.75" customHeight="1">
      <c r="A654" s="1"/>
      <c r="C654" s="1"/>
    </row>
    <row r="655" spans="1:3" ht="15.75" customHeight="1">
      <c r="A655" s="1"/>
      <c r="C655" s="1"/>
    </row>
    <row r="656" spans="1:3" ht="15.75" customHeight="1">
      <c r="A656" s="1"/>
      <c r="C656" s="1"/>
    </row>
    <row r="657" spans="1:3" ht="15.75" customHeight="1">
      <c r="A657" s="1"/>
      <c r="C657" s="1"/>
    </row>
    <row r="658" spans="1:3" ht="15.75" customHeight="1">
      <c r="A658" s="1"/>
      <c r="C658" s="1"/>
    </row>
    <row r="659" spans="1:3" ht="15.75" customHeight="1">
      <c r="A659" s="1"/>
      <c r="C659" s="1"/>
    </row>
    <row r="660" spans="1:3" ht="15.75" customHeight="1">
      <c r="A660" s="1"/>
      <c r="C660" s="1"/>
    </row>
    <row r="661" spans="1:3" ht="15.75" customHeight="1">
      <c r="A661" s="1"/>
      <c r="C661" s="1"/>
    </row>
    <row r="662" spans="1:3" ht="15.75" customHeight="1">
      <c r="A662" s="1"/>
      <c r="C662" s="1"/>
    </row>
    <row r="663" spans="1:3" ht="15.75" customHeight="1">
      <c r="A663" s="1"/>
      <c r="C663" s="1"/>
    </row>
    <row r="664" spans="1:3" ht="15.75" customHeight="1">
      <c r="A664" s="1"/>
      <c r="C664" s="1"/>
    </row>
    <row r="665" spans="1:3" ht="15.75" customHeight="1">
      <c r="A665" s="1"/>
      <c r="C665" s="1"/>
    </row>
    <row r="666" spans="1:3" ht="15.75" customHeight="1">
      <c r="A666" s="1"/>
      <c r="C666" s="1"/>
    </row>
    <row r="667" spans="1:3" ht="15.75" customHeight="1">
      <c r="A667" s="1"/>
      <c r="C667" s="1"/>
    </row>
    <row r="668" spans="1:3" ht="15.75" customHeight="1">
      <c r="A668" s="1"/>
      <c r="C668" s="1"/>
    </row>
    <row r="669" spans="1:3" ht="15.75" customHeight="1">
      <c r="A669" s="1"/>
      <c r="C669" s="1"/>
    </row>
    <row r="670" spans="1:3" ht="15.75" customHeight="1">
      <c r="A670" s="1"/>
      <c r="C670" s="1"/>
    </row>
    <row r="671" spans="1:3" ht="15.75" customHeight="1">
      <c r="A671" s="1"/>
      <c r="C671" s="1"/>
    </row>
    <row r="672" spans="1:3" ht="15.75" customHeight="1">
      <c r="A672" s="1"/>
      <c r="C672" s="1"/>
    </row>
    <row r="673" spans="1:3" ht="15.75" customHeight="1">
      <c r="A673" s="1"/>
      <c r="C673" s="1"/>
    </row>
    <row r="674" spans="1:3" ht="15.75" customHeight="1">
      <c r="A674" s="1"/>
      <c r="C674" s="1"/>
    </row>
    <row r="675" spans="1:3" ht="15.75" customHeight="1">
      <c r="A675" s="1"/>
      <c r="C675" s="1"/>
    </row>
    <row r="676" spans="1:3" ht="15.75" customHeight="1">
      <c r="A676" s="1"/>
      <c r="C676" s="1"/>
    </row>
    <row r="677" spans="1:3" ht="15.75" customHeight="1">
      <c r="A677" s="1"/>
      <c r="C677" s="1"/>
    </row>
    <row r="678" spans="1:3" ht="15.75" customHeight="1">
      <c r="A678" s="1"/>
      <c r="C678" s="1"/>
    </row>
    <row r="679" spans="1:3" ht="15.75" customHeight="1">
      <c r="A679" s="1"/>
      <c r="C679" s="1"/>
    </row>
    <row r="680" spans="1:3" ht="15.75" customHeight="1">
      <c r="A680" s="1"/>
      <c r="C680" s="1"/>
    </row>
    <row r="681" spans="1:3" ht="15.75" customHeight="1">
      <c r="A681" s="1"/>
      <c r="C681" s="1"/>
    </row>
    <row r="682" spans="1:3" ht="15.75" customHeight="1">
      <c r="A682" s="1"/>
      <c r="C682" s="1"/>
    </row>
    <row r="683" spans="1:3" ht="15.75" customHeight="1">
      <c r="A683" s="1"/>
      <c r="C683" s="1"/>
    </row>
    <row r="684" spans="1:3" ht="15.75" customHeight="1">
      <c r="A684" s="1"/>
      <c r="C684" s="1"/>
    </row>
    <row r="685" spans="1:3" ht="15.75" customHeight="1">
      <c r="A685" s="1"/>
      <c r="C685" s="1"/>
    </row>
    <row r="686" spans="1:3" ht="15.75" customHeight="1">
      <c r="A686" s="1"/>
      <c r="C686" s="1"/>
    </row>
    <row r="687" spans="1:3" ht="15.75" customHeight="1">
      <c r="A687" s="1"/>
      <c r="C687" s="1"/>
    </row>
    <row r="688" spans="1:3" ht="15.75" customHeight="1">
      <c r="A688" s="1"/>
      <c r="C688" s="1"/>
    </row>
    <row r="689" spans="1:3" ht="15.75" customHeight="1">
      <c r="A689" s="1"/>
      <c r="C689" s="1"/>
    </row>
    <row r="690" spans="1:3" ht="15.75" customHeight="1">
      <c r="A690" s="1"/>
      <c r="C690" s="1"/>
    </row>
    <row r="691" spans="1:3" ht="15.75" customHeight="1">
      <c r="A691" s="1"/>
      <c r="C691" s="1"/>
    </row>
    <row r="692" spans="1:3" ht="15.75" customHeight="1">
      <c r="A692" s="1"/>
      <c r="C692" s="1"/>
    </row>
    <row r="693" spans="1:3" ht="15.75" customHeight="1">
      <c r="A693" s="1"/>
      <c r="C693" s="1"/>
    </row>
    <row r="694" spans="1:3" ht="15.75" customHeight="1">
      <c r="A694" s="1"/>
      <c r="C694" s="1"/>
    </row>
    <row r="695" spans="1:3" ht="15.75" customHeight="1">
      <c r="A695" s="1"/>
      <c r="C695" s="1"/>
    </row>
    <row r="696" spans="1:3" ht="15.75" customHeight="1">
      <c r="A696" s="1"/>
      <c r="C696" s="1"/>
    </row>
    <row r="697" spans="1:3" ht="15.75" customHeight="1">
      <c r="A697" s="1"/>
      <c r="C697" s="1"/>
    </row>
    <row r="698" spans="1:3" ht="15.75" customHeight="1">
      <c r="A698" s="1"/>
      <c r="C698" s="1"/>
    </row>
    <row r="699" spans="1:3" ht="15.75" customHeight="1">
      <c r="A699" s="1"/>
      <c r="C699" s="1"/>
    </row>
    <row r="700" spans="1:3" ht="15.75" customHeight="1">
      <c r="A700" s="1"/>
      <c r="C700" s="1"/>
    </row>
    <row r="701" spans="1:3" ht="15.75" customHeight="1">
      <c r="A701" s="1"/>
      <c r="C701" s="1"/>
    </row>
    <row r="702" spans="1:3" ht="15.75" customHeight="1">
      <c r="A702" s="1"/>
      <c r="C702" s="1"/>
    </row>
    <row r="703" spans="1:3" ht="15.75" customHeight="1">
      <c r="A703" s="1"/>
      <c r="C703" s="1"/>
    </row>
    <row r="704" spans="1:3" ht="15.75" customHeight="1">
      <c r="A704" s="1"/>
      <c r="C704" s="1"/>
    </row>
    <row r="705" spans="1:3" ht="15.75" customHeight="1">
      <c r="A705" s="1"/>
      <c r="C705" s="1"/>
    </row>
    <row r="706" spans="1:3" ht="15.75" customHeight="1">
      <c r="A706" s="1"/>
      <c r="C706" s="1"/>
    </row>
    <row r="707" spans="1:3" ht="15.75" customHeight="1">
      <c r="A707" s="1"/>
      <c r="C707" s="1"/>
    </row>
    <row r="708" spans="1:3" ht="15.75" customHeight="1">
      <c r="A708" s="1"/>
      <c r="C708" s="1"/>
    </row>
    <row r="709" spans="1:3" ht="15.75" customHeight="1">
      <c r="A709" s="1"/>
      <c r="C709" s="1"/>
    </row>
    <row r="710" spans="1:3" ht="15.75" customHeight="1">
      <c r="A710" s="1"/>
      <c r="C710" s="1"/>
    </row>
    <row r="711" spans="1:3" ht="15.75" customHeight="1">
      <c r="A711" s="1"/>
      <c r="C711" s="1"/>
    </row>
    <row r="712" spans="1:3" ht="15.75" customHeight="1">
      <c r="A712" s="1"/>
      <c r="C712" s="1"/>
    </row>
    <row r="713" spans="1:3" ht="15.75" customHeight="1">
      <c r="A713" s="1"/>
      <c r="C713" s="1"/>
    </row>
    <row r="714" spans="1:3" ht="15.75" customHeight="1">
      <c r="A714" s="1"/>
      <c r="C714" s="1"/>
    </row>
    <row r="715" spans="1:3" ht="15.75" customHeight="1">
      <c r="A715" s="1"/>
      <c r="C715" s="1"/>
    </row>
    <row r="716" spans="1:3" ht="15.75" customHeight="1">
      <c r="A716" s="1"/>
      <c r="C716" s="1"/>
    </row>
    <row r="717" spans="1:3" ht="15.75" customHeight="1">
      <c r="A717" s="1"/>
      <c r="C717" s="1"/>
    </row>
    <row r="718" spans="1:3" ht="15.75" customHeight="1">
      <c r="A718" s="1"/>
      <c r="C718" s="1"/>
    </row>
    <row r="719" spans="1:3" ht="15.75" customHeight="1">
      <c r="A719" s="1"/>
      <c r="C719" s="1"/>
    </row>
    <row r="720" spans="1:3" ht="15.75" customHeight="1">
      <c r="A720" s="1"/>
      <c r="C720" s="1"/>
    </row>
    <row r="721" spans="1:3" ht="15.75" customHeight="1">
      <c r="A721" s="1"/>
      <c r="C721" s="1"/>
    </row>
    <row r="722" spans="1:3" ht="15.75" customHeight="1">
      <c r="A722" s="1"/>
      <c r="C722" s="1"/>
    </row>
    <row r="723" spans="1:3" ht="15.75" customHeight="1">
      <c r="A723" s="1"/>
      <c r="C723" s="1"/>
    </row>
    <row r="724" spans="1:3" ht="15.75" customHeight="1">
      <c r="A724" s="1"/>
      <c r="C724" s="1"/>
    </row>
    <row r="725" spans="1:3" ht="15.75" customHeight="1">
      <c r="A725" s="1"/>
      <c r="C725" s="1"/>
    </row>
    <row r="726" spans="1:3" ht="15.75" customHeight="1">
      <c r="A726" s="1"/>
      <c r="C726" s="1"/>
    </row>
    <row r="727" spans="1:3" ht="15.75" customHeight="1">
      <c r="A727" s="1"/>
      <c r="C727" s="1"/>
    </row>
    <row r="728" spans="1:3" ht="15.75" customHeight="1">
      <c r="A728" s="1"/>
      <c r="C728" s="1"/>
    </row>
    <row r="729" spans="1:3" ht="15.75" customHeight="1">
      <c r="A729" s="1"/>
      <c r="C729" s="1"/>
    </row>
    <row r="730" spans="1:3" ht="15.75" customHeight="1">
      <c r="A730" s="1"/>
      <c r="C730" s="1"/>
    </row>
    <row r="731" spans="1:3" ht="15.75" customHeight="1">
      <c r="A731" s="1"/>
      <c r="C731" s="1"/>
    </row>
    <row r="732" spans="1:3" ht="15.75" customHeight="1">
      <c r="A732" s="1"/>
      <c r="C732" s="1"/>
    </row>
    <row r="733" spans="1:3" ht="15.75" customHeight="1">
      <c r="A733" s="1"/>
      <c r="C733" s="1"/>
    </row>
    <row r="734" spans="1:3" ht="15.75" customHeight="1">
      <c r="A734" s="1"/>
      <c r="C734" s="1"/>
    </row>
    <row r="735" spans="1:3" ht="15.75" customHeight="1">
      <c r="A735" s="1"/>
      <c r="C735" s="1"/>
    </row>
    <row r="736" spans="1:3" ht="15.75" customHeight="1">
      <c r="A736" s="1"/>
      <c r="C736" s="1"/>
    </row>
    <row r="737" spans="1:3" ht="15.75" customHeight="1">
      <c r="A737" s="1"/>
      <c r="C737" s="1"/>
    </row>
    <row r="738" spans="1:3" ht="15.75" customHeight="1">
      <c r="A738" s="1"/>
      <c r="C738" s="1"/>
    </row>
    <row r="739" spans="1:3" ht="15.75" customHeight="1">
      <c r="A739" s="1"/>
      <c r="C739" s="1"/>
    </row>
    <row r="740" spans="1:3" ht="15.75" customHeight="1">
      <c r="A740" s="1"/>
      <c r="C740" s="1"/>
    </row>
    <row r="741" spans="1:3" ht="15.75" customHeight="1">
      <c r="A741" s="1"/>
      <c r="C741" s="1"/>
    </row>
    <row r="742" spans="1:3" ht="15.75" customHeight="1">
      <c r="A742" s="1"/>
      <c r="C742" s="1"/>
    </row>
    <row r="743" spans="1:3" ht="15.75" customHeight="1">
      <c r="A743" s="1"/>
      <c r="C743" s="1"/>
    </row>
    <row r="744" spans="1:3" ht="15.75" customHeight="1">
      <c r="A744" s="1"/>
      <c r="C744" s="1"/>
    </row>
    <row r="745" spans="1:3" ht="15.75" customHeight="1">
      <c r="A745" s="1"/>
      <c r="C745" s="1"/>
    </row>
    <row r="746" spans="1:3" ht="15.75" customHeight="1">
      <c r="A746" s="1"/>
      <c r="C746" s="1"/>
    </row>
    <row r="747" spans="1:3" ht="15.75" customHeight="1">
      <c r="A747" s="1"/>
      <c r="C747" s="1"/>
    </row>
    <row r="748" spans="1:3" ht="15.75" customHeight="1">
      <c r="A748" s="1"/>
      <c r="C748" s="1"/>
    </row>
    <row r="749" spans="1:3" ht="15.75" customHeight="1">
      <c r="A749" s="1"/>
      <c r="C749" s="1"/>
    </row>
    <row r="750" spans="1:3" ht="15.75" customHeight="1">
      <c r="A750" s="1"/>
      <c r="C750" s="1"/>
    </row>
    <row r="751" spans="1:3" ht="15.75" customHeight="1">
      <c r="A751" s="1"/>
      <c r="C751" s="1"/>
    </row>
    <row r="752" spans="1:3" ht="15.75" customHeight="1">
      <c r="A752" s="1"/>
      <c r="C752" s="1"/>
    </row>
    <row r="753" spans="1:3" ht="15.75" customHeight="1">
      <c r="A753" s="1"/>
      <c r="C753" s="1"/>
    </row>
    <row r="754" spans="1:3" ht="15.75" customHeight="1">
      <c r="A754" s="1"/>
      <c r="C754" s="1"/>
    </row>
    <row r="755" spans="1:3" ht="15.75" customHeight="1">
      <c r="A755" s="1"/>
      <c r="C755" s="1"/>
    </row>
    <row r="756" spans="1:3" ht="15.75" customHeight="1">
      <c r="A756" s="1"/>
      <c r="C756" s="1"/>
    </row>
    <row r="757" spans="1:3" ht="15.75" customHeight="1">
      <c r="A757" s="1"/>
      <c r="C757" s="1"/>
    </row>
    <row r="758" spans="1:3" ht="15.75" customHeight="1">
      <c r="A758" s="1"/>
      <c r="C758" s="1"/>
    </row>
    <row r="759" spans="1:3" ht="15.75" customHeight="1">
      <c r="A759" s="1"/>
      <c r="C759" s="1"/>
    </row>
    <row r="760" spans="1:3" ht="15.75" customHeight="1">
      <c r="A760" s="1"/>
      <c r="C760" s="1"/>
    </row>
    <row r="761" spans="1:3" ht="15.75" customHeight="1">
      <c r="A761" s="1"/>
      <c r="C761" s="1"/>
    </row>
    <row r="762" spans="1:3" ht="15.75" customHeight="1">
      <c r="A762" s="1"/>
      <c r="C762" s="1"/>
    </row>
    <row r="763" spans="1:3" ht="15.75" customHeight="1">
      <c r="A763" s="1"/>
      <c r="C763" s="1"/>
    </row>
    <row r="764" spans="1:3" ht="15.75" customHeight="1">
      <c r="A764" s="1"/>
      <c r="C764" s="1"/>
    </row>
    <row r="765" spans="1:3" ht="15.75" customHeight="1">
      <c r="A765" s="1"/>
      <c r="C765" s="1"/>
    </row>
    <row r="766" spans="1:3" ht="15.75" customHeight="1">
      <c r="A766" s="1"/>
      <c r="C766" s="1"/>
    </row>
    <row r="767" spans="1:3" ht="15.75" customHeight="1">
      <c r="A767" s="1"/>
      <c r="C767" s="1"/>
    </row>
    <row r="768" spans="1:3" ht="15.75" customHeight="1">
      <c r="A768" s="1"/>
      <c r="C768" s="1"/>
    </row>
    <row r="769" spans="1:3" ht="15.75" customHeight="1">
      <c r="A769" s="1"/>
      <c r="C769" s="1"/>
    </row>
    <row r="770" spans="1:3" ht="15.75" customHeight="1">
      <c r="A770" s="1"/>
      <c r="C770" s="1"/>
    </row>
    <row r="771" spans="1:3" ht="15.75" customHeight="1">
      <c r="A771" s="1"/>
      <c r="C771" s="1"/>
    </row>
    <row r="772" spans="1:3" ht="15.75" customHeight="1">
      <c r="A772" s="1"/>
      <c r="C772" s="1"/>
    </row>
    <row r="773" spans="1:3" ht="15.75" customHeight="1">
      <c r="A773" s="1"/>
      <c r="C773" s="1"/>
    </row>
    <row r="774" spans="1:3" ht="15.75" customHeight="1">
      <c r="A774" s="1"/>
      <c r="C774" s="1"/>
    </row>
    <row r="775" spans="1:3" ht="15.75" customHeight="1">
      <c r="A775" s="1"/>
      <c r="C775" s="1"/>
    </row>
    <row r="776" spans="1:3" ht="15.75" customHeight="1">
      <c r="A776" s="1"/>
      <c r="C776" s="1"/>
    </row>
    <row r="777" spans="1:3" ht="15.75" customHeight="1">
      <c r="A777" s="1"/>
      <c r="C777" s="1"/>
    </row>
    <row r="778" spans="1:3" ht="15.75" customHeight="1">
      <c r="A778" s="1"/>
      <c r="C778" s="1"/>
    </row>
    <row r="779" spans="1:3" ht="15.75" customHeight="1">
      <c r="A779" s="1"/>
      <c r="C779" s="1"/>
    </row>
    <row r="780" spans="1:3" ht="15.75" customHeight="1">
      <c r="A780" s="1"/>
      <c r="C780" s="1"/>
    </row>
    <row r="781" spans="1:3" ht="15.75" customHeight="1">
      <c r="A781" s="1"/>
      <c r="C781" s="1"/>
    </row>
    <row r="782" spans="1:3" ht="15.75" customHeight="1">
      <c r="A782" s="1"/>
      <c r="C782" s="1"/>
    </row>
    <row r="783" spans="1:3" ht="15.75" customHeight="1">
      <c r="A783" s="1"/>
      <c r="C783" s="1"/>
    </row>
    <row r="784" spans="1:3" ht="15.75" customHeight="1">
      <c r="A784" s="1"/>
      <c r="C784" s="1"/>
    </row>
    <row r="785" spans="1:3" ht="15.75" customHeight="1">
      <c r="A785" s="1"/>
      <c r="C785" s="1"/>
    </row>
    <row r="786" spans="1:3" ht="15.75" customHeight="1">
      <c r="A786" s="1"/>
      <c r="C786" s="1"/>
    </row>
    <row r="787" spans="1:3" ht="15.75" customHeight="1">
      <c r="A787" s="1"/>
      <c r="C787" s="1"/>
    </row>
    <row r="788" spans="1:3" ht="15.75" customHeight="1">
      <c r="A788" s="1"/>
      <c r="C788" s="1"/>
    </row>
    <row r="789" spans="1:3" ht="15.75" customHeight="1">
      <c r="A789" s="1"/>
      <c r="C789" s="1"/>
    </row>
    <row r="790" spans="1:3" ht="15.75" customHeight="1">
      <c r="A790" s="1"/>
      <c r="C790" s="1"/>
    </row>
    <row r="791" spans="1:3" ht="15.75" customHeight="1">
      <c r="A791" s="1"/>
      <c r="C791" s="1"/>
    </row>
    <row r="792" spans="1:3" ht="15.75" customHeight="1">
      <c r="A792" s="1"/>
      <c r="C792" s="1"/>
    </row>
    <row r="793" spans="1:3" ht="15.75" customHeight="1">
      <c r="A793" s="1"/>
      <c r="C793" s="1"/>
    </row>
    <row r="794" spans="1:3" ht="15.75" customHeight="1">
      <c r="A794" s="1"/>
      <c r="C794" s="1"/>
    </row>
    <row r="795" spans="1:3" ht="15.75" customHeight="1">
      <c r="A795" s="1"/>
      <c r="C795" s="1"/>
    </row>
    <row r="796" spans="1:3" ht="15.75" customHeight="1">
      <c r="A796" s="1"/>
      <c r="C796" s="1"/>
    </row>
    <row r="797" spans="1:3" ht="15.75" customHeight="1">
      <c r="A797" s="1"/>
      <c r="C797" s="1"/>
    </row>
    <row r="798" spans="1:3" ht="15.75" customHeight="1">
      <c r="A798" s="1"/>
      <c r="C798" s="1"/>
    </row>
    <row r="799" spans="1:3" ht="15.75" customHeight="1">
      <c r="A799" s="1"/>
      <c r="C799" s="1"/>
    </row>
    <row r="800" spans="1:3" ht="15.75" customHeight="1">
      <c r="A800" s="1"/>
      <c r="C800" s="1"/>
    </row>
    <row r="801" spans="1:3" ht="15.75" customHeight="1">
      <c r="A801" s="1"/>
      <c r="C801" s="1"/>
    </row>
    <row r="802" spans="1:3" ht="15.75" customHeight="1">
      <c r="A802" s="1"/>
      <c r="C802" s="1"/>
    </row>
    <row r="803" spans="1:3" ht="15.75" customHeight="1">
      <c r="A803" s="1"/>
      <c r="C803" s="1"/>
    </row>
    <row r="804" spans="1:3" ht="15.75" customHeight="1">
      <c r="A804" s="1"/>
      <c r="C804" s="1"/>
    </row>
    <row r="805" spans="1:3" ht="15.75" customHeight="1">
      <c r="A805" s="1"/>
      <c r="C805" s="1"/>
    </row>
    <row r="806" spans="1:3" ht="15.75" customHeight="1">
      <c r="A806" s="1"/>
      <c r="C806" s="1"/>
    </row>
    <row r="807" spans="1:3" ht="15.75" customHeight="1">
      <c r="A807" s="1"/>
      <c r="C807" s="1"/>
    </row>
    <row r="808" spans="1:3" ht="15.75" customHeight="1">
      <c r="A808" s="1"/>
      <c r="C808" s="1"/>
    </row>
    <row r="809" spans="1:3" ht="15.75" customHeight="1">
      <c r="A809" s="1"/>
      <c r="C809" s="1"/>
    </row>
    <row r="810" spans="1:3" ht="15.75" customHeight="1">
      <c r="A810" s="1"/>
      <c r="C810" s="1"/>
    </row>
    <row r="811" spans="1:3" ht="15.75" customHeight="1">
      <c r="A811" s="1"/>
      <c r="C811" s="1"/>
    </row>
    <row r="812" spans="1:3" ht="15.75" customHeight="1">
      <c r="A812" s="1"/>
      <c r="C812" s="1"/>
    </row>
    <row r="813" spans="1:3" ht="15.75" customHeight="1">
      <c r="A813" s="1"/>
      <c r="C813" s="1"/>
    </row>
    <row r="814" spans="1:3" ht="15.75" customHeight="1">
      <c r="A814" s="1"/>
      <c r="C814" s="1"/>
    </row>
    <row r="815" spans="1:3" ht="15.75" customHeight="1">
      <c r="A815" s="1"/>
      <c r="C815" s="1"/>
    </row>
    <row r="816" spans="1:3" ht="15.75" customHeight="1">
      <c r="A816" s="1"/>
      <c r="C816" s="1"/>
    </row>
    <row r="817" spans="1:3" ht="15.75" customHeight="1">
      <c r="A817" s="1"/>
      <c r="C817" s="1"/>
    </row>
    <row r="818" spans="1:3" ht="15.75" customHeight="1">
      <c r="A818" s="1"/>
      <c r="C818" s="1"/>
    </row>
    <row r="819" spans="1:3" ht="15.75" customHeight="1">
      <c r="A819" s="1"/>
      <c r="C819" s="1"/>
    </row>
    <row r="820" spans="1:3" ht="15.75" customHeight="1">
      <c r="A820" s="1"/>
      <c r="C820" s="1"/>
    </row>
    <row r="821" spans="1:3" ht="15.75" customHeight="1">
      <c r="A821" s="1"/>
      <c r="C821" s="1"/>
    </row>
    <row r="822" spans="1:3" ht="15.75" customHeight="1">
      <c r="A822" s="1"/>
      <c r="C822" s="1"/>
    </row>
    <row r="823" spans="1:3" ht="15.75" customHeight="1">
      <c r="A823" s="1"/>
      <c r="C823" s="1"/>
    </row>
    <row r="824" spans="1:3" ht="15.75" customHeight="1">
      <c r="A824" s="1"/>
      <c r="C824" s="1"/>
    </row>
    <row r="825" spans="1:3" ht="15.75" customHeight="1">
      <c r="A825" s="1"/>
      <c r="C825" s="1"/>
    </row>
    <row r="826" spans="1:3" ht="15.75" customHeight="1">
      <c r="A826" s="1"/>
      <c r="C826" s="1"/>
    </row>
    <row r="827" spans="1:3" ht="15.75" customHeight="1">
      <c r="A827" s="1"/>
      <c r="C827" s="1"/>
    </row>
    <row r="828" spans="1:3" ht="15.75" customHeight="1">
      <c r="A828" s="1"/>
      <c r="C828" s="1"/>
    </row>
    <row r="829" spans="1:3" ht="15.75" customHeight="1">
      <c r="A829" s="1"/>
      <c r="C829" s="1"/>
    </row>
    <row r="830" spans="1:3" ht="15.75" customHeight="1">
      <c r="A830" s="1"/>
      <c r="C830" s="1"/>
    </row>
    <row r="831" spans="1:3" ht="15.75" customHeight="1">
      <c r="A831" s="1"/>
      <c r="C831" s="1"/>
    </row>
    <row r="832" spans="1:3" ht="15.75" customHeight="1">
      <c r="A832" s="1"/>
      <c r="C832" s="1"/>
    </row>
    <row r="833" spans="1:3" ht="15.75" customHeight="1">
      <c r="A833" s="1"/>
      <c r="C833" s="1"/>
    </row>
    <row r="834" spans="1:3" ht="15.75" customHeight="1">
      <c r="A834" s="1"/>
      <c r="C834" s="1"/>
    </row>
    <row r="835" spans="1:3" ht="15.75" customHeight="1">
      <c r="A835" s="1"/>
      <c r="C835" s="1"/>
    </row>
    <row r="836" spans="1:3" ht="15.75" customHeight="1">
      <c r="A836" s="1"/>
      <c r="C836" s="1"/>
    </row>
    <row r="837" spans="1:3" ht="15.75" customHeight="1">
      <c r="A837" s="1"/>
      <c r="C837" s="1"/>
    </row>
    <row r="838" spans="1:3" ht="15.75" customHeight="1">
      <c r="A838" s="1"/>
      <c r="C838" s="1"/>
    </row>
    <row r="839" spans="1:3" ht="15.75" customHeight="1">
      <c r="A839" s="1"/>
      <c r="C839" s="1"/>
    </row>
    <row r="840" spans="1:3" ht="15.75" customHeight="1">
      <c r="A840" s="1"/>
      <c r="C840" s="1"/>
    </row>
    <row r="841" spans="1:3" ht="15.75" customHeight="1">
      <c r="A841" s="1"/>
      <c r="C841" s="1"/>
    </row>
    <row r="842" spans="1:3" ht="15.75" customHeight="1">
      <c r="A842" s="1"/>
      <c r="C842" s="1"/>
    </row>
    <row r="843" spans="1:3" ht="15.75" customHeight="1">
      <c r="A843" s="1"/>
      <c r="C843" s="1"/>
    </row>
    <row r="844" spans="1:3" ht="15.75" customHeight="1">
      <c r="A844" s="1"/>
      <c r="C844" s="1"/>
    </row>
    <row r="845" spans="1:3" ht="15.75" customHeight="1">
      <c r="A845" s="1"/>
      <c r="C845" s="1"/>
    </row>
    <row r="846" spans="1:3" ht="15.75" customHeight="1">
      <c r="A846" s="1"/>
      <c r="C846" s="1"/>
    </row>
    <row r="847" spans="1:3" ht="15.75" customHeight="1">
      <c r="A847" s="1"/>
      <c r="C847" s="1"/>
    </row>
    <row r="848" spans="1:3" ht="15.75" customHeight="1">
      <c r="A848" s="1"/>
      <c r="C848" s="1"/>
    </row>
    <row r="849" spans="1:3" ht="15.75" customHeight="1">
      <c r="A849" s="1"/>
      <c r="C849" s="1"/>
    </row>
    <row r="850" spans="1:3" ht="15.75" customHeight="1">
      <c r="A850" s="1"/>
      <c r="C850" s="1"/>
    </row>
    <row r="851" spans="1:3" ht="15.75" customHeight="1">
      <c r="A851" s="1"/>
      <c r="C851" s="1"/>
    </row>
    <row r="852" spans="1:3" ht="15.75" customHeight="1">
      <c r="A852" s="1"/>
      <c r="C852" s="1"/>
    </row>
    <row r="853" spans="1:3" ht="15.75" customHeight="1">
      <c r="A853" s="1"/>
      <c r="C853" s="1"/>
    </row>
    <row r="854" spans="1:3" ht="15.75" customHeight="1">
      <c r="A854" s="1"/>
      <c r="C854" s="1"/>
    </row>
    <row r="855" spans="1:3" ht="15.75" customHeight="1">
      <c r="A855" s="1"/>
      <c r="C855" s="1"/>
    </row>
    <row r="856" spans="1:3" ht="15.75" customHeight="1">
      <c r="A856" s="1"/>
      <c r="C856" s="1"/>
    </row>
    <row r="857" spans="1:3" ht="15.75" customHeight="1">
      <c r="A857" s="1"/>
      <c r="C857" s="1"/>
    </row>
    <row r="858" spans="1:3" ht="15.75" customHeight="1">
      <c r="A858" s="1"/>
      <c r="C858" s="1"/>
    </row>
    <row r="859" spans="1:3" ht="15.75" customHeight="1">
      <c r="A859" s="1"/>
      <c r="C859" s="1"/>
    </row>
    <row r="860" spans="1:3" ht="15.75" customHeight="1">
      <c r="A860" s="1"/>
      <c r="C860" s="1"/>
    </row>
    <row r="861" spans="1:3" ht="15.75" customHeight="1">
      <c r="A861" s="1"/>
      <c r="C861" s="1"/>
    </row>
    <row r="862" spans="1:3" ht="15.75" customHeight="1">
      <c r="A862" s="1"/>
      <c r="C862" s="1"/>
    </row>
    <row r="863" spans="1:3" ht="15.75" customHeight="1">
      <c r="A863" s="1"/>
      <c r="C863" s="1"/>
    </row>
    <row r="864" spans="1:3" ht="15.75" customHeight="1">
      <c r="A864" s="1"/>
      <c r="C864" s="1"/>
    </row>
    <row r="865" spans="1:3" ht="15.75" customHeight="1">
      <c r="A865" s="1"/>
      <c r="C865" s="1"/>
    </row>
    <row r="866" spans="1:3" ht="15.75" customHeight="1">
      <c r="A866" s="1"/>
      <c r="C866" s="1"/>
    </row>
    <row r="867" spans="1:3" ht="15.75" customHeight="1">
      <c r="A867" s="1"/>
      <c r="C867" s="1"/>
    </row>
    <row r="868" spans="1:3" ht="15.75" customHeight="1">
      <c r="A868" s="1"/>
      <c r="C868" s="1"/>
    </row>
    <row r="869" spans="1:3" ht="15.75" customHeight="1">
      <c r="A869" s="1"/>
      <c r="C869" s="1"/>
    </row>
    <row r="870" spans="1:3" ht="15.75" customHeight="1">
      <c r="A870" s="1"/>
      <c r="C870" s="1"/>
    </row>
    <row r="871" spans="1:3" ht="15.75" customHeight="1">
      <c r="A871" s="1"/>
      <c r="C871" s="1"/>
    </row>
    <row r="872" spans="1:3" ht="15.75" customHeight="1">
      <c r="A872" s="1"/>
      <c r="C872" s="1"/>
    </row>
    <row r="873" spans="1:3" ht="15.75" customHeight="1">
      <c r="A873" s="1"/>
      <c r="C873" s="1"/>
    </row>
    <row r="874" spans="1:3" ht="15.75" customHeight="1">
      <c r="A874" s="1"/>
      <c r="C874" s="1"/>
    </row>
    <row r="875" spans="1:3" ht="15.75" customHeight="1">
      <c r="A875" s="1"/>
      <c r="C875" s="1"/>
    </row>
    <row r="876" spans="1:3" ht="15.75" customHeight="1">
      <c r="A876" s="1"/>
      <c r="C876" s="1"/>
    </row>
    <row r="877" spans="1:3" ht="15.75" customHeight="1">
      <c r="A877" s="1"/>
      <c r="C877" s="1"/>
    </row>
    <row r="878" spans="1:3" ht="15.75" customHeight="1">
      <c r="A878" s="1"/>
      <c r="C878" s="1"/>
    </row>
    <row r="879" spans="1:3" ht="15.75" customHeight="1">
      <c r="A879" s="1"/>
      <c r="C879" s="1"/>
    </row>
    <row r="880" spans="1:3" ht="15.75" customHeight="1">
      <c r="A880" s="1"/>
      <c r="C880" s="1"/>
    </row>
    <row r="881" spans="1:3" ht="15.75" customHeight="1">
      <c r="A881" s="1"/>
      <c r="C881" s="1"/>
    </row>
    <row r="882" spans="1:3" ht="15.75" customHeight="1">
      <c r="A882" s="1"/>
      <c r="C882" s="1"/>
    </row>
    <row r="883" spans="1:3" ht="15.75" customHeight="1">
      <c r="A883" s="1"/>
      <c r="C883" s="1"/>
    </row>
    <row r="884" spans="1:3" ht="15.75" customHeight="1">
      <c r="A884" s="1"/>
      <c r="C884" s="1"/>
    </row>
    <row r="885" spans="1:3" ht="15.75" customHeight="1">
      <c r="A885" s="1"/>
      <c r="C885" s="1"/>
    </row>
    <row r="886" spans="1:3" ht="15.75" customHeight="1">
      <c r="A886" s="1"/>
      <c r="C886" s="1"/>
    </row>
    <row r="887" spans="1:3" ht="15.75" customHeight="1">
      <c r="A887" s="1"/>
      <c r="C887" s="1"/>
    </row>
    <row r="888" spans="1:3" ht="15.75" customHeight="1">
      <c r="A888" s="1"/>
      <c r="C888" s="1"/>
    </row>
    <row r="889" spans="1:3" ht="15.75" customHeight="1">
      <c r="A889" s="1"/>
      <c r="C889" s="1"/>
    </row>
    <row r="890" spans="1:3" ht="15.75" customHeight="1">
      <c r="A890" s="1"/>
      <c r="C890" s="1"/>
    </row>
    <row r="891" spans="1:3" ht="15.75" customHeight="1">
      <c r="A891" s="1"/>
      <c r="C891" s="1"/>
    </row>
    <row r="892" spans="1:3" ht="15.75" customHeight="1">
      <c r="A892" s="1"/>
      <c r="C892" s="1"/>
    </row>
    <row r="893" spans="1:3" ht="15.75" customHeight="1">
      <c r="A893" s="1"/>
      <c r="C893" s="1"/>
    </row>
    <row r="894" spans="1:3" ht="15.75" customHeight="1">
      <c r="A894" s="1"/>
      <c r="C894" s="1"/>
    </row>
    <row r="895" spans="1:3" ht="15.75" customHeight="1">
      <c r="A895" s="1"/>
      <c r="C895" s="1"/>
    </row>
    <row r="896" spans="1:3" ht="15.75" customHeight="1">
      <c r="A896" s="1"/>
      <c r="C896" s="1"/>
    </row>
    <row r="897" spans="1:3" ht="15.75" customHeight="1">
      <c r="A897" s="1"/>
      <c r="C897" s="1"/>
    </row>
    <row r="898" spans="1:3" ht="15.75" customHeight="1">
      <c r="A898" s="1"/>
      <c r="C898" s="1"/>
    </row>
    <row r="899" spans="1:3" ht="15.75" customHeight="1">
      <c r="A899" s="1"/>
      <c r="C899" s="1"/>
    </row>
    <row r="900" spans="1:3" ht="15.75" customHeight="1">
      <c r="A900" s="1"/>
      <c r="C900" s="1"/>
    </row>
    <row r="901" spans="1:3" ht="15.75" customHeight="1">
      <c r="A901" s="1"/>
      <c r="C901" s="1"/>
    </row>
    <row r="902" spans="1:3" ht="15.75" customHeight="1">
      <c r="A902" s="1"/>
      <c r="C902" s="1"/>
    </row>
    <row r="903" spans="1:3" ht="15.75" customHeight="1">
      <c r="A903" s="1"/>
      <c r="C903" s="1"/>
    </row>
    <row r="904" spans="1:3" ht="15.75" customHeight="1">
      <c r="A904" s="1"/>
      <c r="C904" s="1"/>
    </row>
    <row r="905" spans="1:3" ht="15.75" customHeight="1">
      <c r="A905" s="1"/>
      <c r="C905" s="1"/>
    </row>
    <row r="906" spans="1:3" ht="15.75" customHeight="1">
      <c r="A906" s="1"/>
      <c r="C906" s="1"/>
    </row>
    <row r="907" spans="1:3" ht="15.75" customHeight="1">
      <c r="A907" s="1"/>
      <c r="C907" s="1"/>
    </row>
    <row r="908" spans="1:3" ht="15.75" customHeight="1">
      <c r="A908" s="1"/>
      <c r="C908" s="1"/>
    </row>
    <row r="909" spans="1:3" ht="15.75" customHeight="1">
      <c r="A909" s="1"/>
      <c r="C909" s="1"/>
    </row>
    <row r="910" spans="1:3" ht="15.75" customHeight="1">
      <c r="A910" s="1"/>
      <c r="C910" s="1"/>
    </row>
    <row r="911" spans="1:3" ht="15.75" customHeight="1">
      <c r="A911" s="1"/>
      <c r="C911" s="1"/>
    </row>
    <row r="912" spans="1:3" ht="15.75" customHeight="1">
      <c r="A912" s="1"/>
      <c r="C912" s="1"/>
    </row>
    <row r="913" spans="1:3" ht="15.75" customHeight="1">
      <c r="A913" s="1"/>
      <c r="C913" s="1"/>
    </row>
    <row r="914" spans="1:3" ht="15.75" customHeight="1">
      <c r="A914" s="1"/>
      <c r="C914" s="1"/>
    </row>
    <row r="915" spans="1:3" ht="15.75" customHeight="1">
      <c r="A915" s="1"/>
      <c r="C915" s="1"/>
    </row>
    <row r="916" spans="1:3" ht="15.75" customHeight="1">
      <c r="A916" s="1"/>
      <c r="C916" s="1"/>
    </row>
    <row r="917" spans="1:3" ht="15.75" customHeight="1">
      <c r="A917" s="1"/>
      <c r="C917" s="1"/>
    </row>
    <row r="918" spans="1:3" ht="15.75" customHeight="1">
      <c r="A918" s="1"/>
      <c r="C918" s="1"/>
    </row>
    <row r="919" spans="1:3" ht="15.75" customHeight="1">
      <c r="A919" s="1"/>
      <c r="C919" s="1"/>
    </row>
    <row r="920" spans="1:3" ht="15.75" customHeight="1">
      <c r="A920" s="1"/>
      <c r="C920" s="1"/>
    </row>
    <row r="921" spans="1:3" ht="15.75" customHeight="1">
      <c r="A921" s="1"/>
      <c r="C921" s="1"/>
    </row>
    <row r="922" spans="1:3" ht="15.75" customHeight="1">
      <c r="A922" s="1"/>
      <c r="C922" s="1"/>
    </row>
    <row r="923" spans="1:3" ht="15.75" customHeight="1">
      <c r="A923" s="1"/>
      <c r="C923" s="1"/>
    </row>
    <row r="924" spans="1:3" ht="15.75" customHeight="1">
      <c r="A924" s="1"/>
      <c r="C924" s="1"/>
    </row>
    <row r="925" spans="1:3" ht="15.75" customHeight="1">
      <c r="A925" s="1"/>
      <c r="C925" s="1"/>
    </row>
    <row r="926" spans="1:3" ht="15.75" customHeight="1">
      <c r="A926" s="1"/>
      <c r="C926" s="1"/>
    </row>
    <row r="927" spans="1:3" ht="15.75" customHeight="1">
      <c r="A927" s="1"/>
      <c r="C927" s="1"/>
    </row>
    <row r="928" spans="1:3" ht="15.75" customHeight="1">
      <c r="A928" s="1"/>
      <c r="C928" s="1"/>
    </row>
    <row r="929" spans="1:3" ht="15.75" customHeight="1">
      <c r="A929" s="1"/>
      <c r="C929" s="1"/>
    </row>
    <row r="930" spans="1:3" ht="15.75" customHeight="1">
      <c r="A930" s="1"/>
      <c r="C930" s="1"/>
    </row>
    <row r="931" spans="1:3" ht="15.75" customHeight="1">
      <c r="A931" s="1"/>
      <c r="C931" s="1"/>
    </row>
    <row r="932" spans="1:3" ht="15.75" customHeight="1">
      <c r="A932" s="1"/>
      <c r="C932" s="1"/>
    </row>
    <row r="933" spans="1:3" ht="15.75" customHeight="1">
      <c r="A933" s="1"/>
      <c r="C933" s="1"/>
    </row>
    <row r="934" spans="1:3" ht="15.75" customHeight="1">
      <c r="A934" s="1"/>
      <c r="C934" s="1"/>
    </row>
    <row r="935" spans="1:3" ht="15.75" customHeight="1">
      <c r="A935" s="1"/>
      <c r="C935" s="1"/>
    </row>
    <row r="936" spans="1:3" ht="15.75" customHeight="1">
      <c r="A936" s="1"/>
      <c r="C936" s="1"/>
    </row>
    <row r="937" spans="1:3" ht="15.75" customHeight="1">
      <c r="A937" s="1"/>
      <c r="C937" s="1"/>
    </row>
    <row r="938" spans="1:3" ht="15.75" customHeight="1">
      <c r="A938" s="1"/>
      <c r="C938" s="1"/>
    </row>
    <row r="939" spans="1:3" ht="15.75" customHeight="1">
      <c r="A939" s="1"/>
      <c r="C939" s="1"/>
    </row>
    <row r="940" spans="1:3" ht="15.75" customHeight="1">
      <c r="A940" s="1"/>
      <c r="C940" s="1"/>
    </row>
    <row r="941" spans="1:3" ht="15.75" customHeight="1">
      <c r="A941" s="1"/>
      <c r="C941" s="1"/>
    </row>
    <row r="942" spans="1:3" ht="15.75" customHeight="1">
      <c r="A942" s="1"/>
      <c r="C942" s="1"/>
    </row>
    <row r="943" spans="1:3" ht="15.75" customHeight="1">
      <c r="A943" s="1"/>
      <c r="C943" s="1"/>
    </row>
    <row r="944" spans="1:3" ht="15.75" customHeight="1">
      <c r="A944" s="1"/>
      <c r="C944" s="1"/>
    </row>
    <row r="945" spans="1:3" ht="15.75" customHeight="1">
      <c r="A945" s="1"/>
      <c r="C945" s="1"/>
    </row>
    <row r="946" spans="1:3" ht="15.75" customHeight="1">
      <c r="A946" s="1"/>
      <c r="C946" s="1"/>
    </row>
    <row r="947" spans="1:3" ht="15.75" customHeight="1">
      <c r="A947" s="1"/>
      <c r="C947" s="1"/>
    </row>
    <row r="948" spans="1:3" ht="15.75" customHeight="1">
      <c r="A948" s="1"/>
      <c r="C948" s="1"/>
    </row>
    <row r="949" spans="1:3" ht="15.75" customHeight="1">
      <c r="A949" s="1"/>
      <c r="C949" s="1"/>
    </row>
    <row r="950" spans="1:3" ht="15.75" customHeight="1">
      <c r="A950" s="1"/>
      <c r="C950" s="1"/>
    </row>
    <row r="951" spans="1:3" ht="15.75" customHeight="1">
      <c r="A951" s="1"/>
      <c r="C951" s="1"/>
    </row>
    <row r="952" spans="1:3" ht="15.75" customHeight="1">
      <c r="A952" s="1"/>
      <c r="C952" s="1"/>
    </row>
    <row r="953" spans="1:3" ht="15.75" customHeight="1">
      <c r="A953" s="1"/>
      <c r="C953" s="1"/>
    </row>
    <row r="954" spans="1:3" ht="15.75" customHeight="1">
      <c r="A954" s="1"/>
      <c r="C954" s="1"/>
    </row>
    <row r="955" spans="1:3" ht="15.75" customHeight="1">
      <c r="A955" s="1"/>
      <c r="C955" s="1"/>
    </row>
    <row r="956" spans="1:3" ht="15.75" customHeight="1">
      <c r="A956" s="1"/>
      <c r="C956" s="1"/>
    </row>
    <row r="957" spans="1:3" ht="15.75" customHeight="1">
      <c r="A957" s="1"/>
      <c r="C957" s="1"/>
    </row>
    <row r="958" spans="1:3" ht="15.75" customHeight="1">
      <c r="A958" s="1"/>
      <c r="C958" s="1"/>
    </row>
    <row r="959" spans="1:3" ht="15.75" customHeight="1">
      <c r="A959" s="1"/>
      <c r="C959" s="1"/>
    </row>
    <row r="960" spans="1:3" ht="15.75" customHeight="1">
      <c r="A960" s="1"/>
      <c r="C960" s="1"/>
    </row>
    <row r="961" spans="1:3" ht="15.75" customHeight="1">
      <c r="A961" s="1"/>
      <c r="C961" s="1"/>
    </row>
    <row r="962" spans="1:3" ht="15.75" customHeight="1">
      <c r="A962" s="1"/>
      <c r="C962" s="1"/>
    </row>
    <row r="963" spans="1:3" ht="15.75" customHeight="1">
      <c r="A963" s="1"/>
      <c r="C963" s="1"/>
    </row>
    <row r="964" spans="1:3" ht="15.75" customHeight="1">
      <c r="A964" s="1"/>
      <c r="C964" s="1"/>
    </row>
    <row r="965" spans="1:3" ht="15.75" customHeight="1">
      <c r="A965" s="1"/>
      <c r="C965" s="1"/>
    </row>
    <row r="966" spans="1:3" ht="15.75" customHeight="1">
      <c r="A966" s="1"/>
      <c r="C966" s="1"/>
    </row>
    <row r="967" spans="1:3" ht="15.75" customHeight="1">
      <c r="A967" s="1"/>
      <c r="C967" s="1"/>
    </row>
    <row r="968" spans="1:3" ht="15.75" customHeight="1">
      <c r="A968" s="1"/>
      <c r="C968" s="1"/>
    </row>
    <row r="969" spans="1:3" ht="15.75" customHeight="1">
      <c r="A969" s="1"/>
      <c r="C969" s="1"/>
    </row>
    <row r="970" spans="1:3" ht="15.75" customHeight="1">
      <c r="A970" s="1"/>
      <c r="C970" s="1"/>
    </row>
    <row r="971" spans="1:3" ht="15.75" customHeight="1">
      <c r="A971" s="1"/>
      <c r="C971" s="1"/>
    </row>
    <row r="972" spans="1:3" ht="15.75" customHeight="1">
      <c r="A972" s="1"/>
      <c r="C972" s="1"/>
    </row>
    <row r="973" spans="1:3" ht="15.75" customHeight="1">
      <c r="A973" s="1"/>
      <c r="C973" s="1"/>
    </row>
    <row r="974" spans="1:3" ht="15.75" customHeight="1">
      <c r="A974" s="1"/>
      <c r="C974" s="1"/>
    </row>
    <row r="975" spans="1:3" ht="15.75" customHeight="1">
      <c r="A975" s="1"/>
      <c r="C975" s="1"/>
    </row>
    <row r="976" spans="1:3" ht="15.75" customHeight="1">
      <c r="A976" s="1"/>
      <c r="C976" s="1"/>
    </row>
    <row r="977" spans="1:3" ht="15.75" customHeight="1">
      <c r="A977" s="1"/>
      <c r="C977" s="1"/>
    </row>
    <row r="978" spans="1:3" ht="15.75" customHeight="1">
      <c r="A978" s="1"/>
      <c r="C978" s="1"/>
    </row>
    <row r="979" spans="1:3" ht="15.75" customHeight="1">
      <c r="A979" s="1"/>
      <c r="C979" s="1"/>
    </row>
    <row r="980" spans="1:3" ht="15.75" customHeight="1">
      <c r="A980" s="1"/>
      <c r="C980" s="1"/>
    </row>
    <row r="981" spans="1:3" ht="15.75" customHeight="1">
      <c r="A981" s="1"/>
      <c r="C981" s="1"/>
    </row>
    <row r="982" spans="1:3" ht="15.75" customHeight="1">
      <c r="A982" s="1"/>
      <c r="C982" s="1"/>
    </row>
    <row r="983" spans="1:3" ht="15.75" customHeight="1">
      <c r="A983" s="1"/>
      <c r="C983" s="1"/>
    </row>
    <row r="984" spans="1:3" ht="15.75" customHeight="1">
      <c r="A984" s="1"/>
      <c r="C984" s="1"/>
    </row>
    <row r="985" spans="1:3" ht="15.75" customHeight="1">
      <c r="A985" s="1"/>
      <c r="C985" s="1"/>
    </row>
    <row r="986" spans="1:3" ht="15.75" customHeight="1">
      <c r="A986" s="1"/>
      <c r="C986" s="1"/>
    </row>
    <row r="987" spans="1:3" ht="15.75" customHeight="1">
      <c r="A987" s="1"/>
      <c r="C987" s="1"/>
    </row>
    <row r="988" spans="1:3" ht="15.75" customHeight="1">
      <c r="A988" s="1"/>
      <c r="C988" s="1"/>
    </row>
    <row r="989" spans="1:3" ht="15.75" customHeight="1">
      <c r="A989" s="1"/>
      <c r="C989" s="1"/>
    </row>
    <row r="990" spans="1:3" ht="15.75" customHeight="1">
      <c r="A990" s="1"/>
      <c r="C990" s="1"/>
    </row>
    <row r="991" spans="1:3" ht="15.75" customHeight="1">
      <c r="A991" s="1"/>
      <c r="C991" s="1"/>
    </row>
    <row r="992" spans="1:3" ht="15.75" customHeight="1">
      <c r="A992" s="1"/>
      <c r="C992" s="1"/>
    </row>
    <row r="993" spans="1:3" ht="15.75" customHeight="1">
      <c r="A993" s="1"/>
      <c r="C993" s="1"/>
    </row>
    <row r="994" spans="1:3" ht="15.75" customHeight="1">
      <c r="A994" s="1"/>
      <c r="C994" s="1"/>
    </row>
    <row r="995" spans="1:3" ht="15.75" customHeight="1">
      <c r="A995" s="1"/>
      <c r="C995" s="1"/>
    </row>
    <row r="996" spans="1:3" ht="15.75" customHeight="1">
      <c r="A996" s="1"/>
      <c r="C996" s="1"/>
    </row>
    <row r="997" spans="1:3" ht="15.75" customHeight="1">
      <c r="A997" s="1"/>
      <c r="C997" s="1"/>
    </row>
    <row r="998" spans="1:3" ht="15.75" customHeight="1">
      <c r="A998" s="1"/>
      <c r="C998" s="1"/>
    </row>
    <row r="999" spans="1:3" ht="15.75" customHeight="1">
      <c r="A999" s="1"/>
      <c r="C999" s="1"/>
    </row>
    <row r="1000" spans="1:3" ht="15.75" customHeight="1">
      <c r="A1000" s="1"/>
      <c r="C1000" s="1"/>
    </row>
  </sheetData>
  <mergeCells count="13">
    <mergeCell ref="A9:D9"/>
    <mergeCell ref="A11:D11"/>
    <mergeCell ref="C12:D12"/>
    <mergeCell ref="C13:D13"/>
    <mergeCell ref="B14:D14"/>
    <mergeCell ref="A43:C43"/>
    <mergeCell ref="A44:C44"/>
    <mergeCell ref="A12:B13"/>
    <mergeCell ref="B20:D20"/>
    <mergeCell ref="B26:D26"/>
    <mergeCell ref="B32:D32"/>
    <mergeCell ref="B35:D35"/>
    <mergeCell ref="B36:D36"/>
  </mergeCells>
  <hyperlinks>
    <hyperlink ref="H1" location="MENU!A1" display="MENU" xr:uid="{00000000-0004-0000-2500-000000000000}"/>
  </hyperlinks>
  <pageMargins left="0.7" right="0.7" top="0.75" bottom="0.75" header="0" footer="0"/>
  <pageSetup paperSize="9" scale="8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2">
    <tabColor rgb="FFFF0000"/>
  </sheetPr>
  <dimension ref="A1:Z998"/>
  <sheetViews>
    <sheetView showGridLines="0" zoomScale="76" zoomScaleNormal="76" workbookViewId="0">
      <selection activeCell="C3" sqref="C3"/>
    </sheetView>
  </sheetViews>
  <sheetFormatPr defaultColWidth="14.42578125" defaultRowHeight="15" customHeight="1"/>
  <cols>
    <col min="1" max="1" width="4.42578125" style="139" customWidth="1"/>
    <col min="2" max="2" width="16.85546875" style="139" customWidth="1"/>
    <col min="3" max="5" width="21.140625" style="139" customWidth="1"/>
    <col min="6" max="26" width="8.5703125" style="139" customWidth="1"/>
    <col min="27" max="16384" width="14.42578125" style="139"/>
  </cols>
  <sheetData>
    <row r="1" spans="1:26">
      <c r="A1" s="293" t="s">
        <v>86</v>
      </c>
      <c r="B1" s="294"/>
      <c r="C1" s="294"/>
      <c r="D1" s="294"/>
      <c r="E1" s="294"/>
      <c r="G1" s="140" t="s">
        <v>2</v>
      </c>
    </row>
    <row r="2" spans="1:26">
      <c r="A2" s="141"/>
      <c r="C2" s="142">
        <v>1</v>
      </c>
    </row>
    <row r="3" spans="1:26" ht="102.95" customHeight="1">
      <c r="A3" s="289" t="s">
        <v>87</v>
      </c>
      <c r="B3" s="295"/>
      <c r="C3" s="143" t="s">
        <v>88</v>
      </c>
      <c r="D3" s="144" t="s">
        <v>89</v>
      </c>
      <c r="E3" s="143" t="e">
        <f>#REF!</f>
        <v>#REF!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60">
      <c r="A4" s="289" t="s">
        <v>90</v>
      </c>
      <c r="B4" s="295"/>
      <c r="C4" s="143" t="s">
        <v>91</v>
      </c>
      <c r="D4" s="144" t="s">
        <v>92</v>
      </c>
      <c r="E4" s="143" t="s">
        <v>93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6" ht="30">
      <c r="A5" s="289" t="s">
        <v>94</v>
      </c>
      <c r="B5" s="295"/>
      <c r="C5" s="143" t="s">
        <v>95</v>
      </c>
      <c r="D5" s="144" t="s">
        <v>96</v>
      </c>
      <c r="E5" s="143" t="s">
        <v>97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ht="30">
      <c r="A6" s="289" t="s">
        <v>98</v>
      </c>
      <c r="B6" s="295"/>
      <c r="C6" s="143" t="s">
        <v>99</v>
      </c>
      <c r="D6" s="144" t="s">
        <v>100</v>
      </c>
      <c r="E6" s="147" t="s">
        <v>101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>
      <c r="A7" s="287" t="s">
        <v>102</v>
      </c>
      <c r="B7" s="284"/>
      <c r="C7" s="284"/>
      <c r="D7" s="284"/>
      <c r="E7" s="285"/>
    </row>
    <row r="8" spans="1:26">
      <c r="A8" s="283" t="s">
        <v>103</v>
      </c>
      <c r="B8" s="284"/>
      <c r="C8" s="284"/>
      <c r="D8" s="284"/>
      <c r="E8" s="285"/>
    </row>
    <row r="9" spans="1:26" ht="36" customHeight="1">
      <c r="A9" s="148">
        <v>1</v>
      </c>
      <c r="B9" s="290" t="s">
        <v>104</v>
      </c>
      <c r="C9" s="291"/>
      <c r="D9" s="291"/>
      <c r="E9" s="292"/>
    </row>
    <row r="10" spans="1:26">
      <c r="A10" s="283" t="s">
        <v>105</v>
      </c>
      <c r="B10" s="284"/>
      <c r="C10" s="284"/>
      <c r="D10" s="284"/>
      <c r="E10" s="285"/>
    </row>
    <row r="11" spans="1:26" ht="21" customHeight="1">
      <c r="A11" s="148">
        <v>1</v>
      </c>
      <c r="B11" s="290" t="s">
        <v>106</v>
      </c>
      <c r="C11" s="291"/>
      <c r="D11" s="291"/>
      <c r="E11" s="292"/>
    </row>
    <row r="12" spans="1:26">
      <c r="A12" s="287" t="s">
        <v>107</v>
      </c>
      <c r="B12" s="284"/>
      <c r="C12" s="284"/>
      <c r="D12" s="284"/>
      <c r="E12" s="285"/>
    </row>
    <row r="13" spans="1:26">
      <c r="A13" s="283" t="s">
        <v>108</v>
      </c>
      <c r="B13" s="284"/>
      <c r="C13" s="284"/>
      <c r="D13" s="284"/>
      <c r="E13" s="285"/>
    </row>
    <row r="14" spans="1:26" ht="31.35" customHeight="1">
      <c r="A14" s="149">
        <v>1</v>
      </c>
      <c r="B14" s="290" t="s">
        <v>109</v>
      </c>
      <c r="C14" s="291"/>
      <c r="D14" s="291"/>
      <c r="E14" s="292"/>
    </row>
    <row r="15" spans="1:26">
      <c r="A15" s="283" t="s">
        <v>105</v>
      </c>
      <c r="B15" s="284"/>
      <c r="C15" s="284"/>
      <c r="D15" s="284"/>
      <c r="E15" s="285"/>
    </row>
    <row r="16" spans="1:26">
      <c r="A16" s="150">
        <v>1</v>
      </c>
      <c r="B16" s="286" t="s">
        <v>110</v>
      </c>
      <c r="C16" s="284"/>
      <c r="D16" s="284"/>
      <c r="E16" s="285"/>
    </row>
    <row r="17" spans="1:5">
      <c r="A17" s="141"/>
    </row>
    <row r="18" spans="1:5">
      <c r="A18" s="141"/>
      <c r="C18" s="142">
        <v>2</v>
      </c>
    </row>
    <row r="19" spans="1:5" ht="45">
      <c r="A19" s="289" t="s">
        <v>87</v>
      </c>
      <c r="B19" s="285"/>
      <c r="C19" s="151"/>
      <c r="D19" s="152" t="s">
        <v>89</v>
      </c>
      <c r="E19" s="151"/>
    </row>
    <row r="20" spans="1:5" ht="30">
      <c r="A20" s="288" t="s">
        <v>90</v>
      </c>
      <c r="B20" s="285"/>
      <c r="C20" s="151"/>
      <c r="D20" s="152" t="s">
        <v>92</v>
      </c>
      <c r="E20" s="151"/>
    </row>
    <row r="21" spans="1:5" ht="30">
      <c r="A21" s="289" t="s">
        <v>94</v>
      </c>
      <c r="B21" s="285"/>
      <c r="C21" s="151"/>
      <c r="D21" s="152" t="s">
        <v>96</v>
      </c>
      <c r="E21" s="151"/>
    </row>
    <row r="22" spans="1:5" ht="15.75" customHeight="1">
      <c r="A22" s="289" t="s">
        <v>98</v>
      </c>
      <c r="B22" s="285"/>
      <c r="C22" s="151"/>
      <c r="D22" s="152" t="s">
        <v>100</v>
      </c>
      <c r="E22" s="151"/>
    </row>
    <row r="23" spans="1:5" ht="15.75" customHeight="1">
      <c r="A23" s="287" t="s">
        <v>102</v>
      </c>
      <c r="B23" s="284"/>
      <c r="C23" s="284"/>
      <c r="D23" s="284"/>
      <c r="E23" s="285"/>
    </row>
    <row r="24" spans="1:5" ht="15.75" customHeight="1">
      <c r="A24" s="283" t="s">
        <v>108</v>
      </c>
      <c r="B24" s="284"/>
      <c r="C24" s="284"/>
      <c r="D24" s="284"/>
      <c r="E24" s="285"/>
    </row>
    <row r="25" spans="1:5" ht="15.75" customHeight="1">
      <c r="A25" s="150">
        <v>1</v>
      </c>
      <c r="B25" s="286"/>
      <c r="C25" s="284"/>
      <c r="D25" s="284"/>
      <c r="E25" s="285"/>
    </row>
    <row r="26" spans="1:5" ht="15.75" customHeight="1">
      <c r="A26" s="150">
        <v>2</v>
      </c>
      <c r="B26" s="286"/>
      <c r="C26" s="284"/>
      <c r="D26" s="284"/>
      <c r="E26" s="285"/>
    </row>
    <row r="27" spans="1:5" ht="15.75" customHeight="1">
      <c r="A27" s="283" t="s">
        <v>105</v>
      </c>
      <c r="B27" s="284"/>
      <c r="C27" s="284"/>
      <c r="D27" s="284"/>
      <c r="E27" s="285"/>
    </row>
    <row r="28" spans="1:5" ht="15.75" customHeight="1">
      <c r="A28" s="150">
        <v>3</v>
      </c>
      <c r="B28" s="286"/>
      <c r="C28" s="284"/>
      <c r="D28" s="284"/>
      <c r="E28" s="285"/>
    </row>
    <row r="29" spans="1:5" ht="15.75" customHeight="1">
      <c r="A29" s="287" t="s">
        <v>107</v>
      </c>
      <c r="B29" s="284"/>
      <c r="C29" s="284"/>
      <c r="D29" s="284"/>
      <c r="E29" s="285"/>
    </row>
    <row r="30" spans="1:5" ht="15.75" customHeight="1">
      <c r="A30" s="283" t="s">
        <v>108</v>
      </c>
      <c r="B30" s="284"/>
      <c r="C30" s="284"/>
      <c r="D30" s="284"/>
      <c r="E30" s="285"/>
    </row>
    <row r="31" spans="1:5" ht="15.75" customHeight="1">
      <c r="A31" s="150">
        <v>1</v>
      </c>
      <c r="B31" s="286"/>
      <c r="C31" s="284"/>
      <c r="D31" s="284"/>
      <c r="E31" s="285"/>
    </row>
    <row r="32" spans="1:5" ht="15.75" customHeight="1">
      <c r="A32" s="150">
        <v>2</v>
      </c>
      <c r="B32" s="286"/>
      <c r="C32" s="284"/>
      <c r="D32" s="284"/>
      <c r="E32" s="285"/>
    </row>
    <row r="33" spans="1:5" ht="15.75" customHeight="1">
      <c r="A33" s="283" t="s">
        <v>105</v>
      </c>
      <c r="B33" s="284"/>
      <c r="C33" s="284"/>
      <c r="D33" s="284"/>
      <c r="E33" s="285"/>
    </row>
    <row r="34" spans="1:5" ht="15.75" customHeight="1">
      <c r="A34" s="150">
        <v>3</v>
      </c>
      <c r="B34" s="286"/>
      <c r="C34" s="284"/>
      <c r="D34" s="284"/>
      <c r="E34" s="285"/>
    </row>
    <row r="35" spans="1:5" ht="15.75" customHeight="1">
      <c r="A35" s="141"/>
    </row>
    <row r="36" spans="1:5" ht="15.75" customHeight="1">
      <c r="A36" s="141"/>
      <c r="C36" s="142">
        <v>3</v>
      </c>
    </row>
    <row r="37" spans="1:5" ht="45">
      <c r="A37" s="289" t="s">
        <v>87</v>
      </c>
      <c r="B37" s="285"/>
      <c r="C37" s="151"/>
      <c r="D37" s="152" t="s">
        <v>89</v>
      </c>
      <c r="E37" s="151"/>
    </row>
    <row r="38" spans="1:5" ht="30">
      <c r="A38" s="288" t="s">
        <v>90</v>
      </c>
      <c r="B38" s="285"/>
      <c r="C38" s="151"/>
      <c r="D38" s="152" t="s">
        <v>92</v>
      </c>
      <c r="E38" s="151"/>
    </row>
    <row r="39" spans="1:5" ht="30">
      <c r="A39" s="289" t="s">
        <v>94</v>
      </c>
      <c r="B39" s="285"/>
      <c r="C39" s="151"/>
      <c r="D39" s="152" t="s">
        <v>96</v>
      </c>
      <c r="E39" s="151"/>
    </row>
    <row r="40" spans="1:5" ht="15.75" customHeight="1">
      <c r="A40" s="289" t="s">
        <v>98</v>
      </c>
      <c r="B40" s="285"/>
      <c r="C40" s="151"/>
      <c r="D40" s="152" t="s">
        <v>100</v>
      </c>
      <c r="E40" s="151"/>
    </row>
    <row r="41" spans="1:5" ht="15.75" customHeight="1">
      <c r="A41" s="287" t="s">
        <v>102</v>
      </c>
      <c r="B41" s="284"/>
      <c r="C41" s="284"/>
      <c r="D41" s="284"/>
      <c r="E41" s="285"/>
    </row>
    <row r="42" spans="1:5" ht="15.75" customHeight="1">
      <c r="A42" s="283" t="s">
        <v>108</v>
      </c>
      <c r="B42" s="284"/>
      <c r="C42" s="284"/>
      <c r="D42" s="284"/>
      <c r="E42" s="285"/>
    </row>
    <row r="43" spans="1:5" ht="15.75" customHeight="1">
      <c r="A43" s="150">
        <v>1</v>
      </c>
      <c r="B43" s="286"/>
      <c r="C43" s="284"/>
      <c r="D43" s="284"/>
      <c r="E43" s="285"/>
    </row>
    <row r="44" spans="1:5" ht="15.75" customHeight="1">
      <c r="A44" s="150">
        <v>2</v>
      </c>
      <c r="B44" s="286"/>
      <c r="C44" s="284"/>
      <c r="D44" s="284"/>
      <c r="E44" s="285"/>
    </row>
    <row r="45" spans="1:5" ht="15.75" customHeight="1">
      <c r="A45" s="283" t="s">
        <v>105</v>
      </c>
      <c r="B45" s="284"/>
      <c r="C45" s="284"/>
      <c r="D45" s="284"/>
      <c r="E45" s="285"/>
    </row>
    <row r="46" spans="1:5" ht="15.75" customHeight="1">
      <c r="A46" s="150">
        <v>3</v>
      </c>
      <c r="B46" s="286"/>
      <c r="C46" s="284"/>
      <c r="D46" s="284"/>
      <c r="E46" s="285"/>
    </row>
    <row r="47" spans="1:5" ht="15.75" customHeight="1">
      <c r="A47" s="287" t="s">
        <v>107</v>
      </c>
      <c r="B47" s="284"/>
      <c r="C47" s="284"/>
      <c r="D47" s="284"/>
      <c r="E47" s="285"/>
    </row>
    <row r="48" spans="1:5" ht="15.75" customHeight="1">
      <c r="A48" s="283" t="s">
        <v>108</v>
      </c>
      <c r="B48" s="284"/>
      <c r="C48" s="284"/>
      <c r="D48" s="284"/>
      <c r="E48" s="285"/>
    </row>
    <row r="49" spans="1:5" ht="15.75" customHeight="1">
      <c r="A49" s="150">
        <v>1</v>
      </c>
      <c r="B49" s="286"/>
      <c r="C49" s="284"/>
      <c r="D49" s="284"/>
      <c r="E49" s="285"/>
    </row>
    <row r="50" spans="1:5" ht="15.75" customHeight="1">
      <c r="A50" s="150">
        <v>2</v>
      </c>
      <c r="B50" s="286"/>
      <c r="C50" s="284"/>
      <c r="D50" s="284"/>
      <c r="E50" s="285"/>
    </row>
    <row r="51" spans="1:5" ht="15.75" customHeight="1">
      <c r="A51" s="283" t="s">
        <v>105</v>
      </c>
      <c r="B51" s="284"/>
      <c r="C51" s="284"/>
      <c r="D51" s="284"/>
      <c r="E51" s="285"/>
    </row>
    <row r="52" spans="1:5" ht="15.75" customHeight="1">
      <c r="A52" s="150">
        <v>3</v>
      </c>
      <c r="B52" s="286"/>
      <c r="C52" s="284"/>
      <c r="D52" s="284"/>
      <c r="E52" s="285"/>
    </row>
    <row r="53" spans="1:5" ht="15.75" customHeight="1">
      <c r="A53" s="141"/>
    </row>
    <row r="54" spans="1:5" ht="15.75" customHeight="1">
      <c r="A54" s="141"/>
      <c r="C54" s="142">
        <v>4</v>
      </c>
    </row>
    <row r="55" spans="1:5" ht="45">
      <c r="A55" s="289" t="s">
        <v>87</v>
      </c>
      <c r="B55" s="285"/>
      <c r="C55" s="151"/>
      <c r="D55" s="152" t="s">
        <v>89</v>
      </c>
      <c r="E55" s="151"/>
    </row>
    <row r="56" spans="1:5" ht="30">
      <c r="A56" s="288" t="s">
        <v>90</v>
      </c>
      <c r="B56" s="285"/>
      <c r="C56" s="151"/>
      <c r="D56" s="152" t="s">
        <v>92</v>
      </c>
      <c r="E56" s="151"/>
    </row>
    <row r="57" spans="1:5" ht="30">
      <c r="A57" s="289" t="s">
        <v>94</v>
      </c>
      <c r="B57" s="285"/>
      <c r="C57" s="151"/>
      <c r="D57" s="152" t="s">
        <v>96</v>
      </c>
      <c r="E57" s="151"/>
    </row>
    <row r="58" spans="1:5" ht="15.75" customHeight="1">
      <c r="A58" s="289" t="s">
        <v>98</v>
      </c>
      <c r="B58" s="285"/>
      <c r="C58" s="151"/>
      <c r="D58" s="152" t="s">
        <v>100</v>
      </c>
      <c r="E58" s="151"/>
    </row>
    <row r="59" spans="1:5" ht="15.75" customHeight="1">
      <c r="A59" s="287" t="s">
        <v>102</v>
      </c>
      <c r="B59" s="284"/>
      <c r="C59" s="284"/>
      <c r="D59" s="284"/>
      <c r="E59" s="285"/>
    </row>
    <row r="60" spans="1:5" ht="15.75" customHeight="1">
      <c r="A60" s="283" t="s">
        <v>108</v>
      </c>
      <c r="B60" s="284"/>
      <c r="C60" s="284"/>
      <c r="D60" s="284"/>
      <c r="E60" s="285"/>
    </row>
    <row r="61" spans="1:5" ht="15.75" customHeight="1">
      <c r="A61" s="150">
        <v>1</v>
      </c>
      <c r="B61" s="286"/>
      <c r="C61" s="284"/>
      <c r="D61" s="284"/>
      <c r="E61" s="285"/>
    </row>
    <row r="62" spans="1:5" ht="15.75" customHeight="1">
      <c r="A62" s="150">
        <v>2</v>
      </c>
      <c r="B62" s="286"/>
      <c r="C62" s="284"/>
      <c r="D62" s="284"/>
      <c r="E62" s="285"/>
    </row>
    <row r="63" spans="1:5" ht="15.75" customHeight="1">
      <c r="A63" s="283" t="s">
        <v>105</v>
      </c>
      <c r="B63" s="284"/>
      <c r="C63" s="284"/>
      <c r="D63" s="284"/>
      <c r="E63" s="285"/>
    </row>
    <row r="64" spans="1:5" ht="15.75" customHeight="1">
      <c r="A64" s="150">
        <v>3</v>
      </c>
      <c r="B64" s="286"/>
      <c r="C64" s="284"/>
      <c r="D64" s="284"/>
      <c r="E64" s="285"/>
    </row>
    <row r="65" spans="1:5" ht="15.75" customHeight="1">
      <c r="A65" s="287" t="s">
        <v>107</v>
      </c>
      <c r="B65" s="284"/>
      <c r="C65" s="284"/>
      <c r="D65" s="284"/>
      <c r="E65" s="285"/>
    </row>
    <row r="66" spans="1:5" ht="15.75" customHeight="1">
      <c r="A66" s="283" t="s">
        <v>108</v>
      </c>
      <c r="B66" s="284"/>
      <c r="C66" s="284"/>
      <c r="D66" s="284"/>
      <c r="E66" s="285"/>
    </row>
    <row r="67" spans="1:5" ht="15.75" customHeight="1">
      <c r="A67" s="150">
        <v>1</v>
      </c>
      <c r="B67" s="286"/>
      <c r="C67" s="284"/>
      <c r="D67" s="284"/>
      <c r="E67" s="285"/>
    </row>
    <row r="68" spans="1:5" ht="15.75" customHeight="1">
      <c r="A68" s="150">
        <v>2</v>
      </c>
      <c r="B68" s="286"/>
      <c r="C68" s="284"/>
      <c r="D68" s="284"/>
      <c r="E68" s="285"/>
    </row>
    <row r="69" spans="1:5" ht="15.75" customHeight="1">
      <c r="A69" s="283" t="s">
        <v>105</v>
      </c>
      <c r="B69" s="284"/>
      <c r="C69" s="284"/>
      <c r="D69" s="284"/>
      <c r="E69" s="285"/>
    </row>
    <row r="70" spans="1:5" ht="15.75" customHeight="1">
      <c r="A70" s="150">
        <v>3</v>
      </c>
      <c r="B70" s="286"/>
      <c r="C70" s="284"/>
      <c r="D70" s="284"/>
      <c r="E70" s="285"/>
    </row>
    <row r="71" spans="1:5" ht="15.75" customHeight="1">
      <c r="A71" s="141"/>
    </row>
    <row r="72" spans="1:5" ht="15.75" customHeight="1">
      <c r="A72" s="141"/>
      <c r="C72" s="142">
        <v>5</v>
      </c>
    </row>
    <row r="73" spans="1:5" ht="45">
      <c r="A73" s="289" t="s">
        <v>87</v>
      </c>
      <c r="B73" s="285"/>
      <c r="C73" s="151"/>
      <c r="D73" s="152" t="s">
        <v>89</v>
      </c>
      <c r="E73" s="151"/>
    </row>
    <row r="74" spans="1:5" ht="30">
      <c r="A74" s="288" t="s">
        <v>90</v>
      </c>
      <c r="B74" s="285"/>
      <c r="C74" s="151"/>
      <c r="D74" s="152" t="s">
        <v>92</v>
      </c>
      <c r="E74" s="151"/>
    </row>
    <row r="75" spans="1:5" ht="30">
      <c r="A75" s="289" t="s">
        <v>94</v>
      </c>
      <c r="B75" s="285"/>
      <c r="C75" s="151"/>
      <c r="D75" s="152" t="s">
        <v>96</v>
      </c>
      <c r="E75" s="151"/>
    </row>
    <row r="76" spans="1:5" ht="15.75" customHeight="1">
      <c r="A76" s="289" t="s">
        <v>98</v>
      </c>
      <c r="B76" s="285"/>
      <c r="C76" s="151"/>
      <c r="D76" s="152" t="s">
        <v>100</v>
      </c>
      <c r="E76" s="151"/>
    </row>
    <row r="77" spans="1:5" ht="15.75" customHeight="1">
      <c r="A77" s="287" t="s">
        <v>102</v>
      </c>
      <c r="B77" s="284"/>
      <c r="C77" s="284"/>
      <c r="D77" s="284"/>
      <c r="E77" s="285"/>
    </row>
    <row r="78" spans="1:5" ht="15.75" customHeight="1">
      <c r="A78" s="283" t="s">
        <v>108</v>
      </c>
      <c r="B78" s="284"/>
      <c r="C78" s="284"/>
      <c r="D78" s="284"/>
      <c r="E78" s="285"/>
    </row>
    <row r="79" spans="1:5" ht="15.75" customHeight="1">
      <c r="A79" s="150">
        <v>1</v>
      </c>
      <c r="B79" s="286"/>
      <c r="C79" s="284"/>
      <c r="D79" s="284"/>
      <c r="E79" s="285"/>
    </row>
    <row r="80" spans="1:5" ht="15.75" customHeight="1">
      <c r="A80" s="150">
        <v>2</v>
      </c>
      <c r="B80" s="286"/>
      <c r="C80" s="284"/>
      <c r="D80" s="284"/>
      <c r="E80" s="285"/>
    </row>
    <row r="81" spans="1:5" ht="15.75" customHeight="1">
      <c r="A81" s="283" t="s">
        <v>105</v>
      </c>
      <c r="B81" s="284"/>
      <c r="C81" s="284"/>
      <c r="D81" s="284"/>
      <c r="E81" s="285"/>
    </row>
    <row r="82" spans="1:5" ht="15.75" customHeight="1">
      <c r="A82" s="150">
        <v>3</v>
      </c>
      <c r="B82" s="286"/>
      <c r="C82" s="284"/>
      <c r="D82" s="284"/>
      <c r="E82" s="285"/>
    </row>
    <row r="83" spans="1:5" ht="15.75" customHeight="1">
      <c r="A83" s="287" t="s">
        <v>107</v>
      </c>
      <c r="B83" s="284"/>
      <c r="C83" s="284"/>
      <c r="D83" s="284"/>
      <c r="E83" s="285"/>
    </row>
    <row r="84" spans="1:5" ht="15.75" customHeight="1">
      <c r="A84" s="283" t="s">
        <v>108</v>
      </c>
      <c r="B84" s="284"/>
      <c r="C84" s="284"/>
      <c r="D84" s="284"/>
      <c r="E84" s="285"/>
    </row>
    <row r="85" spans="1:5" ht="15.75" customHeight="1">
      <c r="A85" s="150">
        <v>1</v>
      </c>
      <c r="B85" s="286"/>
      <c r="C85" s="284"/>
      <c r="D85" s="284"/>
      <c r="E85" s="285"/>
    </row>
    <row r="86" spans="1:5" ht="15.75" customHeight="1">
      <c r="A86" s="150">
        <v>2</v>
      </c>
      <c r="B86" s="286"/>
      <c r="C86" s="284"/>
      <c r="D86" s="284"/>
      <c r="E86" s="285"/>
    </row>
    <row r="87" spans="1:5" ht="15.75" customHeight="1">
      <c r="A87" s="283" t="s">
        <v>105</v>
      </c>
      <c r="B87" s="284"/>
      <c r="C87" s="284"/>
      <c r="D87" s="284"/>
      <c r="E87" s="285"/>
    </row>
    <row r="88" spans="1:5" ht="15.75" customHeight="1">
      <c r="A88" s="150">
        <v>3</v>
      </c>
      <c r="B88" s="286"/>
      <c r="C88" s="284"/>
      <c r="D88" s="284"/>
      <c r="E88" s="285"/>
    </row>
    <row r="89" spans="1:5" ht="15.75" customHeight="1">
      <c r="A89" s="141"/>
    </row>
    <row r="90" spans="1:5" ht="15.75" customHeight="1">
      <c r="A90" s="141"/>
      <c r="C90" s="142">
        <v>6</v>
      </c>
    </row>
    <row r="91" spans="1:5" ht="60">
      <c r="A91" s="289" t="s">
        <v>87</v>
      </c>
      <c r="B91" s="285"/>
      <c r="C91" s="151"/>
      <c r="D91" s="152" t="s">
        <v>89</v>
      </c>
      <c r="E91" s="151" t="str">
        <f>'[1]1. SKP JPT (Kuantitatif)'!D22</f>
        <v>Persentase penyelesaian layanan administrasi kepegawaian</v>
      </c>
    </row>
    <row r="92" spans="1:5" ht="30">
      <c r="A92" s="288" t="s">
        <v>90</v>
      </c>
      <c r="B92" s="285"/>
      <c r="C92" s="151"/>
      <c r="D92" s="152" t="s">
        <v>92</v>
      </c>
      <c r="E92" s="151"/>
    </row>
    <row r="93" spans="1:5" ht="30">
      <c r="A93" s="289" t="s">
        <v>94</v>
      </c>
      <c r="B93" s="285"/>
      <c r="C93" s="151"/>
      <c r="D93" s="152" t="s">
        <v>96</v>
      </c>
      <c r="E93" s="151"/>
    </row>
    <row r="94" spans="1:5" ht="15.75" customHeight="1">
      <c r="A94" s="289" t="s">
        <v>98</v>
      </c>
      <c r="B94" s="285"/>
      <c r="C94" s="151"/>
      <c r="D94" s="152" t="s">
        <v>100</v>
      </c>
      <c r="E94" s="151"/>
    </row>
    <row r="95" spans="1:5" ht="15.75" customHeight="1">
      <c r="A95" s="287" t="s">
        <v>102</v>
      </c>
      <c r="B95" s="284"/>
      <c r="C95" s="284"/>
      <c r="D95" s="284"/>
      <c r="E95" s="285"/>
    </row>
    <row r="96" spans="1:5" ht="15.75" customHeight="1">
      <c r="A96" s="283" t="s">
        <v>108</v>
      </c>
      <c r="B96" s="284"/>
      <c r="C96" s="284"/>
      <c r="D96" s="284"/>
      <c r="E96" s="285"/>
    </row>
    <row r="97" spans="1:5" ht="15.75" customHeight="1">
      <c r="A97" s="150">
        <v>1</v>
      </c>
      <c r="B97" s="286"/>
      <c r="C97" s="284"/>
      <c r="D97" s="284"/>
      <c r="E97" s="285"/>
    </row>
    <row r="98" spans="1:5" ht="15.75" customHeight="1">
      <c r="A98" s="150">
        <v>2</v>
      </c>
      <c r="B98" s="286"/>
      <c r="C98" s="284"/>
      <c r="D98" s="284"/>
      <c r="E98" s="285"/>
    </row>
    <row r="99" spans="1:5" ht="15.75" customHeight="1">
      <c r="A99" s="283" t="s">
        <v>105</v>
      </c>
      <c r="B99" s="284"/>
      <c r="C99" s="284"/>
      <c r="D99" s="284"/>
      <c r="E99" s="285"/>
    </row>
    <row r="100" spans="1:5" ht="15.75" customHeight="1">
      <c r="A100" s="150">
        <v>3</v>
      </c>
      <c r="B100" s="286"/>
      <c r="C100" s="284"/>
      <c r="D100" s="284"/>
      <c r="E100" s="285"/>
    </row>
    <row r="101" spans="1:5" ht="15.75" customHeight="1">
      <c r="A101" s="287" t="s">
        <v>107</v>
      </c>
      <c r="B101" s="284"/>
      <c r="C101" s="284"/>
      <c r="D101" s="284"/>
      <c r="E101" s="285"/>
    </row>
    <row r="102" spans="1:5" ht="15.75" customHeight="1">
      <c r="A102" s="283" t="s">
        <v>108</v>
      </c>
      <c r="B102" s="284"/>
      <c r="C102" s="284"/>
      <c r="D102" s="284"/>
      <c r="E102" s="285"/>
    </row>
    <row r="103" spans="1:5" ht="15.75" customHeight="1">
      <c r="A103" s="150">
        <v>1</v>
      </c>
      <c r="B103" s="286"/>
      <c r="C103" s="284"/>
      <c r="D103" s="284"/>
      <c r="E103" s="285"/>
    </row>
    <row r="104" spans="1:5" ht="15.75" customHeight="1">
      <c r="A104" s="150">
        <v>2</v>
      </c>
      <c r="B104" s="286"/>
      <c r="C104" s="284"/>
      <c r="D104" s="284"/>
      <c r="E104" s="285"/>
    </row>
    <row r="105" spans="1:5" ht="15.75" customHeight="1">
      <c r="A105" s="283" t="s">
        <v>105</v>
      </c>
      <c r="B105" s="284"/>
      <c r="C105" s="284"/>
      <c r="D105" s="284"/>
      <c r="E105" s="285"/>
    </row>
    <row r="106" spans="1:5" ht="15.75" customHeight="1">
      <c r="A106" s="150">
        <v>3</v>
      </c>
      <c r="B106" s="286"/>
      <c r="C106" s="284"/>
      <c r="D106" s="284"/>
      <c r="E106" s="285"/>
    </row>
    <row r="107" spans="1:5" ht="15.75" customHeight="1">
      <c r="A107" s="141"/>
    </row>
    <row r="108" spans="1:5" ht="15.75" customHeight="1">
      <c r="A108" s="141"/>
    </row>
    <row r="109" spans="1:5" ht="15.75" customHeight="1">
      <c r="A109" s="141"/>
    </row>
    <row r="110" spans="1:5" ht="15.75" customHeight="1">
      <c r="A110" s="141"/>
    </row>
    <row r="111" spans="1:5" ht="15.75" customHeight="1">
      <c r="A111" s="141"/>
    </row>
    <row r="112" spans="1:5" ht="15.75" customHeight="1">
      <c r="A112" s="141"/>
    </row>
    <row r="113" spans="1:1" ht="15.75" customHeight="1">
      <c r="A113" s="141"/>
    </row>
    <row r="114" spans="1:1" ht="15.75" customHeight="1">
      <c r="A114" s="141"/>
    </row>
    <row r="115" spans="1:1" ht="15.75" customHeight="1">
      <c r="A115" s="141"/>
    </row>
    <row r="116" spans="1:1" ht="15.75" customHeight="1">
      <c r="A116" s="141"/>
    </row>
    <row r="117" spans="1:1" ht="15.75" customHeight="1">
      <c r="A117" s="141"/>
    </row>
    <row r="118" spans="1:1" ht="15.75" customHeight="1">
      <c r="A118" s="141"/>
    </row>
    <row r="119" spans="1:1" ht="15.75" customHeight="1">
      <c r="A119" s="141"/>
    </row>
    <row r="120" spans="1:1" ht="15.75" customHeight="1">
      <c r="A120" s="141"/>
    </row>
    <row r="121" spans="1:1" ht="15.75" customHeight="1">
      <c r="A121" s="141"/>
    </row>
    <row r="122" spans="1:1" ht="15.75" customHeight="1">
      <c r="A122" s="141"/>
    </row>
    <row r="123" spans="1:1" ht="15.75" customHeight="1">
      <c r="A123" s="141"/>
    </row>
    <row r="124" spans="1:1" ht="15.75" customHeight="1">
      <c r="A124" s="141"/>
    </row>
    <row r="125" spans="1:1" ht="15.75" customHeight="1">
      <c r="A125" s="141"/>
    </row>
    <row r="126" spans="1:1" ht="15.75" customHeight="1">
      <c r="A126" s="141"/>
    </row>
    <row r="127" spans="1:1" ht="15.75" customHeight="1">
      <c r="A127" s="141"/>
    </row>
    <row r="128" spans="1:1" ht="15.75" customHeight="1">
      <c r="A128" s="141"/>
    </row>
    <row r="129" spans="1:1" ht="15.75" customHeight="1">
      <c r="A129" s="141"/>
    </row>
    <row r="130" spans="1:1" ht="15.75" customHeight="1">
      <c r="A130" s="141"/>
    </row>
    <row r="131" spans="1:1" ht="15.75" customHeight="1">
      <c r="A131" s="141"/>
    </row>
    <row r="132" spans="1:1" ht="15.75" customHeight="1">
      <c r="A132" s="141"/>
    </row>
    <row r="133" spans="1:1" ht="15.75" customHeight="1">
      <c r="A133" s="141"/>
    </row>
    <row r="134" spans="1:1" ht="15.75" customHeight="1">
      <c r="A134" s="141"/>
    </row>
    <row r="135" spans="1:1" ht="15.75" customHeight="1">
      <c r="A135" s="141"/>
    </row>
    <row r="136" spans="1:1" ht="15.75" customHeight="1">
      <c r="A136" s="141"/>
    </row>
    <row r="137" spans="1:1" ht="15.75" customHeight="1">
      <c r="A137" s="141"/>
    </row>
    <row r="138" spans="1:1" ht="15.75" customHeight="1">
      <c r="A138" s="141"/>
    </row>
    <row r="139" spans="1:1" ht="15.75" customHeight="1">
      <c r="A139" s="141"/>
    </row>
    <row r="140" spans="1:1" ht="15.75" customHeight="1">
      <c r="A140" s="141"/>
    </row>
    <row r="141" spans="1:1" ht="15.75" customHeight="1">
      <c r="A141" s="141"/>
    </row>
    <row r="142" spans="1:1" ht="15.75" customHeight="1">
      <c r="A142" s="141"/>
    </row>
    <row r="143" spans="1:1" ht="15.75" customHeight="1">
      <c r="A143" s="141"/>
    </row>
    <row r="144" spans="1:1" ht="15.75" customHeight="1">
      <c r="A144" s="141"/>
    </row>
    <row r="145" spans="1:1" ht="15.75" customHeight="1">
      <c r="A145" s="141"/>
    </row>
    <row r="146" spans="1:1" ht="15.75" customHeight="1">
      <c r="A146" s="141"/>
    </row>
    <row r="147" spans="1:1" ht="15.75" customHeight="1">
      <c r="A147" s="141"/>
    </row>
    <row r="148" spans="1:1" ht="15.75" customHeight="1">
      <c r="A148" s="141"/>
    </row>
    <row r="149" spans="1:1" ht="15.75" customHeight="1">
      <c r="A149" s="141"/>
    </row>
    <row r="150" spans="1:1" ht="15.75" customHeight="1">
      <c r="A150" s="141"/>
    </row>
    <row r="151" spans="1:1" ht="15.75" customHeight="1">
      <c r="A151" s="141"/>
    </row>
    <row r="152" spans="1:1" ht="15.75" customHeight="1">
      <c r="A152" s="141"/>
    </row>
    <row r="153" spans="1:1" ht="15.75" customHeight="1">
      <c r="A153" s="141"/>
    </row>
    <row r="154" spans="1:1" ht="15.75" customHeight="1">
      <c r="A154" s="141"/>
    </row>
    <row r="155" spans="1:1" ht="15.75" customHeight="1">
      <c r="A155" s="141"/>
    </row>
    <row r="156" spans="1:1" ht="15.75" customHeight="1">
      <c r="A156" s="141"/>
    </row>
    <row r="157" spans="1:1" ht="15.75" customHeight="1">
      <c r="A157" s="141"/>
    </row>
    <row r="158" spans="1:1" ht="15.75" customHeight="1">
      <c r="A158" s="141"/>
    </row>
    <row r="159" spans="1:1" ht="15.75" customHeight="1">
      <c r="A159" s="141"/>
    </row>
    <row r="160" spans="1:1" ht="15.75" customHeight="1">
      <c r="A160" s="141"/>
    </row>
    <row r="161" spans="1:1" ht="15.75" customHeight="1">
      <c r="A161" s="141"/>
    </row>
    <row r="162" spans="1:1" ht="15.75" customHeight="1">
      <c r="A162" s="141"/>
    </row>
    <row r="163" spans="1:1" ht="15.75" customHeight="1">
      <c r="A163" s="141"/>
    </row>
    <row r="164" spans="1:1" ht="15.75" customHeight="1">
      <c r="A164" s="141"/>
    </row>
    <row r="165" spans="1:1" ht="15.75" customHeight="1">
      <c r="A165" s="141"/>
    </row>
    <row r="166" spans="1:1" ht="15.75" customHeight="1">
      <c r="A166" s="141"/>
    </row>
    <row r="167" spans="1:1" ht="15.75" customHeight="1">
      <c r="A167" s="141"/>
    </row>
    <row r="168" spans="1:1" ht="15.75" customHeight="1">
      <c r="A168" s="141"/>
    </row>
    <row r="169" spans="1:1" ht="15.75" customHeight="1">
      <c r="A169" s="141"/>
    </row>
    <row r="170" spans="1:1" ht="15.75" customHeight="1">
      <c r="A170" s="141"/>
    </row>
    <row r="171" spans="1:1" ht="15.75" customHeight="1">
      <c r="A171" s="141"/>
    </row>
    <row r="172" spans="1:1" ht="15.75" customHeight="1">
      <c r="A172" s="141"/>
    </row>
    <row r="173" spans="1:1" ht="15.75" customHeight="1">
      <c r="A173" s="141"/>
    </row>
    <row r="174" spans="1:1" ht="15.75" customHeight="1">
      <c r="A174" s="141"/>
    </row>
    <row r="175" spans="1:1" ht="15.75" customHeight="1">
      <c r="A175" s="141"/>
    </row>
    <row r="176" spans="1:1" ht="15.75" customHeight="1">
      <c r="A176" s="141"/>
    </row>
    <row r="177" spans="1:1" ht="15.75" customHeight="1">
      <c r="A177" s="141"/>
    </row>
    <row r="178" spans="1:1" ht="15.75" customHeight="1">
      <c r="A178" s="141"/>
    </row>
    <row r="179" spans="1:1" ht="15.75" customHeight="1">
      <c r="A179" s="141"/>
    </row>
    <row r="180" spans="1:1" ht="15.75" customHeight="1">
      <c r="A180" s="141"/>
    </row>
    <row r="181" spans="1:1" ht="15.75" customHeight="1">
      <c r="A181" s="141"/>
    </row>
    <row r="182" spans="1:1" ht="15.75" customHeight="1">
      <c r="A182" s="141"/>
    </row>
    <row r="183" spans="1:1" ht="15.75" customHeight="1">
      <c r="A183" s="141"/>
    </row>
    <row r="184" spans="1:1" ht="15.75" customHeight="1">
      <c r="A184" s="141"/>
    </row>
    <row r="185" spans="1:1" ht="15.75" customHeight="1">
      <c r="A185" s="141"/>
    </row>
    <row r="186" spans="1:1" ht="15.75" customHeight="1">
      <c r="A186" s="141"/>
    </row>
    <row r="187" spans="1:1" ht="15.75" customHeight="1">
      <c r="A187" s="141"/>
    </row>
    <row r="188" spans="1:1" ht="15.75" customHeight="1">
      <c r="A188" s="141"/>
    </row>
    <row r="189" spans="1:1" ht="15.75" customHeight="1">
      <c r="A189" s="141"/>
    </row>
    <row r="190" spans="1:1" ht="15.75" customHeight="1">
      <c r="A190" s="141"/>
    </row>
    <row r="191" spans="1:1" ht="15.75" customHeight="1">
      <c r="A191" s="141"/>
    </row>
    <row r="192" spans="1:1" ht="15.75" customHeight="1">
      <c r="A192" s="141"/>
    </row>
    <row r="193" spans="1:1" ht="15.75" customHeight="1">
      <c r="A193" s="141"/>
    </row>
    <row r="194" spans="1:1" ht="15.75" customHeight="1">
      <c r="A194" s="141"/>
    </row>
    <row r="195" spans="1:1" ht="15.75" customHeight="1">
      <c r="A195" s="141"/>
    </row>
    <row r="196" spans="1:1" ht="15.75" customHeight="1">
      <c r="A196" s="141"/>
    </row>
    <row r="197" spans="1:1" ht="15.75" customHeight="1">
      <c r="A197" s="141"/>
    </row>
    <row r="198" spans="1:1" ht="15.75" customHeight="1">
      <c r="A198" s="141"/>
    </row>
    <row r="199" spans="1:1" ht="15.75" customHeight="1">
      <c r="A199" s="141"/>
    </row>
    <row r="200" spans="1:1" ht="15.75" customHeight="1">
      <c r="A200" s="141"/>
    </row>
    <row r="201" spans="1:1" ht="15.75" customHeight="1">
      <c r="A201" s="141"/>
    </row>
    <row r="202" spans="1:1" ht="15.75" customHeight="1">
      <c r="A202" s="141"/>
    </row>
    <row r="203" spans="1:1" ht="15.75" customHeight="1">
      <c r="A203" s="141"/>
    </row>
    <row r="204" spans="1:1" ht="15.75" customHeight="1">
      <c r="A204" s="141"/>
    </row>
    <row r="205" spans="1:1" ht="15.75" customHeight="1">
      <c r="A205" s="141"/>
    </row>
    <row r="206" spans="1:1" ht="15.75" customHeight="1">
      <c r="A206" s="141"/>
    </row>
    <row r="207" spans="1:1" ht="15.75" customHeight="1">
      <c r="A207" s="141"/>
    </row>
    <row r="208" spans="1:1" ht="15.75" customHeight="1">
      <c r="A208" s="141"/>
    </row>
    <row r="209" spans="1:1" ht="15.75" customHeight="1">
      <c r="A209" s="141"/>
    </row>
    <row r="210" spans="1:1" ht="15.75" customHeight="1">
      <c r="A210" s="141"/>
    </row>
    <row r="211" spans="1:1" ht="15.75" customHeight="1">
      <c r="A211" s="141"/>
    </row>
    <row r="212" spans="1:1" ht="15.75" customHeight="1">
      <c r="A212" s="141"/>
    </row>
    <row r="213" spans="1:1" ht="15.75" customHeight="1">
      <c r="A213" s="141"/>
    </row>
    <row r="214" spans="1:1" ht="15.75" customHeight="1">
      <c r="A214" s="141"/>
    </row>
    <row r="215" spans="1:1" ht="15.75" customHeight="1">
      <c r="A215" s="141"/>
    </row>
    <row r="216" spans="1:1" ht="15.75" customHeight="1">
      <c r="A216" s="141"/>
    </row>
    <row r="217" spans="1:1" ht="15.75" customHeight="1">
      <c r="A217" s="141"/>
    </row>
    <row r="218" spans="1:1" ht="15.75" customHeight="1">
      <c r="A218" s="141"/>
    </row>
    <row r="219" spans="1:1" ht="15.75" customHeight="1">
      <c r="A219" s="141"/>
    </row>
    <row r="220" spans="1:1" ht="15.75" customHeight="1">
      <c r="A220" s="141"/>
    </row>
    <row r="221" spans="1:1" ht="15.75" customHeight="1">
      <c r="A221" s="141"/>
    </row>
    <row r="222" spans="1:1" ht="15.75" customHeight="1">
      <c r="A222" s="141"/>
    </row>
    <row r="223" spans="1:1" ht="15.75" customHeight="1">
      <c r="A223" s="141"/>
    </row>
    <row r="224" spans="1:1" ht="15.75" customHeight="1">
      <c r="A224" s="141"/>
    </row>
    <row r="225" spans="1:1" ht="15.75" customHeight="1">
      <c r="A225" s="141"/>
    </row>
    <row r="226" spans="1:1" ht="15.75" customHeight="1">
      <c r="A226" s="141"/>
    </row>
    <row r="227" spans="1:1" ht="15.75" customHeight="1">
      <c r="A227" s="141"/>
    </row>
    <row r="228" spans="1:1" ht="15.75" customHeight="1">
      <c r="A228" s="141"/>
    </row>
    <row r="229" spans="1:1" ht="15.75" customHeight="1">
      <c r="A229" s="141"/>
    </row>
    <row r="230" spans="1:1" ht="15.75" customHeight="1">
      <c r="A230" s="141"/>
    </row>
    <row r="231" spans="1:1" ht="15.75" customHeight="1">
      <c r="A231" s="141"/>
    </row>
    <row r="232" spans="1:1" ht="15.75" customHeight="1">
      <c r="A232" s="141"/>
    </row>
    <row r="233" spans="1:1" ht="15.75" customHeight="1">
      <c r="A233" s="141"/>
    </row>
    <row r="234" spans="1:1" ht="15.75" customHeight="1">
      <c r="A234" s="141"/>
    </row>
    <row r="235" spans="1:1" ht="15.75" customHeight="1">
      <c r="A235" s="141"/>
    </row>
    <row r="236" spans="1:1" ht="15.75" customHeight="1">
      <c r="A236" s="141"/>
    </row>
    <row r="237" spans="1:1" ht="15.75" customHeight="1">
      <c r="A237" s="141"/>
    </row>
    <row r="238" spans="1:1" ht="15.75" customHeight="1">
      <c r="A238" s="141"/>
    </row>
    <row r="239" spans="1:1" ht="15.75" customHeight="1">
      <c r="A239" s="141"/>
    </row>
    <row r="240" spans="1:1" ht="15.75" customHeight="1">
      <c r="A240" s="141"/>
    </row>
    <row r="241" spans="1:1" ht="15.75" customHeight="1">
      <c r="A241" s="141"/>
    </row>
    <row r="242" spans="1:1" ht="15.75" customHeight="1">
      <c r="A242" s="141"/>
    </row>
    <row r="243" spans="1:1" ht="15.75" customHeight="1">
      <c r="A243" s="141"/>
    </row>
    <row r="244" spans="1:1" ht="15.75" customHeight="1">
      <c r="A244" s="141"/>
    </row>
    <row r="245" spans="1:1" ht="15.75" customHeight="1">
      <c r="A245" s="141"/>
    </row>
    <row r="246" spans="1:1" ht="15.75" customHeight="1">
      <c r="A246" s="141"/>
    </row>
    <row r="247" spans="1:1" ht="15.75" customHeight="1">
      <c r="A247" s="141"/>
    </row>
    <row r="248" spans="1:1" ht="15.75" customHeight="1">
      <c r="A248" s="141"/>
    </row>
    <row r="249" spans="1:1" ht="15.75" customHeight="1">
      <c r="A249" s="141"/>
    </row>
    <row r="250" spans="1:1" ht="15.75" customHeight="1">
      <c r="A250" s="141"/>
    </row>
    <row r="251" spans="1:1" ht="15.75" customHeight="1">
      <c r="A251" s="141"/>
    </row>
    <row r="252" spans="1:1" ht="15.75" customHeight="1">
      <c r="A252" s="141"/>
    </row>
    <row r="253" spans="1:1" ht="15.75" customHeight="1">
      <c r="A253" s="141"/>
    </row>
    <row r="254" spans="1:1" ht="15.75" customHeight="1">
      <c r="A254" s="141"/>
    </row>
    <row r="255" spans="1:1" ht="15.75" customHeight="1">
      <c r="A255" s="141"/>
    </row>
    <row r="256" spans="1:1" ht="15.75" customHeight="1">
      <c r="A256" s="141"/>
    </row>
    <row r="257" spans="1:1" ht="15.75" customHeight="1">
      <c r="A257" s="141"/>
    </row>
    <row r="258" spans="1:1" ht="15.75" customHeight="1">
      <c r="A258" s="141"/>
    </row>
    <row r="259" spans="1:1" ht="15.75" customHeight="1">
      <c r="A259" s="141"/>
    </row>
    <row r="260" spans="1:1" ht="15.75" customHeight="1">
      <c r="A260" s="141"/>
    </row>
    <row r="261" spans="1:1" ht="15.75" customHeight="1">
      <c r="A261" s="141"/>
    </row>
    <row r="262" spans="1:1" ht="15.75" customHeight="1">
      <c r="A262" s="141"/>
    </row>
    <row r="263" spans="1:1" ht="15.75" customHeight="1">
      <c r="A263" s="141"/>
    </row>
    <row r="264" spans="1:1" ht="15.75" customHeight="1">
      <c r="A264" s="141"/>
    </row>
    <row r="265" spans="1:1" ht="15.75" customHeight="1">
      <c r="A265" s="141"/>
    </row>
    <row r="266" spans="1:1" ht="15.75" customHeight="1">
      <c r="A266" s="141"/>
    </row>
    <row r="267" spans="1:1" ht="15.75" customHeight="1">
      <c r="A267" s="141"/>
    </row>
    <row r="268" spans="1:1" ht="15.75" customHeight="1">
      <c r="A268" s="141"/>
    </row>
    <row r="269" spans="1:1" ht="15.75" customHeight="1">
      <c r="A269" s="141"/>
    </row>
    <row r="270" spans="1:1" ht="15.75" customHeight="1">
      <c r="A270" s="141"/>
    </row>
    <row r="271" spans="1:1" ht="15.75" customHeight="1">
      <c r="A271" s="141"/>
    </row>
    <row r="272" spans="1:1" ht="15.75" customHeight="1">
      <c r="A272" s="141"/>
    </row>
    <row r="273" spans="1:1" ht="15.75" customHeight="1">
      <c r="A273" s="141"/>
    </row>
    <row r="274" spans="1:1" ht="15.75" customHeight="1">
      <c r="A274" s="141"/>
    </row>
    <row r="275" spans="1:1" ht="15.75" customHeight="1">
      <c r="A275" s="141"/>
    </row>
    <row r="276" spans="1:1" ht="15.75" customHeight="1">
      <c r="A276" s="141"/>
    </row>
    <row r="277" spans="1:1" ht="15.75" customHeight="1">
      <c r="A277" s="141"/>
    </row>
    <row r="278" spans="1:1" ht="15.75" customHeight="1">
      <c r="A278" s="141"/>
    </row>
    <row r="279" spans="1:1" ht="15.75" customHeight="1">
      <c r="A279" s="141"/>
    </row>
    <row r="280" spans="1:1" ht="15.75" customHeight="1">
      <c r="A280" s="141"/>
    </row>
    <row r="281" spans="1:1" ht="15.75" customHeight="1">
      <c r="A281" s="141"/>
    </row>
    <row r="282" spans="1:1" ht="15.75" customHeight="1">
      <c r="A282" s="141"/>
    </row>
    <row r="283" spans="1:1" ht="15.75" customHeight="1">
      <c r="A283" s="141"/>
    </row>
    <row r="284" spans="1:1" ht="15.75" customHeight="1">
      <c r="A284" s="141"/>
    </row>
    <row r="285" spans="1:1" ht="15.75" customHeight="1">
      <c r="A285" s="141"/>
    </row>
    <row r="286" spans="1:1" ht="15.75" customHeight="1">
      <c r="A286" s="141"/>
    </row>
    <row r="287" spans="1:1" ht="15.75" customHeight="1">
      <c r="A287" s="141"/>
    </row>
    <row r="288" spans="1:1" ht="15.75" customHeight="1">
      <c r="A288" s="141"/>
    </row>
    <row r="289" spans="1:1" ht="15.75" customHeight="1">
      <c r="A289" s="141"/>
    </row>
    <row r="290" spans="1:1" ht="15.75" customHeight="1">
      <c r="A290" s="141"/>
    </row>
    <row r="291" spans="1:1" ht="15.75" customHeight="1">
      <c r="A291" s="141"/>
    </row>
    <row r="292" spans="1:1" ht="15.75" customHeight="1">
      <c r="A292" s="141"/>
    </row>
    <row r="293" spans="1:1" ht="15.75" customHeight="1">
      <c r="A293" s="141"/>
    </row>
    <row r="294" spans="1:1" ht="15.75" customHeight="1">
      <c r="A294" s="141"/>
    </row>
    <row r="295" spans="1:1" ht="15.75" customHeight="1">
      <c r="A295" s="141"/>
    </row>
    <row r="296" spans="1:1" ht="15.75" customHeight="1">
      <c r="A296" s="141"/>
    </row>
    <row r="297" spans="1:1" ht="15.75" customHeight="1">
      <c r="A297" s="141"/>
    </row>
    <row r="298" spans="1:1" ht="15.75" customHeight="1">
      <c r="A298" s="141"/>
    </row>
    <row r="299" spans="1:1" ht="15.75" customHeight="1">
      <c r="A299" s="141"/>
    </row>
    <row r="300" spans="1:1" ht="15.75" customHeight="1">
      <c r="A300" s="141"/>
    </row>
    <row r="301" spans="1:1" ht="15.75" customHeight="1">
      <c r="A301" s="141"/>
    </row>
    <row r="302" spans="1:1" ht="15.75" customHeight="1">
      <c r="A302" s="141"/>
    </row>
    <row r="303" spans="1:1" ht="15.75" customHeight="1">
      <c r="A303" s="141"/>
    </row>
    <row r="304" spans="1:1" ht="15.75" customHeight="1">
      <c r="A304" s="141"/>
    </row>
    <row r="305" spans="1:1" ht="15.75" customHeight="1">
      <c r="A305" s="141"/>
    </row>
    <row r="306" spans="1:1" ht="15.75" customHeight="1">
      <c r="A306" s="141"/>
    </row>
    <row r="307" spans="1:1" ht="15.75" customHeight="1">
      <c r="A307" s="141"/>
    </row>
    <row r="308" spans="1:1" ht="15.75" customHeight="1">
      <c r="A308" s="141"/>
    </row>
    <row r="309" spans="1:1" ht="15.75" customHeight="1">
      <c r="A309" s="141"/>
    </row>
    <row r="310" spans="1:1" ht="15.75" customHeight="1">
      <c r="A310" s="141"/>
    </row>
    <row r="311" spans="1:1" ht="15.75" customHeight="1">
      <c r="A311" s="141"/>
    </row>
    <row r="312" spans="1:1" ht="15.75" customHeight="1">
      <c r="A312" s="141"/>
    </row>
    <row r="313" spans="1:1" ht="15.75" customHeight="1">
      <c r="A313" s="141"/>
    </row>
    <row r="314" spans="1:1" ht="15.75" customHeight="1">
      <c r="A314" s="141"/>
    </row>
    <row r="315" spans="1:1" ht="15.75" customHeight="1">
      <c r="A315" s="141"/>
    </row>
    <row r="316" spans="1:1" ht="15.75" customHeight="1">
      <c r="A316" s="141"/>
    </row>
    <row r="317" spans="1:1" ht="15.75" customHeight="1">
      <c r="A317" s="141"/>
    </row>
    <row r="318" spans="1:1" ht="15.75" customHeight="1">
      <c r="A318" s="141"/>
    </row>
    <row r="319" spans="1:1" ht="15.75" customHeight="1">
      <c r="A319" s="141"/>
    </row>
    <row r="320" spans="1:1" ht="15.75" customHeight="1">
      <c r="A320" s="141"/>
    </row>
    <row r="321" spans="1:1" ht="15.75" customHeight="1">
      <c r="A321" s="141"/>
    </row>
    <row r="322" spans="1:1" ht="15.75" customHeight="1">
      <c r="A322" s="141"/>
    </row>
    <row r="323" spans="1:1" ht="15.75" customHeight="1">
      <c r="A323" s="141"/>
    </row>
    <row r="324" spans="1:1" ht="15.75" customHeight="1">
      <c r="A324" s="141"/>
    </row>
    <row r="325" spans="1:1" ht="15.75" customHeight="1">
      <c r="A325" s="141"/>
    </row>
    <row r="326" spans="1:1" ht="15.75" customHeight="1">
      <c r="A326" s="141"/>
    </row>
    <row r="327" spans="1:1" ht="15.75" customHeight="1">
      <c r="A327" s="141"/>
    </row>
    <row r="328" spans="1:1" ht="15.75" customHeight="1">
      <c r="A328" s="141"/>
    </row>
    <row r="329" spans="1:1" ht="15.75" customHeight="1">
      <c r="A329" s="141"/>
    </row>
    <row r="330" spans="1:1" ht="15.75" customHeight="1">
      <c r="A330" s="141"/>
    </row>
    <row r="331" spans="1:1" ht="15.75" customHeight="1">
      <c r="A331" s="141"/>
    </row>
    <row r="332" spans="1:1" ht="15.75" customHeight="1">
      <c r="A332" s="141"/>
    </row>
    <row r="333" spans="1:1" ht="15.75" customHeight="1">
      <c r="A333" s="141"/>
    </row>
    <row r="334" spans="1:1" ht="15.75" customHeight="1">
      <c r="A334" s="141"/>
    </row>
    <row r="335" spans="1:1" ht="15.75" customHeight="1">
      <c r="A335" s="141"/>
    </row>
    <row r="336" spans="1:1" ht="15.75" customHeight="1">
      <c r="A336" s="141"/>
    </row>
    <row r="337" spans="1:1" ht="15.75" customHeight="1">
      <c r="A337" s="141"/>
    </row>
    <row r="338" spans="1:1" ht="15.75" customHeight="1">
      <c r="A338" s="141"/>
    </row>
    <row r="339" spans="1:1" ht="15.75" customHeight="1">
      <c r="A339" s="141"/>
    </row>
    <row r="340" spans="1:1" ht="15.75" customHeight="1">
      <c r="A340" s="141"/>
    </row>
    <row r="341" spans="1:1" ht="15.75" customHeight="1">
      <c r="A341" s="141"/>
    </row>
    <row r="342" spans="1:1" ht="15.75" customHeight="1">
      <c r="A342" s="141"/>
    </row>
    <row r="343" spans="1:1" ht="15.75" customHeight="1">
      <c r="A343" s="141"/>
    </row>
    <row r="344" spans="1:1" ht="15.75" customHeight="1">
      <c r="A344" s="141"/>
    </row>
    <row r="345" spans="1:1" ht="15.75" customHeight="1">
      <c r="A345" s="141"/>
    </row>
    <row r="346" spans="1:1" ht="15.75" customHeight="1">
      <c r="A346" s="141"/>
    </row>
    <row r="347" spans="1:1" ht="15.75" customHeight="1">
      <c r="A347" s="141"/>
    </row>
    <row r="348" spans="1:1" ht="15.75" customHeight="1">
      <c r="A348" s="141"/>
    </row>
    <row r="349" spans="1:1" ht="15.75" customHeight="1">
      <c r="A349" s="141"/>
    </row>
    <row r="350" spans="1:1" ht="15.75" customHeight="1">
      <c r="A350" s="141"/>
    </row>
    <row r="351" spans="1:1" ht="15.75" customHeight="1">
      <c r="A351" s="141"/>
    </row>
    <row r="352" spans="1:1" ht="15.75" customHeight="1">
      <c r="A352" s="141"/>
    </row>
    <row r="353" spans="1:1" ht="15.75" customHeight="1">
      <c r="A353" s="141"/>
    </row>
    <row r="354" spans="1:1" ht="15.75" customHeight="1">
      <c r="A354" s="141"/>
    </row>
    <row r="355" spans="1:1" ht="15.75" customHeight="1">
      <c r="A355" s="141"/>
    </row>
    <row r="356" spans="1:1" ht="15.75" customHeight="1">
      <c r="A356" s="141"/>
    </row>
    <row r="357" spans="1:1" ht="15.75" customHeight="1">
      <c r="A357" s="141"/>
    </row>
    <row r="358" spans="1:1" ht="15.75" customHeight="1">
      <c r="A358" s="141"/>
    </row>
    <row r="359" spans="1:1" ht="15.75" customHeight="1">
      <c r="A359" s="141"/>
    </row>
    <row r="360" spans="1:1" ht="15.75" customHeight="1">
      <c r="A360" s="141"/>
    </row>
    <row r="361" spans="1:1" ht="15.75" customHeight="1">
      <c r="A361" s="141"/>
    </row>
    <row r="362" spans="1:1" ht="15.75" customHeight="1">
      <c r="A362" s="141"/>
    </row>
    <row r="363" spans="1:1" ht="15.75" customHeight="1">
      <c r="A363" s="141"/>
    </row>
    <row r="364" spans="1:1" ht="15.75" customHeight="1">
      <c r="A364" s="141"/>
    </row>
    <row r="365" spans="1:1" ht="15.75" customHeight="1">
      <c r="A365" s="141"/>
    </row>
    <row r="366" spans="1:1" ht="15.75" customHeight="1">
      <c r="A366" s="141"/>
    </row>
    <row r="367" spans="1:1" ht="15.75" customHeight="1">
      <c r="A367" s="141"/>
    </row>
    <row r="368" spans="1:1" ht="15.75" customHeight="1">
      <c r="A368" s="141"/>
    </row>
    <row r="369" spans="1:1" ht="15.75" customHeight="1">
      <c r="A369" s="141"/>
    </row>
    <row r="370" spans="1:1" ht="15.75" customHeight="1">
      <c r="A370" s="141"/>
    </row>
    <row r="371" spans="1:1" ht="15.75" customHeight="1">
      <c r="A371" s="141"/>
    </row>
    <row r="372" spans="1:1" ht="15.75" customHeight="1">
      <c r="A372" s="141"/>
    </row>
    <row r="373" spans="1:1" ht="15.75" customHeight="1">
      <c r="A373" s="141"/>
    </row>
    <row r="374" spans="1:1" ht="15.75" customHeight="1">
      <c r="A374" s="141"/>
    </row>
    <row r="375" spans="1:1" ht="15.75" customHeight="1">
      <c r="A375" s="141"/>
    </row>
    <row r="376" spans="1:1" ht="15.75" customHeight="1">
      <c r="A376" s="141"/>
    </row>
    <row r="377" spans="1:1" ht="15.75" customHeight="1">
      <c r="A377" s="141"/>
    </row>
    <row r="378" spans="1:1" ht="15.75" customHeight="1">
      <c r="A378" s="141"/>
    </row>
    <row r="379" spans="1:1" ht="15.75" customHeight="1">
      <c r="A379" s="141"/>
    </row>
    <row r="380" spans="1:1" ht="15.75" customHeight="1">
      <c r="A380" s="141"/>
    </row>
    <row r="381" spans="1:1" ht="15.75" customHeight="1">
      <c r="A381" s="141"/>
    </row>
    <row r="382" spans="1:1" ht="15.75" customHeight="1">
      <c r="A382" s="141"/>
    </row>
    <row r="383" spans="1:1" ht="15.75" customHeight="1">
      <c r="A383" s="141"/>
    </row>
    <row r="384" spans="1:1" ht="15.75" customHeight="1">
      <c r="A384" s="141"/>
    </row>
    <row r="385" spans="1:1" ht="15.75" customHeight="1">
      <c r="A385" s="141"/>
    </row>
    <row r="386" spans="1:1" ht="15.75" customHeight="1">
      <c r="A386" s="141"/>
    </row>
    <row r="387" spans="1:1" ht="15.75" customHeight="1">
      <c r="A387" s="141"/>
    </row>
    <row r="388" spans="1:1" ht="15.75" customHeight="1">
      <c r="A388" s="141"/>
    </row>
    <row r="389" spans="1:1" ht="15.75" customHeight="1">
      <c r="A389" s="141"/>
    </row>
    <row r="390" spans="1:1" ht="15.75" customHeight="1">
      <c r="A390" s="141"/>
    </row>
    <row r="391" spans="1:1" ht="15.75" customHeight="1">
      <c r="A391" s="141"/>
    </row>
    <row r="392" spans="1:1" ht="15.75" customHeight="1">
      <c r="A392" s="141"/>
    </row>
    <row r="393" spans="1:1" ht="15.75" customHeight="1">
      <c r="A393" s="141"/>
    </row>
    <row r="394" spans="1:1" ht="15.75" customHeight="1">
      <c r="A394" s="141"/>
    </row>
    <row r="395" spans="1:1" ht="15.75" customHeight="1">
      <c r="A395" s="141"/>
    </row>
    <row r="396" spans="1:1" ht="15.75" customHeight="1">
      <c r="A396" s="141"/>
    </row>
    <row r="397" spans="1:1" ht="15.75" customHeight="1">
      <c r="A397" s="141"/>
    </row>
    <row r="398" spans="1:1" ht="15.75" customHeight="1">
      <c r="A398" s="141"/>
    </row>
    <row r="399" spans="1:1" ht="15.75" customHeight="1">
      <c r="A399" s="141"/>
    </row>
    <row r="400" spans="1:1" ht="15.75" customHeight="1">
      <c r="A400" s="141"/>
    </row>
    <row r="401" spans="1:1" ht="15.75" customHeight="1">
      <c r="A401" s="141"/>
    </row>
    <row r="402" spans="1:1" ht="15.75" customHeight="1">
      <c r="A402" s="141"/>
    </row>
    <row r="403" spans="1:1" ht="15.75" customHeight="1">
      <c r="A403" s="141"/>
    </row>
    <row r="404" spans="1:1" ht="15.75" customHeight="1">
      <c r="A404" s="141"/>
    </row>
    <row r="405" spans="1:1" ht="15.75" customHeight="1">
      <c r="A405" s="141"/>
    </row>
    <row r="406" spans="1:1" ht="15.75" customHeight="1">
      <c r="A406" s="141"/>
    </row>
    <row r="407" spans="1:1" ht="15.75" customHeight="1">
      <c r="A407" s="141"/>
    </row>
    <row r="408" spans="1:1" ht="15.75" customHeight="1">
      <c r="A408" s="141"/>
    </row>
    <row r="409" spans="1:1" ht="15.75" customHeight="1">
      <c r="A409" s="141"/>
    </row>
    <row r="410" spans="1:1" ht="15.75" customHeight="1">
      <c r="A410" s="141"/>
    </row>
    <row r="411" spans="1:1" ht="15.75" customHeight="1">
      <c r="A411" s="141"/>
    </row>
    <row r="412" spans="1:1" ht="15.75" customHeight="1">
      <c r="A412" s="141"/>
    </row>
    <row r="413" spans="1:1" ht="15.75" customHeight="1">
      <c r="A413" s="141"/>
    </row>
    <row r="414" spans="1:1" ht="15.75" customHeight="1">
      <c r="A414" s="141"/>
    </row>
    <row r="415" spans="1:1" ht="15.75" customHeight="1">
      <c r="A415" s="141"/>
    </row>
    <row r="416" spans="1:1" ht="15.75" customHeight="1">
      <c r="A416" s="141"/>
    </row>
    <row r="417" spans="1:1" ht="15.75" customHeight="1">
      <c r="A417" s="141"/>
    </row>
    <row r="418" spans="1:1" ht="15.75" customHeight="1">
      <c r="A418" s="141"/>
    </row>
    <row r="419" spans="1:1" ht="15.75" customHeight="1">
      <c r="A419" s="141"/>
    </row>
    <row r="420" spans="1:1" ht="15.75" customHeight="1">
      <c r="A420" s="141"/>
    </row>
    <row r="421" spans="1:1" ht="15.75" customHeight="1">
      <c r="A421" s="141"/>
    </row>
    <row r="422" spans="1:1" ht="15.75" customHeight="1">
      <c r="A422" s="141"/>
    </row>
    <row r="423" spans="1:1" ht="15.75" customHeight="1">
      <c r="A423" s="141"/>
    </row>
    <row r="424" spans="1:1" ht="15.75" customHeight="1">
      <c r="A424" s="141"/>
    </row>
    <row r="425" spans="1:1" ht="15.75" customHeight="1">
      <c r="A425" s="141"/>
    </row>
    <row r="426" spans="1:1" ht="15.75" customHeight="1">
      <c r="A426" s="141"/>
    </row>
    <row r="427" spans="1:1" ht="15.75" customHeight="1">
      <c r="A427" s="141"/>
    </row>
    <row r="428" spans="1:1" ht="15.75" customHeight="1">
      <c r="A428" s="141"/>
    </row>
    <row r="429" spans="1:1" ht="15.75" customHeight="1">
      <c r="A429" s="141"/>
    </row>
    <row r="430" spans="1:1" ht="15.75" customHeight="1">
      <c r="A430" s="141"/>
    </row>
    <row r="431" spans="1:1" ht="15.75" customHeight="1">
      <c r="A431" s="141"/>
    </row>
    <row r="432" spans="1:1" ht="15.75" customHeight="1">
      <c r="A432" s="141"/>
    </row>
    <row r="433" spans="1:1" ht="15.75" customHeight="1">
      <c r="A433" s="141"/>
    </row>
    <row r="434" spans="1:1" ht="15.75" customHeight="1">
      <c r="A434" s="141"/>
    </row>
    <row r="435" spans="1:1" ht="15.75" customHeight="1">
      <c r="A435" s="141"/>
    </row>
    <row r="436" spans="1:1" ht="15.75" customHeight="1">
      <c r="A436" s="141"/>
    </row>
    <row r="437" spans="1:1" ht="15.75" customHeight="1">
      <c r="A437" s="141"/>
    </row>
    <row r="438" spans="1:1" ht="15.75" customHeight="1">
      <c r="A438" s="141"/>
    </row>
    <row r="439" spans="1:1" ht="15.75" customHeight="1">
      <c r="A439" s="141"/>
    </row>
    <row r="440" spans="1:1" ht="15.75" customHeight="1">
      <c r="A440" s="141"/>
    </row>
    <row r="441" spans="1:1" ht="15.75" customHeight="1">
      <c r="A441" s="141"/>
    </row>
    <row r="442" spans="1:1" ht="15.75" customHeight="1">
      <c r="A442" s="141"/>
    </row>
    <row r="443" spans="1:1" ht="15.75" customHeight="1">
      <c r="A443" s="141"/>
    </row>
    <row r="444" spans="1:1" ht="15.75" customHeight="1">
      <c r="A444" s="141"/>
    </row>
    <row r="445" spans="1:1" ht="15.75" customHeight="1">
      <c r="A445" s="141"/>
    </row>
    <row r="446" spans="1:1" ht="15.75" customHeight="1">
      <c r="A446" s="141"/>
    </row>
    <row r="447" spans="1:1" ht="15.75" customHeight="1">
      <c r="A447" s="141"/>
    </row>
    <row r="448" spans="1:1" ht="15.75" customHeight="1">
      <c r="A448" s="141"/>
    </row>
    <row r="449" spans="1:1" ht="15.75" customHeight="1">
      <c r="A449" s="141"/>
    </row>
    <row r="450" spans="1:1" ht="15.75" customHeight="1">
      <c r="A450" s="141"/>
    </row>
    <row r="451" spans="1:1" ht="15.75" customHeight="1">
      <c r="A451" s="141"/>
    </row>
    <row r="452" spans="1:1" ht="15.75" customHeight="1">
      <c r="A452" s="141"/>
    </row>
    <row r="453" spans="1:1" ht="15.75" customHeight="1">
      <c r="A453" s="141"/>
    </row>
    <row r="454" spans="1:1" ht="15.75" customHeight="1">
      <c r="A454" s="141"/>
    </row>
    <row r="455" spans="1:1" ht="15.75" customHeight="1">
      <c r="A455" s="141"/>
    </row>
    <row r="456" spans="1:1" ht="15.75" customHeight="1">
      <c r="A456" s="141"/>
    </row>
    <row r="457" spans="1:1" ht="15.75" customHeight="1">
      <c r="A457" s="141"/>
    </row>
    <row r="458" spans="1:1" ht="15.75" customHeight="1">
      <c r="A458" s="141"/>
    </row>
    <row r="459" spans="1:1" ht="15.75" customHeight="1">
      <c r="A459" s="141"/>
    </row>
    <row r="460" spans="1:1" ht="15.75" customHeight="1">
      <c r="A460" s="141"/>
    </row>
    <row r="461" spans="1:1" ht="15.75" customHeight="1">
      <c r="A461" s="141"/>
    </row>
    <row r="462" spans="1:1" ht="15.75" customHeight="1">
      <c r="A462" s="141"/>
    </row>
    <row r="463" spans="1:1" ht="15.75" customHeight="1">
      <c r="A463" s="141"/>
    </row>
    <row r="464" spans="1:1" ht="15.75" customHeight="1">
      <c r="A464" s="141"/>
    </row>
    <row r="465" spans="1:1" ht="15.75" customHeight="1">
      <c r="A465" s="141"/>
    </row>
    <row r="466" spans="1:1" ht="15.75" customHeight="1">
      <c r="A466" s="141"/>
    </row>
    <row r="467" spans="1:1" ht="15.75" customHeight="1">
      <c r="A467" s="141"/>
    </row>
    <row r="468" spans="1:1" ht="15.75" customHeight="1">
      <c r="A468" s="141"/>
    </row>
    <row r="469" spans="1:1" ht="15.75" customHeight="1">
      <c r="A469" s="141"/>
    </row>
    <row r="470" spans="1:1" ht="15.75" customHeight="1">
      <c r="A470" s="141"/>
    </row>
    <row r="471" spans="1:1" ht="15.75" customHeight="1">
      <c r="A471" s="141"/>
    </row>
    <row r="472" spans="1:1" ht="15.75" customHeight="1">
      <c r="A472" s="141"/>
    </row>
    <row r="473" spans="1:1" ht="15.75" customHeight="1">
      <c r="A473" s="141"/>
    </row>
    <row r="474" spans="1:1" ht="15.75" customHeight="1">
      <c r="A474" s="141"/>
    </row>
    <row r="475" spans="1:1" ht="15.75" customHeight="1">
      <c r="A475" s="141"/>
    </row>
    <row r="476" spans="1:1" ht="15.75" customHeight="1">
      <c r="A476" s="141"/>
    </row>
    <row r="477" spans="1:1" ht="15.75" customHeight="1">
      <c r="A477" s="141"/>
    </row>
    <row r="478" spans="1:1" ht="15.75" customHeight="1">
      <c r="A478" s="141"/>
    </row>
    <row r="479" spans="1:1" ht="15.75" customHeight="1">
      <c r="A479" s="141"/>
    </row>
    <row r="480" spans="1:1" ht="15.75" customHeight="1">
      <c r="A480" s="141"/>
    </row>
    <row r="481" spans="1:1" ht="15.75" customHeight="1">
      <c r="A481" s="141"/>
    </row>
    <row r="482" spans="1:1" ht="15.75" customHeight="1">
      <c r="A482" s="141"/>
    </row>
    <row r="483" spans="1:1" ht="15.75" customHeight="1">
      <c r="A483" s="141"/>
    </row>
    <row r="484" spans="1:1" ht="15.75" customHeight="1">
      <c r="A484" s="141"/>
    </row>
    <row r="485" spans="1:1" ht="15.75" customHeight="1">
      <c r="A485" s="141"/>
    </row>
    <row r="486" spans="1:1" ht="15.75" customHeight="1">
      <c r="A486" s="141"/>
    </row>
    <row r="487" spans="1:1" ht="15.75" customHeight="1">
      <c r="A487" s="141"/>
    </row>
    <row r="488" spans="1:1" ht="15.75" customHeight="1">
      <c r="A488" s="141"/>
    </row>
    <row r="489" spans="1:1" ht="15.75" customHeight="1">
      <c r="A489" s="141"/>
    </row>
    <row r="490" spans="1:1" ht="15.75" customHeight="1">
      <c r="A490" s="141"/>
    </row>
    <row r="491" spans="1:1" ht="15.75" customHeight="1">
      <c r="A491" s="141"/>
    </row>
    <row r="492" spans="1:1" ht="15.75" customHeight="1">
      <c r="A492" s="141"/>
    </row>
    <row r="493" spans="1:1" ht="15.75" customHeight="1">
      <c r="A493" s="141"/>
    </row>
    <row r="494" spans="1:1" ht="15.75" customHeight="1">
      <c r="A494" s="141"/>
    </row>
    <row r="495" spans="1:1" ht="15.75" customHeight="1">
      <c r="A495" s="141"/>
    </row>
    <row r="496" spans="1:1" ht="15.75" customHeight="1">
      <c r="A496" s="141"/>
    </row>
    <row r="497" spans="1:1" ht="15.75" customHeight="1">
      <c r="A497" s="141"/>
    </row>
    <row r="498" spans="1:1" ht="15.75" customHeight="1">
      <c r="A498" s="141"/>
    </row>
    <row r="499" spans="1:1" ht="15.75" customHeight="1">
      <c r="A499" s="141"/>
    </row>
    <row r="500" spans="1:1" ht="15.75" customHeight="1">
      <c r="A500" s="141"/>
    </row>
    <row r="501" spans="1:1" ht="15.75" customHeight="1">
      <c r="A501" s="141"/>
    </row>
    <row r="502" spans="1:1" ht="15.75" customHeight="1">
      <c r="A502" s="141"/>
    </row>
    <row r="503" spans="1:1" ht="15.75" customHeight="1">
      <c r="A503" s="141"/>
    </row>
    <row r="504" spans="1:1" ht="15.75" customHeight="1">
      <c r="A504" s="141"/>
    </row>
    <row r="505" spans="1:1" ht="15.75" customHeight="1">
      <c r="A505" s="141"/>
    </row>
    <row r="506" spans="1:1" ht="15.75" customHeight="1">
      <c r="A506" s="141"/>
    </row>
    <row r="507" spans="1:1" ht="15.75" customHeight="1">
      <c r="A507" s="141"/>
    </row>
    <row r="508" spans="1:1" ht="15.75" customHeight="1">
      <c r="A508" s="141"/>
    </row>
    <row r="509" spans="1:1" ht="15.75" customHeight="1">
      <c r="A509" s="141"/>
    </row>
    <row r="510" spans="1:1" ht="15.75" customHeight="1">
      <c r="A510" s="141"/>
    </row>
    <row r="511" spans="1:1" ht="15.75" customHeight="1">
      <c r="A511" s="141"/>
    </row>
    <row r="512" spans="1:1" ht="15.75" customHeight="1">
      <c r="A512" s="141"/>
    </row>
    <row r="513" spans="1:1" ht="15.75" customHeight="1">
      <c r="A513" s="141"/>
    </row>
    <row r="514" spans="1:1" ht="15.75" customHeight="1">
      <c r="A514" s="141"/>
    </row>
    <row r="515" spans="1:1" ht="15.75" customHeight="1">
      <c r="A515" s="141"/>
    </row>
    <row r="516" spans="1:1" ht="15.75" customHeight="1">
      <c r="A516" s="141"/>
    </row>
    <row r="517" spans="1:1" ht="15.75" customHeight="1">
      <c r="A517" s="141"/>
    </row>
    <row r="518" spans="1:1" ht="15.75" customHeight="1">
      <c r="A518" s="141"/>
    </row>
    <row r="519" spans="1:1" ht="15.75" customHeight="1">
      <c r="A519" s="141"/>
    </row>
    <row r="520" spans="1:1" ht="15.75" customHeight="1">
      <c r="A520" s="141"/>
    </row>
    <row r="521" spans="1:1" ht="15.75" customHeight="1">
      <c r="A521" s="141"/>
    </row>
    <row r="522" spans="1:1" ht="15.75" customHeight="1">
      <c r="A522" s="141"/>
    </row>
    <row r="523" spans="1:1" ht="15.75" customHeight="1">
      <c r="A523" s="141"/>
    </row>
    <row r="524" spans="1:1" ht="15.75" customHeight="1">
      <c r="A524" s="141"/>
    </row>
    <row r="525" spans="1:1" ht="15.75" customHeight="1">
      <c r="A525" s="141"/>
    </row>
    <row r="526" spans="1:1" ht="15.75" customHeight="1">
      <c r="A526" s="141"/>
    </row>
    <row r="527" spans="1:1" ht="15.75" customHeight="1">
      <c r="A527" s="141"/>
    </row>
    <row r="528" spans="1:1" ht="15.75" customHeight="1">
      <c r="A528" s="141"/>
    </row>
    <row r="529" spans="1:1" ht="15.75" customHeight="1">
      <c r="A529" s="141"/>
    </row>
    <row r="530" spans="1:1" ht="15.75" customHeight="1">
      <c r="A530" s="141"/>
    </row>
    <row r="531" spans="1:1" ht="15.75" customHeight="1">
      <c r="A531" s="141"/>
    </row>
    <row r="532" spans="1:1" ht="15.75" customHeight="1">
      <c r="A532" s="141"/>
    </row>
    <row r="533" spans="1:1" ht="15.75" customHeight="1">
      <c r="A533" s="141"/>
    </row>
    <row r="534" spans="1:1" ht="15.75" customHeight="1">
      <c r="A534" s="141"/>
    </row>
    <row r="535" spans="1:1" ht="15.75" customHeight="1">
      <c r="A535" s="141"/>
    </row>
    <row r="536" spans="1:1" ht="15.75" customHeight="1">
      <c r="A536" s="141"/>
    </row>
    <row r="537" spans="1:1" ht="15.75" customHeight="1">
      <c r="A537" s="141"/>
    </row>
    <row r="538" spans="1:1" ht="15.75" customHeight="1">
      <c r="A538" s="141"/>
    </row>
    <row r="539" spans="1:1" ht="15.75" customHeight="1">
      <c r="A539" s="141"/>
    </row>
    <row r="540" spans="1:1" ht="15.75" customHeight="1">
      <c r="A540" s="141"/>
    </row>
    <row r="541" spans="1:1" ht="15.75" customHeight="1">
      <c r="A541" s="141"/>
    </row>
    <row r="542" spans="1:1" ht="15.75" customHeight="1">
      <c r="A542" s="141"/>
    </row>
    <row r="543" spans="1:1" ht="15.75" customHeight="1">
      <c r="A543" s="141"/>
    </row>
    <row r="544" spans="1:1" ht="15.75" customHeight="1">
      <c r="A544" s="141"/>
    </row>
    <row r="545" spans="1:1" ht="15.75" customHeight="1">
      <c r="A545" s="141"/>
    </row>
    <row r="546" spans="1:1" ht="15.75" customHeight="1">
      <c r="A546" s="141"/>
    </row>
    <row r="547" spans="1:1" ht="15.75" customHeight="1">
      <c r="A547" s="141"/>
    </row>
    <row r="548" spans="1:1" ht="15.75" customHeight="1">
      <c r="A548" s="141"/>
    </row>
    <row r="549" spans="1:1" ht="15.75" customHeight="1">
      <c r="A549" s="141"/>
    </row>
    <row r="550" spans="1:1" ht="15.75" customHeight="1">
      <c r="A550" s="141"/>
    </row>
    <row r="551" spans="1:1" ht="15.75" customHeight="1">
      <c r="A551" s="141"/>
    </row>
    <row r="552" spans="1:1" ht="15.75" customHeight="1">
      <c r="A552" s="141"/>
    </row>
    <row r="553" spans="1:1" ht="15.75" customHeight="1">
      <c r="A553" s="141"/>
    </row>
    <row r="554" spans="1:1" ht="15.75" customHeight="1">
      <c r="A554" s="141"/>
    </row>
    <row r="555" spans="1:1" ht="15.75" customHeight="1">
      <c r="A555" s="141"/>
    </row>
    <row r="556" spans="1:1" ht="15.75" customHeight="1">
      <c r="A556" s="141"/>
    </row>
    <row r="557" spans="1:1" ht="15.75" customHeight="1">
      <c r="A557" s="141"/>
    </row>
    <row r="558" spans="1:1" ht="15.75" customHeight="1">
      <c r="A558" s="141"/>
    </row>
    <row r="559" spans="1:1" ht="15.75" customHeight="1">
      <c r="A559" s="141"/>
    </row>
    <row r="560" spans="1:1" ht="15.75" customHeight="1">
      <c r="A560" s="141"/>
    </row>
    <row r="561" spans="1:1" ht="15.75" customHeight="1">
      <c r="A561" s="141"/>
    </row>
    <row r="562" spans="1:1" ht="15.75" customHeight="1">
      <c r="A562" s="141"/>
    </row>
    <row r="563" spans="1:1" ht="15.75" customHeight="1">
      <c r="A563" s="141"/>
    </row>
    <row r="564" spans="1:1" ht="15.75" customHeight="1">
      <c r="A564" s="141"/>
    </row>
    <row r="565" spans="1:1" ht="15.75" customHeight="1">
      <c r="A565" s="141"/>
    </row>
    <row r="566" spans="1:1" ht="15.75" customHeight="1">
      <c r="A566" s="141"/>
    </row>
    <row r="567" spans="1:1" ht="15.75" customHeight="1">
      <c r="A567" s="141"/>
    </row>
    <row r="568" spans="1:1" ht="15.75" customHeight="1">
      <c r="A568" s="141"/>
    </row>
    <row r="569" spans="1:1" ht="15.75" customHeight="1">
      <c r="A569" s="141"/>
    </row>
    <row r="570" spans="1:1" ht="15.75" customHeight="1">
      <c r="A570" s="141"/>
    </row>
    <row r="571" spans="1:1" ht="15.75" customHeight="1">
      <c r="A571" s="141"/>
    </row>
    <row r="572" spans="1:1" ht="15.75" customHeight="1">
      <c r="A572" s="141"/>
    </row>
    <row r="573" spans="1:1" ht="15.75" customHeight="1">
      <c r="A573" s="141"/>
    </row>
    <row r="574" spans="1:1" ht="15.75" customHeight="1">
      <c r="A574" s="141"/>
    </row>
    <row r="575" spans="1:1" ht="15.75" customHeight="1">
      <c r="A575" s="141"/>
    </row>
    <row r="576" spans="1:1" ht="15.75" customHeight="1">
      <c r="A576" s="141"/>
    </row>
    <row r="577" spans="1:1" ht="15.75" customHeight="1">
      <c r="A577" s="141"/>
    </row>
    <row r="578" spans="1:1" ht="15.75" customHeight="1">
      <c r="A578" s="141"/>
    </row>
    <row r="579" spans="1:1" ht="15.75" customHeight="1">
      <c r="A579" s="141"/>
    </row>
    <row r="580" spans="1:1" ht="15.75" customHeight="1">
      <c r="A580" s="141"/>
    </row>
    <row r="581" spans="1:1" ht="15.75" customHeight="1">
      <c r="A581" s="141"/>
    </row>
    <row r="582" spans="1:1" ht="15.75" customHeight="1">
      <c r="A582" s="141"/>
    </row>
    <row r="583" spans="1:1" ht="15.75" customHeight="1">
      <c r="A583" s="141"/>
    </row>
    <row r="584" spans="1:1" ht="15.75" customHeight="1">
      <c r="A584" s="141"/>
    </row>
    <row r="585" spans="1:1" ht="15.75" customHeight="1">
      <c r="A585" s="141"/>
    </row>
    <row r="586" spans="1:1" ht="15.75" customHeight="1">
      <c r="A586" s="141"/>
    </row>
    <row r="587" spans="1:1" ht="15.75" customHeight="1">
      <c r="A587" s="141"/>
    </row>
    <row r="588" spans="1:1" ht="15.75" customHeight="1">
      <c r="A588" s="141"/>
    </row>
    <row r="589" spans="1:1" ht="15.75" customHeight="1">
      <c r="A589" s="141"/>
    </row>
    <row r="590" spans="1:1" ht="15.75" customHeight="1">
      <c r="A590" s="141"/>
    </row>
    <row r="591" spans="1:1" ht="15.75" customHeight="1">
      <c r="A591" s="141"/>
    </row>
    <row r="592" spans="1:1" ht="15.75" customHeight="1">
      <c r="A592" s="141"/>
    </row>
    <row r="593" spans="1:1" ht="15.75" customHeight="1">
      <c r="A593" s="141"/>
    </row>
    <row r="594" spans="1:1" ht="15.75" customHeight="1">
      <c r="A594" s="141"/>
    </row>
    <row r="595" spans="1:1" ht="15.75" customHeight="1">
      <c r="A595" s="141"/>
    </row>
    <row r="596" spans="1:1" ht="15.75" customHeight="1">
      <c r="A596" s="141"/>
    </row>
    <row r="597" spans="1:1" ht="15.75" customHeight="1">
      <c r="A597" s="141"/>
    </row>
    <row r="598" spans="1:1" ht="15.75" customHeight="1">
      <c r="A598" s="141"/>
    </row>
    <row r="599" spans="1:1" ht="15.75" customHeight="1">
      <c r="A599" s="141"/>
    </row>
    <row r="600" spans="1:1" ht="15.75" customHeight="1">
      <c r="A600" s="141"/>
    </row>
    <row r="601" spans="1:1" ht="15.75" customHeight="1">
      <c r="A601" s="141"/>
    </row>
    <row r="602" spans="1:1" ht="15.75" customHeight="1">
      <c r="A602" s="141"/>
    </row>
    <row r="603" spans="1:1" ht="15.75" customHeight="1">
      <c r="A603" s="141"/>
    </row>
    <row r="604" spans="1:1" ht="15.75" customHeight="1">
      <c r="A604" s="141"/>
    </row>
    <row r="605" spans="1:1" ht="15.75" customHeight="1">
      <c r="A605" s="141"/>
    </row>
    <row r="606" spans="1:1" ht="15.75" customHeight="1">
      <c r="A606" s="141"/>
    </row>
    <row r="607" spans="1:1" ht="15.75" customHeight="1">
      <c r="A607" s="141"/>
    </row>
    <row r="608" spans="1:1" ht="15.75" customHeight="1">
      <c r="A608" s="141"/>
    </row>
    <row r="609" spans="1:1" ht="15.75" customHeight="1">
      <c r="A609" s="141"/>
    </row>
    <row r="610" spans="1:1" ht="15.75" customHeight="1">
      <c r="A610" s="141"/>
    </row>
    <row r="611" spans="1:1" ht="15.75" customHeight="1">
      <c r="A611" s="141"/>
    </row>
    <row r="612" spans="1:1" ht="15.75" customHeight="1">
      <c r="A612" s="141"/>
    </row>
    <row r="613" spans="1:1" ht="15.75" customHeight="1">
      <c r="A613" s="141"/>
    </row>
    <row r="614" spans="1:1" ht="15.75" customHeight="1">
      <c r="A614" s="141"/>
    </row>
    <row r="615" spans="1:1" ht="15.75" customHeight="1">
      <c r="A615" s="141"/>
    </row>
    <row r="616" spans="1:1" ht="15.75" customHeight="1">
      <c r="A616" s="141"/>
    </row>
    <row r="617" spans="1:1" ht="15.75" customHeight="1">
      <c r="A617" s="141"/>
    </row>
    <row r="618" spans="1:1" ht="15.75" customHeight="1">
      <c r="A618" s="141"/>
    </row>
    <row r="619" spans="1:1" ht="15.75" customHeight="1">
      <c r="A619" s="141"/>
    </row>
    <row r="620" spans="1:1" ht="15.75" customHeight="1">
      <c r="A620" s="141"/>
    </row>
    <row r="621" spans="1:1" ht="15.75" customHeight="1">
      <c r="A621" s="141"/>
    </row>
    <row r="622" spans="1:1" ht="15.75" customHeight="1">
      <c r="A622" s="141"/>
    </row>
    <row r="623" spans="1:1" ht="15.75" customHeight="1">
      <c r="A623" s="141"/>
    </row>
    <row r="624" spans="1:1" ht="15.75" customHeight="1">
      <c r="A624" s="141"/>
    </row>
    <row r="625" spans="1:1" ht="15.75" customHeight="1">
      <c r="A625" s="141"/>
    </row>
    <row r="626" spans="1:1" ht="15.75" customHeight="1">
      <c r="A626" s="141"/>
    </row>
    <row r="627" spans="1:1" ht="15.75" customHeight="1">
      <c r="A627" s="141"/>
    </row>
    <row r="628" spans="1:1" ht="15.75" customHeight="1">
      <c r="A628" s="141"/>
    </row>
    <row r="629" spans="1:1" ht="15.75" customHeight="1">
      <c r="A629" s="141"/>
    </row>
    <row r="630" spans="1:1" ht="15.75" customHeight="1">
      <c r="A630" s="141"/>
    </row>
    <row r="631" spans="1:1" ht="15.75" customHeight="1">
      <c r="A631" s="141"/>
    </row>
    <row r="632" spans="1:1" ht="15.75" customHeight="1">
      <c r="A632" s="141"/>
    </row>
    <row r="633" spans="1:1" ht="15.75" customHeight="1">
      <c r="A633" s="141"/>
    </row>
    <row r="634" spans="1:1" ht="15.75" customHeight="1">
      <c r="A634" s="141"/>
    </row>
    <row r="635" spans="1:1" ht="15.75" customHeight="1">
      <c r="A635" s="141"/>
    </row>
    <row r="636" spans="1:1" ht="15.75" customHeight="1">
      <c r="A636" s="141"/>
    </row>
    <row r="637" spans="1:1" ht="15.75" customHeight="1">
      <c r="A637" s="141"/>
    </row>
    <row r="638" spans="1:1" ht="15.75" customHeight="1">
      <c r="A638" s="141"/>
    </row>
    <row r="639" spans="1:1" ht="15.75" customHeight="1">
      <c r="A639" s="141"/>
    </row>
    <row r="640" spans="1:1" ht="15.75" customHeight="1">
      <c r="A640" s="141"/>
    </row>
    <row r="641" spans="1:1" ht="15.75" customHeight="1">
      <c r="A641" s="141"/>
    </row>
    <row r="642" spans="1:1" ht="15.75" customHeight="1">
      <c r="A642" s="141"/>
    </row>
    <row r="643" spans="1:1" ht="15.75" customHeight="1">
      <c r="A643" s="141"/>
    </row>
    <row r="644" spans="1:1" ht="15.75" customHeight="1">
      <c r="A644" s="141"/>
    </row>
    <row r="645" spans="1:1" ht="15.75" customHeight="1">
      <c r="A645" s="141"/>
    </row>
    <row r="646" spans="1:1" ht="15.75" customHeight="1">
      <c r="A646" s="141"/>
    </row>
    <row r="647" spans="1:1" ht="15.75" customHeight="1">
      <c r="A647" s="141"/>
    </row>
    <row r="648" spans="1:1" ht="15.75" customHeight="1">
      <c r="A648" s="141"/>
    </row>
    <row r="649" spans="1:1" ht="15.75" customHeight="1">
      <c r="A649" s="141"/>
    </row>
    <row r="650" spans="1:1" ht="15.75" customHeight="1">
      <c r="A650" s="141"/>
    </row>
    <row r="651" spans="1:1" ht="15.75" customHeight="1">
      <c r="A651" s="141"/>
    </row>
    <row r="652" spans="1:1" ht="15.75" customHeight="1">
      <c r="A652" s="141"/>
    </row>
    <row r="653" spans="1:1" ht="15.75" customHeight="1">
      <c r="A653" s="141"/>
    </row>
    <row r="654" spans="1:1" ht="15.75" customHeight="1">
      <c r="A654" s="141"/>
    </row>
    <row r="655" spans="1:1" ht="15.75" customHeight="1">
      <c r="A655" s="141"/>
    </row>
    <row r="656" spans="1:1" ht="15.75" customHeight="1">
      <c r="A656" s="141"/>
    </row>
    <row r="657" spans="1:1" ht="15.75" customHeight="1">
      <c r="A657" s="141"/>
    </row>
    <row r="658" spans="1:1" ht="15.75" customHeight="1">
      <c r="A658" s="141"/>
    </row>
    <row r="659" spans="1:1" ht="15.75" customHeight="1">
      <c r="A659" s="141"/>
    </row>
    <row r="660" spans="1:1" ht="15.75" customHeight="1">
      <c r="A660" s="141"/>
    </row>
    <row r="661" spans="1:1" ht="15.75" customHeight="1">
      <c r="A661" s="141"/>
    </row>
    <row r="662" spans="1:1" ht="15.75" customHeight="1">
      <c r="A662" s="141"/>
    </row>
    <row r="663" spans="1:1" ht="15.75" customHeight="1">
      <c r="A663" s="141"/>
    </row>
    <row r="664" spans="1:1" ht="15.75" customHeight="1">
      <c r="A664" s="141"/>
    </row>
    <row r="665" spans="1:1" ht="15.75" customHeight="1">
      <c r="A665" s="141"/>
    </row>
    <row r="666" spans="1:1" ht="15.75" customHeight="1">
      <c r="A666" s="141"/>
    </row>
    <row r="667" spans="1:1" ht="15.75" customHeight="1">
      <c r="A667" s="141"/>
    </row>
    <row r="668" spans="1:1" ht="15.75" customHeight="1">
      <c r="A668" s="141"/>
    </row>
    <row r="669" spans="1:1" ht="15.75" customHeight="1">
      <c r="A669" s="141"/>
    </row>
    <row r="670" spans="1:1" ht="15.75" customHeight="1">
      <c r="A670" s="141"/>
    </row>
    <row r="671" spans="1:1" ht="15.75" customHeight="1">
      <c r="A671" s="141"/>
    </row>
    <row r="672" spans="1:1" ht="15.75" customHeight="1">
      <c r="A672" s="141"/>
    </row>
    <row r="673" spans="1:1" ht="15.75" customHeight="1">
      <c r="A673" s="141"/>
    </row>
    <row r="674" spans="1:1" ht="15.75" customHeight="1">
      <c r="A674" s="141"/>
    </row>
    <row r="675" spans="1:1" ht="15.75" customHeight="1">
      <c r="A675" s="141"/>
    </row>
    <row r="676" spans="1:1" ht="15.75" customHeight="1">
      <c r="A676" s="141"/>
    </row>
    <row r="677" spans="1:1" ht="15.75" customHeight="1">
      <c r="A677" s="141"/>
    </row>
    <row r="678" spans="1:1" ht="15.75" customHeight="1">
      <c r="A678" s="141"/>
    </row>
    <row r="679" spans="1:1" ht="15.75" customHeight="1">
      <c r="A679" s="141"/>
    </row>
    <row r="680" spans="1:1" ht="15.75" customHeight="1">
      <c r="A680" s="141"/>
    </row>
    <row r="681" spans="1:1" ht="15.75" customHeight="1">
      <c r="A681" s="141"/>
    </row>
    <row r="682" spans="1:1" ht="15.75" customHeight="1">
      <c r="A682" s="141"/>
    </row>
    <row r="683" spans="1:1" ht="15.75" customHeight="1">
      <c r="A683" s="141"/>
    </row>
    <row r="684" spans="1:1" ht="15.75" customHeight="1">
      <c r="A684" s="141"/>
    </row>
    <row r="685" spans="1:1" ht="15.75" customHeight="1">
      <c r="A685" s="141"/>
    </row>
    <row r="686" spans="1:1" ht="15.75" customHeight="1">
      <c r="A686" s="141"/>
    </row>
    <row r="687" spans="1:1" ht="15.75" customHeight="1">
      <c r="A687" s="141"/>
    </row>
    <row r="688" spans="1:1" ht="15.75" customHeight="1">
      <c r="A688" s="141"/>
    </row>
    <row r="689" spans="1:1" ht="15.75" customHeight="1">
      <c r="A689" s="141"/>
    </row>
    <row r="690" spans="1:1" ht="15.75" customHeight="1">
      <c r="A690" s="141"/>
    </row>
    <row r="691" spans="1:1" ht="15.75" customHeight="1">
      <c r="A691" s="141"/>
    </row>
    <row r="692" spans="1:1" ht="15.75" customHeight="1">
      <c r="A692" s="141"/>
    </row>
    <row r="693" spans="1:1" ht="15.75" customHeight="1">
      <c r="A693" s="141"/>
    </row>
    <row r="694" spans="1:1" ht="15.75" customHeight="1">
      <c r="A694" s="141"/>
    </row>
    <row r="695" spans="1:1" ht="15.75" customHeight="1">
      <c r="A695" s="141"/>
    </row>
    <row r="696" spans="1:1" ht="15.75" customHeight="1">
      <c r="A696" s="141"/>
    </row>
    <row r="697" spans="1:1" ht="15.75" customHeight="1">
      <c r="A697" s="141"/>
    </row>
    <row r="698" spans="1:1" ht="15.75" customHeight="1">
      <c r="A698" s="141"/>
    </row>
    <row r="699" spans="1:1" ht="15.75" customHeight="1">
      <c r="A699" s="141"/>
    </row>
    <row r="700" spans="1:1" ht="15.75" customHeight="1">
      <c r="A700" s="141"/>
    </row>
    <row r="701" spans="1:1" ht="15.75" customHeight="1">
      <c r="A701" s="141"/>
    </row>
    <row r="702" spans="1:1" ht="15.75" customHeight="1">
      <c r="A702" s="141"/>
    </row>
    <row r="703" spans="1:1" ht="15.75" customHeight="1">
      <c r="A703" s="141"/>
    </row>
    <row r="704" spans="1:1" ht="15.75" customHeight="1">
      <c r="A704" s="141"/>
    </row>
    <row r="705" spans="1:1" ht="15.75" customHeight="1">
      <c r="A705" s="141"/>
    </row>
    <row r="706" spans="1:1" ht="15.75" customHeight="1">
      <c r="A706" s="141"/>
    </row>
    <row r="707" spans="1:1" ht="15.75" customHeight="1">
      <c r="A707" s="141"/>
    </row>
    <row r="708" spans="1:1" ht="15.75" customHeight="1">
      <c r="A708" s="141"/>
    </row>
    <row r="709" spans="1:1" ht="15.75" customHeight="1">
      <c r="A709" s="141"/>
    </row>
    <row r="710" spans="1:1" ht="15.75" customHeight="1">
      <c r="A710" s="141"/>
    </row>
    <row r="711" spans="1:1" ht="15.75" customHeight="1">
      <c r="A711" s="141"/>
    </row>
    <row r="712" spans="1:1" ht="15.75" customHeight="1">
      <c r="A712" s="141"/>
    </row>
    <row r="713" spans="1:1" ht="15.75" customHeight="1">
      <c r="A713" s="141"/>
    </row>
    <row r="714" spans="1:1" ht="15.75" customHeight="1">
      <c r="A714" s="141"/>
    </row>
    <row r="715" spans="1:1" ht="15.75" customHeight="1">
      <c r="A715" s="141"/>
    </row>
    <row r="716" spans="1:1" ht="15.75" customHeight="1">
      <c r="A716" s="141"/>
    </row>
    <row r="717" spans="1:1" ht="15.75" customHeight="1">
      <c r="A717" s="141"/>
    </row>
    <row r="718" spans="1:1" ht="15.75" customHeight="1">
      <c r="A718" s="141"/>
    </row>
    <row r="719" spans="1:1" ht="15.75" customHeight="1">
      <c r="A719" s="141"/>
    </row>
    <row r="720" spans="1:1" ht="15.75" customHeight="1">
      <c r="A720" s="141"/>
    </row>
    <row r="721" spans="1:1" ht="15.75" customHeight="1">
      <c r="A721" s="141"/>
    </row>
    <row r="722" spans="1:1" ht="15.75" customHeight="1">
      <c r="A722" s="141"/>
    </row>
    <row r="723" spans="1:1" ht="15.75" customHeight="1">
      <c r="A723" s="141"/>
    </row>
    <row r="724" spans="1:1" ht="15.75" customHeight="1">
      <c r="A724" s="141"/>
    </row>
    <row r="725" spans="1:1" ht="15.75" customHeight="1">
      <c r="A725" s="141"/>
    </row>
    <row r="726" spans="1:1" ht="15.75" customHeight="1">
      <c r="A726" s="141"/>
    </row>
    <row r="727" spans="1:1" ht="15.75" customHeight="1">
      <c r="A727" s="141"/>
    </row>
    <row r="728" spans="1:1" ht="15.75" customHeight="1">
      <c r="A728" s="141"/>
    </row>
    <row r="729" spans="1:1" ht="15.75" customHeight="1">
      <c r="A729" s="141"/>
    </row>
    <row r="730" spans="1:1" ht="15.75" customHeight="1">
      <c r="A730" s="141"/>
    </row>
    <row r="731" spans="1:1" ht="15.75" customHeight="1">
      <c r="A731" s="141"/>
    </row>
    <row r="732" spans="1:1" ht="15.75" customHeight="1">
      <c r="A732" s="141"/>
    </row>
    <row r="733" spans="1:1" ht="15.75" customHeight="1">
      <c r="A733" s="141"/>
    </row>
    <row r="734" spans="1:1" ht="15.75" customHeight="1">
      <c r="A734" s="141"/>
    </row>
    <row r="735" spans="1:1" ht="15.75" customHeight="1">
      <c r="A735" s="141"/>
    </row>
    <row r="736" spans="1:1" ht="15.75" customHeight="1">
      <c r="A736" s="141"/>
    </row>
    <row r="737" spans="1:1" ht="15.75" customHeight="1">
      <c r="A737" s="141"/>
    </row>
    <row r="738" spans="1:1" ht="15.75" customHeight="1">
      <c r="A738" s="141"/>
    </row>
    <row r="739" spans="1:1" ht="15.75" customHeight="1">
      <c r="A739" s="141"/>
    </row>
    <row r="740" spans="1:1" ht="15.75" customHeight="1">
      <c r="A740" s="141"/>
    </row>
    <row r="741" spans="1:1" ht="15.75" customHeight="1">
      <c r="A741" s="141"/>
    </row>
    <row r="742" spans="1:1" ht="15.75" customHeight="1">
      <c r="A742" s="141"/>
    </row>
    <row r="743" spans="1:1" ht="15.75" customHeight="1">
      <c r="A743" s="141"/>
    </row>
    <row r="744" spans="1:1" ht="15.75" customHeight="1">
      <c r="A744" s="141"/>
    </row>
    <row r="745" spans="1:1" ht="15.75" customHeight="1">
      <c r="A745" s="141"/>
    </row>
    <row r="746" spans="1:1" ht="15.75" customHeight="1">
      <c r="A746" s="141"/>
    </row>
    <row r="747" spans="1:1" ht="15.75" customHeight="1">
      <c r="A747" s="141"/>
    </row>
    <row r="748" spans="1:1" ht="15.75" customHeight="1">
      <c r="A748" s="141"/>
    </row>
    <row r="749" spans="1:1" ht="15.75" customHeight="1">
      <c r="A749" s="141"/>
    </row>
    <row r="750" spans="1:1" ht="15.75" customHeight="1">
      <c r="A750" s="141"/>
    </row>
    <row r="751" spans="1:1" ht="15.75" customHeight="1">
      <c r="A751" s="141"/>
    </row>
    <row r="752" spans="1:1" ht="15.75" customHeight="1">
      <c r="A752" s="141"/>
    </row>
    <row r="753" spans="1:1" ht="15.75" customHeight="1">
      <c r="A753" s="141"/>
    </row>
    <row r="754" spans="1:1" ht="15.75" customHeight="1">
      <c r="A754" s="141"/>
    </row>
    <row r="755" spans="1:1" ht="15.75" customHeight="1">
      <c r="A755" s="141"/>
    </row>
    <row r="756" spans="1:1" ht="15.75" customHeight="1">
      <c r="A756" s="141"/>
    </row>
    <row r="757" spans="1:1" ht="15.75" customHeight="1">
      <c r="A757" s="141"/>
    </row>
    <row r="758" spans="1:1" ht="15.75" customHeight="1">
      <c r="A758" s="141"/>
    </row>
    <row r="759" spans="1:1" ht="15.75" customHeight="1">
      <c r="A759" s="141"/>
    </row>
    <row r="760" spans="1:1" ht="15.75" customHeight="1">
      <c r="A760" s="141"/>
    </row>
    <row r="761" spans="1:1" ht="15.75" customHeight="1">
      <c r="A761" s="141"/>
    </row>
    <row r="762" spans="1:1" ht="15.75" customHeight="1">
      <c r="A762" s="141"/>
    </row>
    <row r="763" spans="1:1" ht="15.75" customHeight="1">
      <c r="A763" s="141"/>
    </row>
    <row r="764" spans="1:1" ht="15.75" customHeight="1">
      <c r="A764" s="141"/>
    </row>
    <row r="765" spans="1:1" ht="15.75" customHeight="1">
      <c r="A765" s="141"/>
    </row>
    <row r="766" spans="1:1" ht="15.75" customHeight="1">
      <c r="A766" s="141"/>
    </row>
    <row r="767" spans="1:1" ht="15.75" customHeight="1">
      <c r="A767" s="141"/>
    </row>
    <row r="768" spans="1:1" ht="15.75" customHeight="1">
      <c r="A768" s="141"/>
    </row>
    <row r="769" spans="1:1" ht="15.75" customHeight="1">
      <c r="A769" s="141"/>
    </row>
    <row r="770" spans="1:1" ht="15.75" customHeight="1">
      <c r="A770" s="141"/>
    </row>
    <row r="771" spans="1:1" ht="15.75" customHeight="1">
      <c r="A771" s="141"/>
    </row>
    <row r="772" spans="1:1" ht="15.75" customHeight="1">
      <c r="A772" s="141"/>
    </row>
    <row r="773" spans="1:1" ht="15.75" customHeight="1">
      <c r="A773" s="141"/>
    </row>
    <row r="774" spans="1:1" ht="15.75" customHeight="1">
      <c r="A774" s="141"/>
    </row>
    <row r="775" spans="1:1" ht="15.75" customHeight="1">
      <c r="A775" s="141"/>
    </row>
    <row r="776" spans="1:1" ht="15.75" customHeight="1">
      <c r="A776" s="141"/>
    </row>
    <row r="777" spans="1:1" ht="15.75" customHeight="1">
      <c r="A777" s="141"/>
    </row>
    <row r="778" spans="1:1" ht="15.75" customHeight="1">
      <c r="A778" s="141"/>
    </row>
    <row r="779" spans="1:1" ht="15.75" customHeight="1">
      <c r="A779" s="141"/>
    </row>
    <row r="780" spans="1:1" ht="15.75" customHeight="1">
      <c r="A780" s="141"/>
    </row>
    <row r="781" spans="1:1" ht="15.75" customHeight="1">
      <c r="A781" s="141"/>
    </row>
    <row r="782" spans="1:1" ht="15.75" customHeight="1">
      <c r="A782" s="141"/>
    </row>
    <row r="783" spans="1:1" ht="15.75" customHeight="1">
      <c r="A783" s="141"/>
    </row>
    <row r="784" spans="1:1" ht="15.75" customHeight="1">
      <c r="A784" s="141"/>
    </row>
    <row r="785" spans="1:1" ht="15.75" customHeight="1">
      <c r="A785" s="141"/>
    </row>
    <row r="786" spans="1:1" ht="15.75" customHeight="1">
      <c r="A786" s="141"/>
    </row>
    <row r="787" spans="1:1" ht="15.75" customHeight="1">
      <c r="A787" s="141"/>
    </row>
    <row r="788" spans="1:1" ht="15.75" customHeight="1">
      <c r="A788" s="141"/>
    </row>
    <row r="789" spans="1:1" ht="15.75" customHeight="1">
      <c r="A789" s="141"/>
    </row>
    <row r="790" spans="1:1" ht="15.75" customHeight="1">
      <c r="A790" s="141"/>
    </row>
    <row r="791" spans="1:1" ht="15.75" customHeight="1">
      <c r="A791" s="141"/>
    </row>
    <row r="792" spans="1:1" ht="15.75" customHeight="1">
      <c r="A792" s="141"/>
    </row>
    <row r="793" spans="1:1" ht="15.75" customHeight="1">
      <c r="A793" s="141"/>
    </row>
    <row r="794" spans="1:1" ht="15.75" customHeight="1">
      <c r="A794" s="141"/>
    </row>
    <row r="795" spans="1:1" ht="15.75" customHeight="1">
      <c r="A795" s="141"/>
    </row>
    <row r="796" spans="1:1" ht="15.75" customHeight="1">
      <c r="A796" s="141"/>
    </row>
    <row r="797" spans="1:1" ht="15.75" customHeight="1">
      <c r="A797" s="141"/>
    </row>
    <row r="798" spans="1:1" ht="15.75" customHeight="1">
      <c r="A798" s="141"/>
    </row>
    <row r="799" spans="1:1" ht="15.75" customHeight="1">
      <c r="A799" s="141"/>
    </row>
    <row r="800" spans="1:1" ht="15.75" customHeight="1">
      <c r="A800" s="141"/>
    </row>
    <row r="801" spans="1:1" ht="15.75" customHeight="1">
      <c r="A801" s="141"/>
    </row>
    <row r="802" spans="1:1" ht="15.75" customHeight="1">
      <c r="A802" s="141"/>
    </row>
    <row r="803" spans="1:1" ht="15.75" customHeight="1">
      <c r="A803" s="141"/>
    </row>
    <row r="804" spans="1:1" ht="15.75" customHeight="1">
      <c r="A804" s="141"/>
    </row>
    <row r="805" spans="1:1" ht="15.75" customHeight="1">
      <c r="A805" s="141"/>
    </row>
    <row r="806" spans="1:1" ht="15.75" customHeight="1">
      <c r="A806" s="141"/>
    </row>
    <row r="807" spans="1:1" ht="15.75" customHeight="1">
      <c r="A807" s="141"/>
    </row>
    <row r="808" spans="1:1" ht="15.75" customHeight="1">
      <c r="A808" s="141"/>
    </row>
    <row r="809" spans="1:1" ht="15.75" customHeight="1">
      <c r="A809" s="141"/>
    </row>
    <row r="810" spans="1:1" ht="15.75" customHeight="1">
      <c r="A810" s="141"/>
    </row>
    <row r="811" spans="1:1" ht="15.75" customHeight="1">
      <c r="A811" s="141"/>
    </row>
    <row r="812" spans="1:1" ht="15.75" customHeight="1">
      <c r="A812" s="141"/>
    </row>
    <row r="813" spans="1:1" ht="15.75" customHeight="1">
      <c r="A813" s="141"/>
    </row>
    <row r="814" spans="1:1" ht="15.75" customHeight="1">
      <c r="A814" s="141"/>
    </row>
    <row r="815" spans="1:1" ht="15.75" customHeight="1">
      <c r="A815" s="141"/>
    </row>
    <row r="816" spans="1:1" ht="15.75" customHeight="1">
      <c r="A816" s="141"/>
    </row>
    <row r="817" spans="1:1" ht="15.75" customHeight="1">
      <c r="A817" s="141"/>
    </row>
    <row r="818" spans="1:1" ht="15.75" customHeight="1">
      <c r="A818" s="141"/>
    </row>
    <row r="819" spans="1:1" ht="15.75" customHeight="1">
      <c r="A819" s="141"/>
    </row>
    <row r="820" spans="1:1" ht="15.75" customHeight="1">
      <c r="A820" s="141"/>
    </row>
    <row r="821" spans="1:1" ht="15.75" customHeight="1">
      <c r="A821" s="141"/>
    </row>
    <row r="822" spans="1:1" ht="15.75" customHeight="1">
      <c r="A822" s="141"/>
    </row>
    <row r="823" spans="1:1" ht="15.75" customHeight="1">
      <c r="A823" s="141"/>
    </row>
    <row r="824" spans="1:1" ht="15.75" customHeight="1">
      <c r="A824" s="141"/>
    </row>
    <row r="825" spans="1:1" ht="15.75" customHeight="1">
      <c r="A825" s="141"/>
    </row>
    <row r="826" spans="1:1" ht="15.75" customHeight="1">
      <c r="A826" s="141"/>
    </row>
    <row r="827" spans="1:1" ht="15.75" customHeight="1">
      <c r="A827" s="141"/>
    </row>
    <row r="828" spans="1:1" ht="15.75" customHeight="1">
      <c r="A828" s="141"/>
    </row>
    <row r="829" spans="1:1" ht="15.75" customHeight="1">
      <c r="A829" s="141"/>
    </row>
    <row r="830" spans="1:1" ht="15.75" customHeight="1">
      <c r="A830" s="141"/>
    </row>
    <row r="831" spans="1:1" ht="15.75" customHeight="1">
      <c r="A831" s="141"/>
    </row>
    <row r="832" spans="1:1" ht="15.75" customHeight="1">
      <c r="A832" s="141"/>
    </row>
    <row r="833" spans="1:1" ht="15.75" customHeight="1">
      <c r="A833" s="141"/>
    </row>
    <row r="834" spans="1:1" ht="15.75" customHeight="1">
      <c r="A834" s="141"/>
    </row>
    <row r="835" spans="1:1" ht="15.75" customHeight="1">
      <c r="A835" s="141"/>
    </row>
    <row r="836" spans="1:1" ht="15.75" customHeight="1">
      <c r="A836" s="141"/>
    </row>
    <row r="837" spans="1:1" ht="15.75" customHeight="1">
      <c r="A837" s="141"/>
    </row>
    <row r="838" spans="1:1" ht="15.75" customHeight="1">
      <c r="A838" s="141"/>
    </row>
    <row r="839" spans="1:1" ht="15.75" customHeight="1">
      <c r="A839" s="141"/>
    </row>
    <row r="840" spans="1:1" ht="15.75" customHeight="1">
      <c r="A840" s="141"/>
    </row>
    <row r="841" spans="1:1" ht="15.75" customHeight="1">
      <c r="A841" s="141"/>
    </row>
    <row r="842" spans="1:1" ht="15.75" customHeight="1">
      <c r="A842" s="141"/>
    </row>
    <row r="843" spans="1:1" ht="15.75" customHeight="1">
      <c r="A843" s="141"/>
    </row>
    <row r="844" spans="1:1" ht="15.75" customHeight="1">
      <c r="A844" s="141"/>
    </row>
    <row r="845" spans="1:1" ht="15.75" customHeight="1">
      <c r="A845" s="141"/>
    </row>
    <row r="846" spans="1:1" ht="15.75" customHeight="1">
      <c r="A846" s="141"/>
    </row>
    <row r="847" spans="1:1" ht="15.75" customHeight="1">
      <c r="A847" s="141"/>
    </row>
    <row r="848" spans="1:1" ht="15.75" customHeight="1">
      <c r="A848" s="141"/>
    </row>
    <row r="849" spans="1:1" ht="15.75" customHeight="1">
      <c r="A849" s="141"/>
    </row>
    <row r="850" spans="1:1" ht="15.75" customHeight="1">
      <c r="A850" s="141"/>
    </row>
    <row r="851" spans="1:1" ht="15.75" customHeight="1">
      <c r="A851" s="141"/>
    </row>
    <row r="852" spans="1:1" ht="15.75" customHeight="1">
      <c r="A852" s="141"/>
    </row>
    <row r="853" spans="1:1" ht="15.75" customHeight="1">
      <c r="A853" s="141"/>
    </row>
    <row r="854" spans="1:1" ht="15.75" customHeight="1">
      <c r="A854" s="141"/>
    </row>
    <row r="855" spans="1:1" ht="15.75" customHeight="1">
      <c r="A855" s="141"/>
    </row>
    <row r="856" spans="1:1" ht="15.75" customHeight="1">
      <c r="A856" s="141"/>
    </row>
    <row r="857" spans="1:1" ht="15.75" customHeight="1">
      <c r="A857" s="141"/>
    </row>
    <row r="858" spans="1:1" ht="15.75" customHeight="1">
      <c r="A858" s="141"/>
    </row>
    <row r="859" spans="1:1" ht="15.75" customHeight="1">
      <c r="A859" s="141"/>
    </row>
    <row r="860" spans="1:1" ht="15.75" customHeight="1">
      <c r="A860" s="141"/>
    </row>
    <row r="861" spans="1:1" ht="15.75" customHeight="1">
      <c r="A861" s="141"/>
    </row>
    <row r="862" spans="1:1" ht="15.75" customHeight="1">
      <c r="A862" s="141"/>
    </row>
    <row r="863" spans="1:1" ht="15.75" customHeight="1">
      <c r="A863" s="141"/>
    </row>
    <row r="864" spans="1:1" ht="15.75" customHeight="1">
      <c r="A864" s="141"/>
    </row>
    <row r="865" spans="1:1" ht="15.75" customHeight="1">
      <c r="A865" s="141"/>
    </row>
    <row r="866" spans="1:1" ht="15.75" customHeight="1">
      <c r="A866" s="141"/>
    </row>
    <row r="867" spans="1:1" ht="15.75" customHeight="1">
      <c r="A867" s="141"/>
    </row>
    <row r="868" spans="1:1" ht="15.75" customHeight="1">
      <c r="A868" s="141"/>
    </row>
    <row r="869" spans="1:1" ht="15.75" customHeight="1">
      <c r="A869" s="141"/>
    </row>
    <row r="870" spans="1:1" ht="15.75" customHeight="1">
      <c r="A870" s="141"/>
    </row>
    <row r="871" spans="1:1" ht="15.75" customHeight="1">
      <c r="A871" s="141"/>
    </row>
    <row r="872" spans="1:1" ht="15.75" customHeight="1">
      <c r="A872" s="141"/>
    </row>
    <row r="873" spans="1:1" ht="15.75" customHeight="1">
      <c r="A873" s="141"/>
    </row>
    <row r="874" spans="1:1" ht="15.75" customHeight="1">
      <c r="A874" s="141"/>
    </row>
    <row r="875" spans="1:1" ht="15.75" customHeight="1">
      <c r="A875" s="141"/>
    </row>
    <row r="876" spans="1:1" ht="15.75" customHeight="1">
      <c r="A876" s="141"/>
    </row>
    <row r="877" spans="1:1" ht="15.75" customHeight="1">
      <c r="A877" s="141"/>
    </row>
    <row r="878" spans="1:1" ht="15.75" customHeight="1">
      <c r="A878" s="141"/>
    </row>
    <row r="879" spans="1:1" ht="15.75" customHeight="1">
      <c r="A879" s="141"/>
    </row>
    <row r="880" spans="1:1" ht="15.75" customHeight="1">
      <c r="A880" s="141"/>
    </row>
    <row r="881" spans="1:1" ht="15.75" customHeight="1">
      <c r="A881" s="141"/>
    </row>
    <row r="882" spans="1:1" ht="15.75" customHeight="1">
      <c r="A882" s="141"/>
    </row>
    <row r="883" spans="1:1" ht="15.75" customHeight="1">
      <c r="A883" s="141"/>
    </row>
    <row r="884" spans="1:1" ht="15.75" customHeight="1">
      <c r="A884" s="141"/>
    </row>
    <row r="885" spans="1:1" ht="15.75" customHeight="1">
      <c r="A885" s="141"/>
    </row>
    <row r="886" spans="1:1" ht="15.75" customHeight="1">
      <c r="A886" s="141"/>
    </row>
    <row r="887" spans="1:1" ht="15.75" customHeight="1">
      <c r="A887" s="141"/>
    </row>
    <row r="888" spans="1:1" ht="15.75" customHeight="1">
      <c r="A888" s="141"/>
    </row>
    <row r="889" spans="1:1" ht="15.75" customHeight="1">
      <c r="A889" s="141"/>
    </row>
    <row r="890" spans="1:1" ht="15.75" customHeight="1">
      <c r="A890" s="141"/>
    </row>
    <row r="891" spans="1:1" ht="15.75" customHeight="1">
      <c r="A891" s="141"/>
    </row>
    <row r="892" spans="1:1" ht="15.75" customHeight="1">
      <c r="A892" s="141"/>
    </row>
    <row r="893" spans="1:1" ht="15.75" customHeight="1">
      <c r="A893" s="141"/>
    </row>
    <row r="894" spans="1:1" ht="15.75" customHeight="1">
      <c r="A894" s="141"/>
    </row>
    <row r="895" spans="1:1" ht="15.75" customHeight="1">
      <c r="A895" s="141"/>
    </row>
    <row r="896" spans="1:1" ht="15.75" customHeight="1">
      <c r="A896" s="141"/>
    </row>
    <row r="897" spans="1:1" ht="15.75" customHeight="1">
      <c r="A897" s="141"/>
    </row>
    <row r="898" spans="1:1" ht="15.75" customHeight="1">
      <c r="A898" s="141"/>
    </row>
    <row r="899" spans="1:1" ht="15.75" customHeight="1">
      <c r="A899" s="141"/>
    </row>
    <row r="900" spans="1:1" ht="15.75" customHeight="1">
      <c r="A900" s="141"/>
    </row>
    <row r="901" spans="1:1" ht="15.75" customHeight="1">
      <c r="A901" s="141"/>
    </row>
    <row r="902" spans="1:1" ht="15.75" customHeight="1">
      <c r="A902" s="141"/>
    </row>
    <row r="903" spans="1:1" ht="15.75" customHeight="1">
      <c r="A903" s="141"/>
    </row>
    <row r="904" spans="1:1" ht="15.75" customHeight="1">
      <c r="A904" s="141"/>
    </row>
    <row r="905" spans="1:1" ht="15.75" customHeight="1">
      <c r="A905" s="141"/>
    </row>
    <row r="906" spans="1:1" ht="15.75" customHeight="1">
      <c r="A906" s="141"/>
    </row>
    <row r="907" spans="1:1" ht="15.75" customHeight="1">
      <c r="A907" s="141"/>
    </row>
    <row r="908" spans="1:1" ht="15.75" customHeight="1">
      <c r="A908" s="141"/>
    </row>
    <row r="909" spans="1:1" ht="15.75" customHeight="1">
      <c r="A909" s="141"/>
    </row>
    <row r="910" spans="1:1" ht="15.75" customHeight="1">
      <c r="A910" s="141"/>
    </row>
    <row r="911" spans="1:1" ht="15.75" customHeight="1">
      <c r="A911" s="141"/>
    </row>
    <row r="912" spans="1:1" ht="15.75" customHeight="1">
      <c r="A912" s="141"/>
    </row>
    <row r="913" spans="1:1" ht="15.75" customHeight="1">
      <c r="A913" s="141"/>
    </row>
    <row r="914" spans="1:1" ht="15.75" customHeight="1">
      <c r="A914" s="141"/>
    </row>
    <row r="915" spans="1:1" ht="15.75" customHeight="1">
      <c r="A915" s="141"/>
    </row>
    <row r="916" spans="1:1" ht="15.75" customHeight="1">
      <c r="A916" s="141"/>
    </row>
    <row r="917" spans="1:1" ht="15.75" customHeight="1">
      <c r="A917" s="141"/>
    </row>
    <row r="918" spans="1:1" ht="15.75" customHeight="1">
      <c r="A918" s="141"/>
    </row>
    <row r="919" spans="1:1" ht="15.75" customHeight="1">
      <c r="A919" s="141"/>
    </row>
    <row r="920" spans="1:1" ht="15.75" customHeight="1">
      <c r="A920" s="141"/>
    </row>
    <row r="921" spans="1:1" ht="15.75" customHeight="1">
      <c r="A921" s="141"/>
    </row>
    <row r="922" spans="1:1" ht="15.75" customHeight="1">
      <c r="A922" s="141"/>
    </row>
    <row r="923" spans="1:1" ht="15.75" customHeight="1">
      <c r="A923" s="141"/>
    </row>
    <row r="924" spans="1:1" ht="15.75" customHeight="1">
      <c r="A924" s="141"/>
    </row>
    <row r="925" spans="1:1" ht="15.75" customHeight="1">
      <c r="A925" s="141"/>
    </row>
    <row r="926" spans="1:1" ht="15.75" customHeight="1">
      <c r="A926" s="141"/>
    </row>
    <row r="927" spans="1:1" ht="15.75" customHeight="1">
      <c r="A927" s="141"/>
    </row>
    <row r="928" spans="1:1" ht="15.75" customHeight="1">
      <c r="A928" s="141"/>
    </row>
    <row r="929" spans="1:1" ht="15.75" customHeight="1">
      <c r="A929" s="141"/>
    </row>
    <row r="930" spans="1:1" ht="15.75" customHeight="1">
      <c r="A930" s="141"/>
    </row>
    <row r="931" spans="1:1" ht="15.75" customHeight="1">
      <c r="A931" s="141"/>
    </row>
    <row r="932" spans="1:1" ht="15.75" customHeight="1">
      <c r="A932" s="141"/>
    </row>
    <row r="933" spans="1:1" ht="15.75" customHeight="1">
      <c r="A933" s="141"/>
    </row>
    <row r="934" spans="1:1" ht="15.75" customHeight="1">
      <c r="A934" s="141"/>
    </row>
    <row r="935" spans="1:1" ht="15.75" customHeight="1">
      <c r="A935" s="141"/>
    </row>
    <row r="936" spans="1:1" ht="15.75" customHeight="1">
      <c r="A936" s="141"/>
    </row>
    <row r="937" spans="1:1" ht="15.75" customHeight="1">
      <c r="A937" s="141"/>
    </row>
    <row r="938" spans="1:1" ht="15.75" customHeight="1">
      <c r="A938" s="141"/>
    </row>
    <row r="939" spans="1:1" ht="15.75" customHeight="1">
      <c r="A939" s="141"/>
    </row>
    <row r="940" spans="1:1" ht="15.75" customHeight="1">
      <c r="A940" s="141"/>
    </row>
    <row r="941" spans="1:1" ht="15.75" customHeight="1">
      <c r="A941" s="141"/>
    </row>
    <row r="942" spans="1:1" ht="15.75" customHeight="1">
      <c r="A942" s="141"/>
    </row>
    <row r="943" spans="1:1" ht="15.75" customHeight="1">
      <c r="A943" s="141"/>
    </row>
    <row r="944" spans="1:1" ht="15.75" customHeight="1">
      <c r="A944" s="141"/>
    </row>
    <row r="945" spans="1:1" ht="15.75" customHeight="1">
      <c r="A945" s="141"/>
    </row>
    <row r="946" spans="1:1" ht="15.75" customHeight="1">
      <c r="A946" s="141"/>
    </row>
    <row r="947" spans="1:1" ht="15.75" customHeight="1">
      <c r="A947" s="141"/>
    </row>
    <row r="948" spans="1:1" ht="15.75" customHeight="1">
      <c r="A948" s="141"/>
    </row>
    <row r="949" spans="1:1" ht="15.75" customHeight="1">
      <c r="A949" s="141"/>
    </row>
    <row r="950" spans="1:1" ht="15.75" customHeight="1">
      <c r="A950" s="141"/>
    </row>
    <row r="951" spans="1:1" ht="15.75" customHeight="1">
      <c r="A951" s="141"/>
    </row>
    <row r="952" spans="1:1" ht="15.75" customHeight="1">
      <c r="A952" s="141"/>
    </row>
    <row r="953" spans="1:1" ht="15.75" customHeight="1">
      <c r="A953" s="141"/>
    </row>
    <row r="954" spans="1:1" ht="15.75" customHeight="1">
      <c r="A954" s="141"/>
    </row>
    <row r="955" spans="1:1" ht="15.75" customHeight="1">
      <c r="A955" s="141"/>
    </row>
    <row r="956" spans="1:1" ht="15.75" customHeight="1">
      <c r="A956" s="141"/>
    </row>
    <row r="957" spans="1:1" ht="15.75" customHeight="1">
      <c r="A957" s="141"/>
    </row>
    <row r="958" spans="1:1" ht="15.75" customHeight="1">
      <c r="A958" s="141"/>
    </row>
    <row r="959" spans="1:1" ht="15.75" customHeight="1">
      <c r="A959" s="141"/>
    </row>
    <row r="960" spans="1:1" ht="15.75" customHeight="1">
      <c r="A960" s="141"/>
    </row>
    <row r="961" spans="1:1" ht="15.75" customHeight="1">
      <c r="A961" s="141"/>
    </row>
    <row r="962" spans="1:1" ht="15.75" customHeight="1">
      <c r="A962" s="141"/>
    </row>
    <row r="963" spans="1:1" ht="15.75" customHeight="1">
      <c r="A963" s="141"/>
    </row>
    <row r="964" spans="1:1" ht="15.75" customHeight="1">
      <c r="A964" s="141"/>
    </row>
    <row r="965" spans="1:1" ht="15.75" customHeight="1">
      <c r="A965" s="141"/>
    </row>
    <row r="966" spans="1:1" ht="15.75" customHeight="1">
      <c r="A966" s="141"/>
    </row>
    <row r="967" spans="1:1" ht="15.75" customHeight="1">
      <c r="A967" s="141"/>
    </row>
    <row r="968" spans="1:1" ht="15.75" customHeight="1">
      <c r="A968" s="141"/>
    </row>
    <row r="969" spans="1:1" ht="15.75" customHeight="1">
      <c r="A969" s="141"/>
    </row>
    <row r="970" spans="1:1" ht="15.75" customHeight="1">
      <c r="A970" s="141"/>
    </row>
    <row r="971" spans="1:1" ht="15.75" customHeight="1">
      <c r="A971" s="141"/>
    </row>
    <row r="972" spans="1:1" ht="15.75" customHeight="1">
      <c r="A972" s="141"/>
    </row>
    <row r="973" spans="1:1" ht="15.75" customHeight="1">
      <c r="A973" s="141"/>
    </row>
    <row r="974" spans="1:1" ht="15.75" customHeight="1">
      <c r="A974" s="141"/>
    </row>
    <row r="975" spans="1:1" ht="15.75" customHeight="1">
      <c r="A975" s="141"/>
    </row>
    <row r="976" spans="1:1" ht="15.75" customHeight="1">
      <c r="A976" s="141"/>
    </row>
    <row r="977" spans="1:1" ht="15.75" customHeight="1">
      <c r="A977" s="141"/>
    </row>
    <row r="978" spans="1:1" ht="15.75" customHeight="1">
      <c r="A978" s="141"/>
    </row>
    <row r="979" spans="1:1" ht="15.75" customHeight="1">
      <c r="A979" s="141"/>
    </row>
    <row r="980" spans="1:1" ht="15.75" customHeight="1">
      <c r="A980" s="141"/>
    </row>
    <row r="981" spans="1:1" ht="15.75" customHeight="1">
      <c r="A981" s="141"/>
    </row>
    <row r="982" spans="1:1" ht="15.75" customHeight="1">
      <c r="A982" s="141"/>
    </row>
    <row r="983" spans="1:1" ht="15.75" customHeight="1">
      <c r="A983" s="141"/>
    </row>
    <row r="984" spans="1:1" ht="15.75" customHeight="1">
      <c r="A984" s="141"/>
    </row>
    <row r="985" spans="1:1" ht="15.75" customHeight="1">
      <c r="A985" s="141"/>
    </row>
    <row r="986" spans="1:1" ht="15.75" customHeight="1">
      <c r="A986" s="141"/>
    </row>
    <row r="987" spans="1:1" ht="15.75" customHeight="1">
      <c r="A987" s="141"/>
    </row>
    <row r="988" spans="1:1" ht="15.75" customHeight="1">
      <c r="A988" s="141"/>
    </row>
    <row r="989" spans="1:1" ht="15.75" customHeight="1">
      <c r="A989" s="141"/>
    </row>
    <row r="990" spans="1:1" ht="15.75" customHeight="1">
      <c r="A990" s="141"/>
    </row>
    <row r="991" spans="1:1" ht="15.75" customHeight="1">
      <c r="A991" s="141"/>
    </row>
    <row r="992" spans="1:1" ht="15.75" customHeight="1">
      <c r="A992" s="141"/>
    </row>
    <row r="993" spans="1:1" ht="15.75" customHeight="1">
      <c r="A993" s="141"/>
    </row>
    <row r="994" spans="1:1" ht="15.75" customHeight="1">
      <c r="A994" s="141"/>
    </row>
    <row r="995" spans="1:1" ht="15.75" customHeight="1">
      <c r="A995" s="141"/>
    </row>
    <row r="996" spans="1:1" ht="15.75" customHeight="1">
      <c r="A996" s="141"/>
    </row>
    <row r="997" spans="1:1" ht="15.75" customHeight="1">
      <c r="A997" s="141"/>
    </row>
    <row r="998" spans="1:1" ht="15.75" customHeight="1">
      <c r="A998" s="141"/>
    </row>
  </sheetData>
  <mergeCells count="95">
    <mergeCell ref="A1:E1"/>
    <mergeCell ref="A3:B3"/>
    <mergeCell ref="A4:B4"/>
    <mergeCell ref="A5:B5"/>
    <mergeCell ref="A6:B6"/>
    <mergeCell ref="A7:E7"/>
    <mergeCell ref="A8:E8"/>
    <mergeCell ref="B9:E9"/>
    <mergeCell ref="A10:E10"/>
    <mergeCell ref="B11:E11"/>
    <mergeCell ref="A12:E12"/>
    <mergeCell ref="A13:E13"/>
    <mergeCell ref="B14:E14"/>
    <mergeCell ref="A15:E15"/>
    <mergeCell ref="B16:E16"/>
    <mergeCell ref="A19:B19"/>
    <mergeCell ref="A20:B20"/>
    <mergeCell ref="A21:B21"/>
    <mergeCell ref="A22:B22"/>
    <mergeCell ref="A23:E23"/>
    <mergeCell ref="A24:E24"/>
    <mergeCell ref="B25:E25"/>
    <mergeCell ref="B26:E26"/>
    <mergeCell ref="A27:E27"/>
    <mergeCell ref="B28:E28"/>
    <mergeCell ref="A29:E29"/>
    <mergeCell ref="A30:E30"/>
    <mergeCell ref="B31:E31"/>
    <mergeCell ref="B32:E32"/>
    <mergeCell ref="A33:E33"/>
    <mergeCell ref="B34:E34"/>
    <mergeCell ref="A37:B37"/>
    <mergeCell ref="A38:B38"/>
    <mergeCell ref="A39:B39"/>
    <mergeCell ref="A40:B40"/>
    <mergeCell ref="A41:E41"/>
    <mergeCell ref="A42:E42"/>
    <mergeCell ref="B43:E43"/>
    <mergeCell ref="B44:E44"/>
    <mergeCell ref="A45:E45"/>
    <mergeCell ref="B46:E46"/>
    <mergeCell ref="A47:E47"/>
    <mergeCell ref="A48:E48"/>
    <mergeCell ref="B49:E49"/>
    <mergeCell ref="B50:E50"/>
    <mergeCell ref="A51:E51"/>
    <mergeCell ref="B52:E52"/>
    <mergeCell ref="A55:B55"/>
    <mergeCell ref="A56:B56"/>
    <mergeCell ref="A57:B57"/>
    <mergeCell ref="A58:B58"/>
    <mergeCell ref="A59:E59"/>
    <mergeCell ref="A60:E60"/>
    <mergeCell ref="B61:E61"/>
    <mergeCell ref="B62:E62"/>
    <mergeCell ref="A63:E63"/>
    <mergeCell ref="B64:E64"/>
    <mergeCell ref="A65:E65"/>
    <mergeCell ref="A66:E66"/>
    <mergeCell ref="B67:E67"/>
    <mergeCell ref="B68:E68"/>
    <mergeCell ref="A69:E69"/>
    <mergeCell ref="B70:E70"/>
    <mergeCell ref="A73:B73"/>
    <mergeCell ref="A74:B74"/>
    <mergeCell ref="A75:B75"/>
    <mergeCell ref="A76:B76"/>
    <mergeCell ref="A77:E77"/>
    <mergeCell ref="A78:E78"/>
    <mergeCell ref="B79:E79"/>
    <mergeCell ref="B80:E80"/>
    <mergeCell ref="A81:E81"/>
    <mergeCell ref="B82:E82"/>
    <mergeCell ref="A83:E83"/>
    <mergeCell ref="A84:E84"/>
    <mergeCell ref="B85:E85"/>
    <mergeCell ref="B86:E86"/>
    <mergeCell ref="A87:E87"/>
    <mergeCell ref="B88:E88"/>
    <mergeCell ref="A91:B91"/>
    <mergeCell ref="A92:B92"/>
    <mergeCell ref="A93:B93"/>
    <mergeCell ref="A94:B94"/>
    <mergeCell ref="A95:E95"/>
    <mergeCell ref="A96:E96"/>
    <mergeCell ref="B97:E97"/>
    <mergeCell ref="B98:E98"/>
    <mergeCell ref="A99:E99"/>
    <mergeCell ref="B100:E100"/>
    <mergeCell ref="A101:E101"/>
    <mergeCell ref="A102:E102"/>
    <mergeCell ref="B103:E103"/>
    <mergeCell ref="B104:E104"/>
    <mergeCell ref="A105:E105"/>
    <mergeCell ref="B106:E106"/>
  </mergeCells>
  <hyperlinks>
    <hyperlink ref="G1" location="MENU!A1" display="MENU" xr:uid="{00000000-0004-0000-0600-000000000000}"/>
  </hyperlink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Z1000"/>
  <sheetViews>
    <sheetView showGridLines="0" workbookViewId="0">
      <selection activeCell="A12" sqref="A12:F12"/>
    </sheetView>
  </sheetViews>
  <sheetFormatPr defaultColWidth="14.42578125" defaultRowHeight="15" customHeight="1"/>
  <cols>
    <col min="1" max="1" width="4.140625" customWidth="1"/>
    <col min="2" max="2" width="25.42578125" customWidth="1"/>
    <col min="3" max="3" width="51.140625" customWidth="1"/>
    <col min="4" max="4" width="4.140625" customWidth="1"/>
    <col min="5" max="5" width="25.42578125" customWidth="1"/>
    <col min="6" max="6" width="51.140625" customWidth="1"/>
    <col min="7" max="26" width="8.5703125" customWidth="1"/>
  </cols>
  <sheetData>
    <row r="1" spans="1:26">
      <c r="A1" s="253" t="s">
        <v>1</v>
      </c>
      <c r="B1" s="254"/>
      <c r="C1" s="254"/>
      <c r="D1" s="254"/>
      <c r="E1" s="254"/>
      <c r="F1" s="254"/>
      <c r="H1" s="2" t="s">
        <v>2</v>
      </c>
    </row>
    <row r="2" spans="1:26">
      <c r="A2" s="253" t="s">
        <v>3</v>
      </c>
      <c r="B2" s="254"/>
      <c r="C2" s="254"/>
      <c r="D2" s="254"/>
      <c r="E2" s="254"/>
      <c r="F2" s="254"/>
    </row>
    <row r="3" spans="1:26">
      <c r="A3" s="253" t="s">
        <v>126</v>
      </c>
      <c r="B3" s="254"/>
      <c r="C3" s="254"/>
      <c r="D3" s="254"/>
      <c r="E3" s="254"/>
      <c r="F3" s="254"/>
    </row>
    <row r="4" spans="1:26">
      <c r="A4" s="4"/>
      <c r="B4" s="4"/>
      <c r="C4" s="4"/>
      <c r="D4" s="39"/>
      <c r="E4" s="39"/>
      <c r="F4" s="39"/>
    </row>
    <row r="5" spans="1:26">
      <c r="A5" s="280" t="s">
        <v>5</v>
      </c>
      <c r="B5" s="267"/>
      <c r="C5" s="267"/>
      <c r="D5" s="281" t="s">
        <v>6</v>
      </c>
      <c r="E5" s="267"/>
      <c r="F5" s="267"/>
    </row>
    <row r="6" spans="1:26">
      <c r="A6" s="42" t="s">
        <v>7</v>
      </c>
      <c r="B6" s="278" t="s">
        <v>8</v>
      </c>
      <c r="C6" s="265"/>
      <c r="D6" s="88" t="s">
        <v>7</v>
      </c>
      <c r="E6" s="279" t="s">
        <v>9</v>
      </c>
      <c r="F6" s="265"/>
    </row>
    <row r="7" spans="1:26">
      <c r="A7" s="45">
        <v>1</v>
      </c>
      <c r="B7" s="13" t="s">
        <v>10</v>
      </c>
      <c r="C7" s="89" t="s">
        <v>11</v>
      </c>
      <c r="D7" s="51">
        <v>1</v>
      </c>
      <c r="E7" s="54" t="s">
        <v>10</v>
      </c>
      <c r="F7" s="89" t="s">
        <v>12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45">
        <v>2</v>
      </c>
      <c r="B8" s="13" t="s">
        <v>13</v>
      </c>
      <c r="C8" s="89" t="s">
        <v>14</v>
      </c>
      <c r="D8" s="51">
        <v>2</v>
      </c>
      <c r="E8" s="54" t="s">
        <v>13</v>
      </c>
      <c r="F8" s="89" t="s">
        <v>16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3</v>
      </c>
      <c r="B9" s="13" t="s">
        <v>17</v>
      </c>
      <c r="C9" s="89" t="s">
        <v>18</v>
      </c>
      <c r="D9" s="51">
        <v>3</v>
      </c>
      <c r="E9" s="54" t="s">
        <v>17</v>
      </c>
      <c r="F9" s="89" t="s">
        <v>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4</v>
      </c>
      <c r="B10" s="13" t="s">
        <v>20</v>
      </c>
      <c r="C10" s="89" t="s">
        <v>21</v>
      </c>
      <c r="D10" s="51">
        <v>4</v>
      </c>
      <c r="E10" s="54" t="s">
        <v>20</v>
      </c>
      <c r="F10" s="89" t="s">
        <v>22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5</v>
      </c>
      <c r="B11" s="13" t="s">
        <v>23</v>
      </c>
      <c r="C11" s="89" t="s">
        <v>24</v>
      </c>
      <c r="D11" s="51">
        <v>5</v>
      </c>
      <c r="E11" s="54" t="s">
        <v>23</v>
      </c>
      <c r="F11" s="89" t="s">
        <v>140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274" t="s">
        <v>27</v>
      </c>
      <c r="B12" s="270"/>
      <c r="C12" s="270"/>
      <c r="D12" s="270"/>
      <c r="E12" s="270"/>
      <c r="F12" s="265"/>
    </row>
    <row r="13" spans="1:26">
      <c r="A13" s="274" t="s">
        <v>28</v>
      </c>
      <c r="B13" s="270"/>
      <c r="C13" s="270"/>
      <c r="D13" s="270"/>
      <c r="E13" s="270"/>
      <c r="F13" s="265"/>
    </row>
    <row r="14" spans="1:26">
      <c r="A14" s="275">
        <v>1</v>
      </c>
      <c r="B14" s="277" t="s">
        <v>141</v>
      </c>
      <c r="C14" s="270"/>
      <c r="D14" s="270"/>
      <c r="E14" s="270"/>
      <c r="F14" s="265"/>
    </row>
    <row r="15" spans="1:26">
      <c r="A15" s="256"/>
      <c r="B15" s="276" t="s">
        <v>142</v>
      </c>
      <c r="C15" s="261"/>
      <c r="D15" s="261"/>
      <c r="E15" s="261"/>
      <c r="F15" s="259"/>
    </row>
    <row r="16" spans="1:26">
      <c r="A16" s="257"/>
      <c r="B16" s="273"/>
      <c r="C16" s="267"/>
      <c r="D16" s="267"/>
      <c r="E16" s="267"/>
      <c r="F16" s="268"/>
    </row>
    <row r="17" spans="1:26">
      <c r="A17" s="274" t="s">
        <v>31</v>
      </c>
      <c r="B17" s="270"/>
      <c r="C17" s="270"/>
      <c r="D17" s="270"/>
      <c r="E17" s="270"/>
      <c r="F17" s="265"/>
    </row>
    <row r="18" spans="1:26">
      <c r="A18" s="275">
        <v>2</v>
      </c>
      <c r="B18" s="277" t="s">
        <v>143</v>
      </c>
      <c r="C18" s="270"/>
      <c r="D18" s="270"/>
      <c r="E18" s="270"/>
      <c r="F18" s="265"/>
    </row>
    <row r="19" spans="1:26">
      <c r="A19" s="256"/>
      <c r="B19" s="276" t="s">
        <v>142</v>
      </c>
      <c r="C19" s="261"/>
      <c r="D19" s="261"/>
      <c r="E19" s="261"/>
      <c r="F19" s="259"/>
    </row>
    <row r="20" spans="1:26">
      <c r="A20" s="257"/>
      <c r="B20" s="273"/>
      <c r="C20" s="267"/>
      <c r="D20" s="267"/>
      <c r="E20" s="267"/>
      <c r="F20" s="268"/>
    </row>
    <row r="21" spans="1:26" ht="15.75" customHeight="1">
      <c r="A21" s="274" t="s">
        <v>136</v>
      </c>
      <c r="B21" s="270"/>
      <c r="C21" s="270"/>
      <c r="D21" s="270"/>
      <c r="E21" s="270"/>
      <c r="F21" s="265"/>
    </row>
    <row r="22" spans="1:26" ht="15.75" customHeight="1">
      <c r="A22" s="255">
        <v>1</v>
      </c>
      <c r="B22" s="269" t="s">
        <v>33</v>
      </c>
      <c r="C22" s="270"/>
      <c r="D22" s="270"/>
      <c r="E22" s="270"/>
      <c r="F22" s="265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5.75" customHeight="1">
      <c r="A23" s="256"/>
      <c r="B23" s="258" t="s">
        <v>34</v>
      </c>
      <c r="C23" s="259"/>
      <c r="D23" s="260" t="s">
        <v>35</v>
      </c>
      <c r="E23" s="261"/>
      <c r="F23" s="259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15.75" customHeight="1">
      <c r="A24" s="256"/>
      <c r="B24" s="296" t="s">
        <v>36</v>
      </c>
      <c r="C24" s="263"/>
      <c r="D24" s="262"/>
      <c r="E24" s="254"/>
      <c r="F24" s="263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15.75" customHeight="1">
      <c r="A25" s="257"/>
      <c r="B25" s="297" t="s">
        <v>37</v>
      </c>
      <c r="C25" s="268"/>
      <c r="D25" s="266"/>
      <c r="E25" s="267"/>
      <c r="F25" s="268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5.75" customHeight="1">
      <c r="A26" s="255">
        <v>2</v>
      </c>
      <c r="B26" s="269" t="s">
        <v>38</v>
      </c>
      <c r="C26" s="270"/>
      <c r="D26" s="270"/>
      <c r="E26" s="270"/>
      <c r="F26" s="265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>
      <c r="A27" s="256"/>
      <c r="B27" s="258" t="s">
        <v>39</v>
      </c>
      <c r="C27" s="259"/>
      <c r="D27" s="260" t="s">
        <v>35</v>
      </c>
      <c r="E27" s="261"/>
      <c r="F27" s="25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30" customHeight="1">
      <c r="A28" s="256"/>
      <c r="B28" s="296" t="s">
        <v>40</v>
      </c>
      <c r="C28" s="263"/>
      <c r="D28" s="262"/>
      <c r="E28" s="254"/>
      <c r="F28" s="263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5" customHeight="1">
      <c r="A29" s="257"/>
      <c r="B29" s="297" t="s">
        <v>41</v>
      </c>
      <c r="C29" s="268"/>
      <c r="D29" s="266"/>
      <c r="E29" s="267"/>
      <c r="F29" s="268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5.75" customHeight="1">
      <c r="A30" s="255">
        <v>3</v>
      </c>
      <c r="B30" s="269" t="s">
        <v>42</v>
      </c>
      <c r="C30" s="270"/>
      <c r="D30" s="270"/>
      <c r="E30" s="270"/>
      <c r="F30" s="265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5" customHeight="1">
      <c r="A31" s="256"/>
      <c r="B31" s="258" t="s">
        <v>43</v>
      </c>
      <c r="C31" s="259"/>
      <c r="D31" s="260" t="s">
        <v>35</v>
      </c>
      <c r="E31" s="261"/>
      <c r="F31" s="25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5" customHeight="1">
      <c r="A32" s="256"/>
      <c r="B32" s="296" t="s">
        <v>44</v>
      </c>
      <c r="C32" s="263"/>
      <c r="D32" s="262"/>
      <c r="E32" s="254"/>
      <c r="F32" s="263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5" customHeight="1">
      <c r="A33" s="257"/>
      <c r="B33" s="297" t="s">
        <v>45</v>
      </c>
      <c r="C33" s="268"/>
      <c r="D33" s="266"/>
      <c r="E33" s="267"/>
      <c r="F33" s="268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5.75" customHeight="1">
      <c r="A34" s="255">
        <v>4</v>
      </c>
      <c r="B34" s="269" t="s">
        <v>46</v>
      </c>
      <c r="C34" s="270"/>
      <c r="D34" s="270"/>
      <c r="E34" s="270"/>
      <c r="F34" s="265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5" customHeight="1">
      <c r="A35" s="256"/>
      <c r="B35" s="258" t="s">
        <v>47</v>
      </c>
      <c r="C35" s="259"/>
      <c r="D35" s="260" t="s">
        <v>35</v>
      </c>
      <c r="E35" s="261"/>
      <c r="F35" s="25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15.75" customHeight="1">
      <c r="A36" s="256"/>
      <c r="B36" s="296" t="s">
        <v>48</v>
      </c>
      <c r="C36" s="263"/>
      <c r="D36" s="262"/>
      <c r="E36" s="254"/>
      <c r="F36" s="263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5" customHeight="1">
      <c r="A37" s="257"/>
      <c r="B37" s="297" t="s">
        <v>49</v>
      </c>
      <c r="C37" s="268"/>
      <c r="D37" s="266"/>
      <c r="E37" s="267"/>
      <c r="F37" s="268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5.75" customHeight="1">
      <c r="A38" s="255">
        <v>5</v>
      </c>
      <c r="B38" s="269" t="s">
        <v>50</v>
      </c>
      <c r="C38" s="270"/>
      <c r="D38" s="270"/>
      <c r="E38" s="270"/>
      <c r="F38" s="265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27" customHeight="1">
      <c r="A39" s="256"/>
      <c r="B39" s="258" t="s">
        <v>51</v>
      </c>
      <c r="C39" s="259"/>
      <c r="D39" s="260" t="s">
        <v>35</v>
      </c>
      <c r="E39" s="261"/>
      <c r="F39" s="259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5" customHeight="1">
      <c r="A40" s="256"/>
      <c r="B40" s="296" t="s">
        <v>52</v>
      </c>
      <c r="C40" s="263"/>
      <c r="D40" s="262"/>
      <c r="E40" s="254"/>
      <c r="F40" s="263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5" customHeight="1">
      <c r="A41" s="257"/>
      <c r="B41" s="297" t="s">
        <v>53</v>
      </c>
      <c r="C41" s="268"/>
      <c r="D41" s="266"/>
      <c r="E41" s="267"/>
      <c r="F41" s="268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5.75" customHeight="1">
      <c r="A42" s="255">
        <v>6</v>
      </c>
      <c r="B42" s="269" t="s">
        <v>54</v>
      </c>
      <c r="C42" s="270"/>
      <c r="D42" s="270"/>
      <c r="E42" s="270"/>
      <c r="F42" s="265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5" customHeight="1">
      <c r="A43" s="256"/>
      <c r="B43" s="258" t="s">
        <v>55</v>
      </c>
      <c r="C43" s="259"/>
      <c r="D43" s="260" t="s">
        <v>35</v>
      </c>
      <c r="E43" s="261"/>
      <c r="F43" s="25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5" customHeight="1">
      <c r="A44" s="256"/>
      <c r="B44" s="296" t="s">
        <v>56</v>
      </c>
      <c r="C44" s="263"/>
      <c r="D44" s="262"/>
      <c r="E44" s="254"/>
      <c r="F44" s="263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5" customHeight="1">
      <c r="A45" s="257"/>
      <c r="B45" s="297" t="s">
        <v>57</v>
      </c>
      <c r="C45" s="268"/>
      <c r="D45" s="266"/>
      <c r="E45" s="267"/>
      <c r="F45" s="268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.75" customHeight="1">
      <c r="A46" s="255">
        <v>7</v>
      </c>
      <c r="B46" s="269" t="s">
        <v>58</v>
      </c>
      <c r="C46" s="270"/>
      <c r="D46" s="270"/>
      <c r="E46" s="270"/>
      <c r="F46" s="265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5" customHeight="1">
      <c r="A47" s="256"/>
      <c r="B47" s="258" t="s">
        <v>59</v>
      </c>
      <c r="C47" s="259"/>
      <c r="D47" s="260" t="s">
        <v>35</v>
      </c>
      <c r="E47" s="261"/>
      <c r="F47" s="259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" customHeight="1">
      <c r="A48" s="256"/>
      <c r="B48" s="296" t="s">
        <v>60</v>
      </c>
      <c r="C48" s="263"/>
      <c r="D48" s="262"/>
      <c r="E48" s="254"/>
      <c r="F48" s="263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5" customHeight="1">
      <c r="A49" s="257"/>
      <c r="B49" s="297" t="s">
        <v>61</v>
      </c>
      <c r="C49" s="268"/>
      <c r="D49" s="266"/>
      <c r="E49" s="267"/>
      <c r="F49" s="268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5.75" customHeight="1">
      <c r="A50" s="4"/>
      <c r="B50" s="4"/>
      <c r="C50" s="4"/>
      <c r="D50" s="39"/>
      <c r="E50" s="39"/>
      <c r="F50" s="39"/>
    </row>
    <row r="51" spans="1:26" ht="15.75" customHeight="1">
      <c r="A51" s="4"/>
      <c r="B51" s="4"/>
      <c r="C51" s="4"/>
      <c r="D51" s="253" t="s">
        <v>84</v>
      </c>
      <c r="E51" s="254"/>
      <c r="F51" s="254"/>
    </row>
    <row r="52" spans="1:26" ht="15.75" customHeight="1">
      <c r="A52" s="253" t="s">
        <v>63</v>
      </c>
      <c r="B52" s="254"/>
      <c r="C52" s="254"/>
      <c r="D52" s="253" t="s">
        <v>64</v>
      </c>
      <c r="E52" s="254"/>
      <c r="F52" s="254"/>
    </row>
    <row r="53" spans="1:26" ht="15.75" customHeight="1">
      <c r="A53" s="253"/>
      <c r="B53" s="254"/>
      <c r="C53" s="254"/>
      <c r="D53" s="253"/>
      <c r="E53" s="254"/>
      <c r="F53" s="254"/>
    </row>
    <row r="54" spans="1:26" ht="15.75" customHeight="1">
      <c r="A54" s="253"/>
      <c r="B54" s="254"/>
      <c r="C54" s="254"/>
      <c r="D54" s="253"/>
      <c r="E54" s="254"/>
      <c r="F54" s="254"/>
    </row>
    <row r="55" spans="1:26" ht="15.75" customHeight="1">
      <c r="A55" s="253"/>
      <c r="B55" s="254"/>
      <c r="C55" s="254"/>
      <c r="D55" s="253"/>
      <c r="E55" s="254"/>
      <c r="F55" s="254"/>
    </row>
    <row r="56" spans="1:26" ht="15.75" customHeight="1">
      <c r="A56" s="253" t="str">
        <f t="shared" ref="A56:A57" si="0">"("&amp;C7&amp;")"</f>
        <v>(NAMA PEGAWAI YANG DINILAI)</v>
      </c>
      <c r="B56" s="254"/>
      <c r="C56" s="254"/>
      <c r="D56" s="253" t="str">
        <f t="shared" ref="D56:D57" si="1">"("&amp;F7&amp;")"</f>
        <v>(NAMA PEJABAT PENILAI KINERJA)</v>
      </c>
      <c r="E56" s="254"/>
      <c r="F56" s="254"/>
    </row>
    <row r="57" spans="1:26" ht="15.75" customHeight="1">
      <c r="A57" s="253" t="str">
        <f t="shared" si="0"/>
        <v>(NIP PEGAWAI YANG DINILAI)</v>
      </c>
      <c r="B57" s="254"/>
      <c r="C57" s="254"/>
      <c r="D57" s="253" t="str">
        <f t="shared" si="1"/>
        <v>(NIP PEJABAT PENILAI KINERJA)</v>
      </c>
      <c r="E57" s="254"/>
      <c r="F57" s="254"/>
    </row>
    <row r="58" spans="1:26" ht="15.75" customHeight="1">
      <c r="A58" s="4"/>
      <c r="B58" s="4"/>
      <c r="C58" s="4"/>
      <c r="D58" s="39"/>
      <c r="E58" s="39"/>
      <c r="F58" s="39"/>
    </row>
    <row r="59" spans="1:26" ht="15.75" customHeight="1">
      <c r="A59" s="4"/>
      <c r="B59" s="4"/>
      <c r="C59" s="4"/>
      <c r="D59" s="39"/>
      <c r="E59" s="39"/>
      <c r="F59" s="39"/>
    </row>
    <row r="60" spans="1:26" ht="15.75" customHeight="1">
      <c r="A60" s="4"/>
      <c r="B60" s="4"/>
      <c r="C60" s="4"/>
      <c r="D60" s="39"/>
      <c r="E60" s="39"/>
      <c r="F60" s="39"/>
    </row>
    <row r="61" spans="1:26" ht="15.75" customHeight="1">
      <c r="A61" s="4"/>
      <c r="B61" s="4"/>
      <c r="C61" s="4"/>
      <c r="D61" s="39"/>
      <c r="E61" s="39"/>
      <c r="F61" s="39"/>
    </row>
    <row r="62" spans="1:26" ht="15.75" customHeight="1">
      <c r="A62" s="4"/>
      <c r="B62" s="4"/>
      <c r="C62" s="4"/>
      <c r="D62" s="39"/>
      <c r="E62" s="39"/>
      <c r="F62" s="39"/>
    </row>
    <row r="63" spans="1:26" ht="15.75" customHeight="1">
      <c r="A63" s="4"/>
      <c r="B63" s="4"/>
      <c r="C63" s="4"/>
      <c r="D63" s="39"/>
      <c r="E63" s="39"/>
      <c r="F63" s="39"/>
    </row>
    <row r="64" spans="1:26" ht="15.75" customHeight="1">
      <c r="A64" s="4"/>
      <c r="B64" s="4"/>
      <c r="C64" s="4"/>
      <c r="D64" s="39"/>
      <c r="E64" s="39"/>
      <c r="F64" s="39"/>
    </row>
    <row r="65" spans="1:6" ht="15.75" customHeight="1">
      <c r="A65" s="4"/>
      <c r="B65" s="4"/>
      <c r="C65" s="4"/>
      <c r="D65" s="39"/>
      <c r="E65" s="39"/>
      <c r="F65" s="39"/>
    </row>
    <row r="66" spans="1:6" ht="15.75" customHeight="1">
      <c r="A66" s="4"/>
      <c r="B66" s="4"/>
      <c r="C66" s="4"/>
      <c r="D66" s="39"/>
      <c r="E66" s="39"/>
      <c r="F66" s="39"/>
    </row>
    <row r="67" spans="1:6" ht="15.75" customHeight="1">
      <c r="A67" s="4"/>
      <c r="B67" s="4"/>
      <c r="C67" s="4"/>
      <c r="D67" s="39"/>
      <c r="E67" s="39"/>
      <c r="F67" s="39"/>
    </row>
    <row r="68" spans="1:6" ht="15.75" customHeight="1">
      <c r="A68" s="4"/>
      <c r="B68" s="4"/>
      <c r="C68" s="4"/>
      <c r="D68" s="39"/>
      <c r="E68" s="39"/>
      <c r="F68" s="39"/>
    </row>
    <row r="69" spans="1:6" ht="15.75" customHeight="1">
      <c r="A69" s="4"/>
      <c r="B69" s="4"/>
      <c r="C69" s="4"/>
      <c r="D69" s="39"/>
      <c r="E69" s="39"/>
      <c r="F69" s="39"/>
    </row>
    <row r="70" spans="1:6" ht="15.75" customHeight="1">
      <c r="A70" s="4"/>
      <c r="B70" s="4"/>
      <c r="C70" s="4"/>
      <c r="D70" s="39"/>
      <c r="E70" s="39"/>
      <c r="F70" s="39"/>
    </row>
    <row r="71" spans="1:6" ht="15.75" customHeight="1">
      <c r="A71" s="4"/>
      <c r="B71" s="4"/>
      <c r="C71" s="4"/>
      <c r="D71" s="39"/>
      <c r="E71" s="39"/>
      <c r="F71" s="39"/>
    </row>
    <row r="72" spans="1:6" ht="15.75" customHeight="1">
      <c r="A72" s="4"/>
      <c r="B72" s="4"/>
      <c r="C72" s="4"/>
      <c r="D72" s="39"/>
      <c r="E72" s="39"/>
      <c r="F72" s="39"/>
    </row>
    <row r="73" spans="1:6" ht="15.75" customHeight="1">
      <c r="A73" s="4"/>
      <c r="B73" s="4"/>
      <c r="C73" s="4"/>
      <c r="D73" s="39"/>
      <c r="E73" s="39"/>
      <c r="F73" s="39"/>
    </row>
    <row r="74" spans="1:6" ht="15.75" customHeight="1">
      <c r="A74" s="4"/>
      <c r="B74" s="4"/>
      <c r="C74" s="4"/>
      <c r="D74" s="39"/>
      <c r="E74" s="39"/>
      <c r="F74" s="39"/>
    </row>
    <row r="75" spans="1:6" ht="15.75" customHeight="1">
      <c r="A75" s="4"/>
      <c r="B75" s="4"/>
      <c r="C75" s="4"/>
      <c r="D75" s="39"/>
      <c r="E75" s="39"/>
      <c r="F75" s="39"/>
    </row>
    <row r="76" spans="1:6" ht="15.75" customHeight="1">
      <c r="A76" s="4"/>
      <c r="B76" s="4"/>
      <c r="C76" s="4"/>
      <c r="D76" s="39"/>
      <c r="E76" s="39"/>
      <c r="F76" s="39"/>
    </row>
    <row r="77" spans="1:6" ht="15.75" customHeight="1">
      <c r="A77" s="4"/>
      <c r="B77" s="4"/>
      <c r="C77" s="4"/>
      <c r="D77" s="39"/>
      <c r="E77" s="39"/>
      <c r="F77" s="39"/>
    </row>
    <row r="78" spans="1:6" ht="15.75" customHeight="1">
      <c r="A78" s="4"/>
      <c r="B78" s="4"/>
      <c r="C78" s="4"/>
      <c r="D78" s="39"/>
      <c r="E78" s="39"/>
      <c r="F78" s="39"/>
    </row>
    <row r="79" spans="1:6" ht="15.75" customHeight="1">
      <c r="A79" s="4"/>
      <c r="B79" s="4"/>
      <c r="C79" s="4"/>
      <c r="D79" s="39"/>
      <c r="E79" s="39"/>
      <c r="F79" s="39"/>
    </row>
    <row r="80" spans="1:6" ht="15.75" customHeight="1">
      <c r="A80" s="4"/>
      <c r="B80" s="4"/>
      <c r="C80" s="4"/>
      <c r="D80" s="39"/>
      <c r="E80" s="39"/>
      <c r="F80" s="39"/>
    </row>
    <row r="81" spans="1:6" ht="15.75" customHeight="1">
      <c r="A81" s="4"/>
      <c r="B81" s="4"/>
      <c r="C81" s="4"/>
      <c r="D81" s="39"/>
      <c r="E81" s="39"/>
      <c r="F81" s="39"/>
    </row>
    <row r="82" spans="1:6" ht="15.75" customHeight="1">
      <c r="A82" s="4"/>
      <c r="B82" s="4"/>
      <c r="C82" s="4"/>
      <c r="D82" s="39"/>
      <c r="E82" s="39"/>
      <c r="F82" s="39"/>
    </row>
    <row r="83" spans="1:6" ht="15.75" customHeight="1">
      <c r="A83" s="4"/>
      <c r="B83" s="4"/>
      <c r="C83" s="4"/>
      <c r="D83" s="39"/>
      <c r="E83" s="39"/>
      <c r="F83" s="39"/>
    </row>
    <row r="84" spans="1:6" ht="15.75" customHeight="1">
      <c r="A84" s="4"/>
      <c r="B84" s="4"/>
      <c r="C84" s="4"/>
      <c r="D84" s="39"/>
      <c r="E84" s="39"/>
      <c r="F84" s="39"/>
    </row>
    <row r="85" spans="1:6" ht="15.75" customHeight="1">
      <c r="A85" s="4"/>
      <c r="B85" s="4"/>
      <c r="C85" s="4"/>
      <c r="D85" s="39"/>
      <c r="E85" s="39"/>
      <c r="F85" s="39"/>
    </row>
    <row r="86" spans="1:6" ht="15.75" customHeight="1">
      <c r="A86" s="4"/>
      <c r="B86" s="4"/>
      <c r="C86" s="4"/>
      <c r="D86" s="39"/>
      <c r="E86" s="39"/>
      <c r="F86" s="39"/>
    </row>
    <row r="87" spans="1:6" ht="15.75" customHeight="1">
      <c r="A87" s="4"/>
      <c r="B87" s="4"/>
      <c r="C87" s="4"/>
      <c r="D87" s="39"/>
      <c r="E87" s="39"/>
      <c r="F87" s="39"/>
    </row>
    <row r="88" spans="1:6" ht="15.75" customHeight="1">
      <c r="A88" s="4"/>
      <c r="B88" s="4"/>
      <c r="C88" s="4"/>
      <c r="D88" s="39"/>
      <c r="E88" s="39"/>
      <c r="F88" s="39"/>
    </row>
    <row r="89" spans="1:6" ht="15.75" customHeight="1">
      <c r="A89" s="4"/>
      <c r="B89" s="4"/>
      <c r="C89" s="4"/>
      <c r="D89" s="39"/>
      <c r="E89" s="39"/>
      <c r="F89" s="39"/>
    </row>
    <row r="90" spans="1:6" ht="15.75" customHeight="1">
      <c r="A90" s="4"/>
      <c r="B90" s="4"/>
      <c r="C90" s="4"/>
      <c r="D90" s="39"/>
      <c r="E90" s="39"/>
      <c r="F90" s="39"/>
    </row>
    <row r="91" spans="1:6" ht="15.75" customHeight="1">
      <c r="A91" s="4"/>
      <c r="B91" s="4"/>
      <c r="C91" s="4"/>
      <c r="D91" s="39"/>
      <c r="E91" s="39"/>
      <c r="F91" s="39"/>
    </row>
    <row r="92" spans="1:6" ht="15.75" customHeight="1">
      <c r="A92" s="4"/>
      <c r="B92" s="4"/>
      <c r="C92" s="4"/>
      <c r="D92" s="39"/>
      <c r="E92" s="39"/>
      <c r="F92" s="39"/>
    </row>
    <row r="93" spans="1:6" ht="15.75" customHeight="1">
      <c r="A93" s="4"/>
      <c r="B93" s="4"/>
      <c r="C93" s="4"/>
      <c r="D93" s="39"/>
      <c r="E93" s="39"/>
      <c r="F93" s="39"/>
    </row>
    <row r="94" spans="1:6" ht="15.75" customHeight="1">
      <c r="A94" s="4"/>
      <c r="B94" s="4"/>
      <c r="C94" s="4"/>
      <c r="D94" s="39"/>
      <c r="E94" s="39"/>
      <c r="F94" s="39"/>
    </row>
    <row r="95" spans="1:6" ht="15.75" customHeight="1">
      <c r="A95" s="4"/>
      <c r="B95" s="4"/>
      <c r="C95" s="4"/>
      <c r="D95" s="39"/>
      <c r="E95" s="39"/>
      <c r="F95" s="39"/>
    </row>
    <row r="96" spans="1:6" ht="15.75" customHeight="1">
      <c r="A96" s="4"/>
      <c r="B96" s="4"/>
      <c r="C96" s="4"/>
      <c r="D96" s="39"/>
      <c r="E96" s="39"/>
      <c r="F96" s="39"/>
    </row>
    <row r="97" spans="1:6" ht="15.75" customHeight="1">
      <c r="A97" s="4"/>
      <c r="B97" s="4"/>
      <c r="C97" s="4"/>
      <c r="D97" s="39"/>
      <c r="E97" s="39"/>
      <c r="F97" s="39"/>
    </row>
    <row r="98" spans="1:6" ht="15.75" customHeight="1">
      <c r="A98" s="4"/>
      <c r="B98" s="4"/>
      <c r="C98" s="4"/>
      <c r="D98" s="39"/>
      <c r="E98" s="39"/>
      <c r="F98" s="39"/>
    </row>
    <row r="99" spans="1:6" ht="15.75" customHeight="1">
      <c r="A99" s="4"/>
      <c r="B99" s="4"/>
      <c r="C99" s="4"/>
      <c r="D99" s="39"/>
      <c r="E99" s="39"/>
      <c r="F99" s="39"/>
    </row>
    <row r="100" spans="1:6" ht="15.75" customHeight="1">
      <c r="A100" s="4"/>
      <c r="B100" s="4"/>
      <c r="C100" s="4"/>
      <c r="D100" s="39"/>
      <c r="E100" s="39"/>
      <c r="F100" s="39"/>
    </row>
    <row r="101" spans="1:6" ht="15.75" customHeight="1">
      <c r="A101" s="4"/>
      <c r="B101" s="4"/>
      <c r="C101" s="4"/>
      <c r="D101" s="39"/>
      <c r="E101" s="39"/>
      <c r="F101" s="39"/>
    </row>
    <row r="102" spans="1:6" ht="15.75" customHeight="1">
      <c r="A102" s="4"/>
      <c r="B102" s="4"/>
      <c r="C102" s="4"/>
      <c r="D102" s="39"/>
      <c r="E102" s="39"/>
      <c r="F102" s="39"/>
    </row>
    <row r="103" spans="1:6" ht="15.75" customHeight="1">
      <c r="A103" s="4"/>
      <c r="B103" s="4"/>
      <c r="C103" s="4"/>
      <c r="D103" s="39"/>
      <c r="E103" s="39"/>
      <c r="F103" s="39"/>
    </row>
    <row r="104" spans="1:6" ht="15.75" customHeight="1">
      <c r="A104" s="4"/>
      <c r="B104" s="4"/>
      <c r="C104" s="4"/>
      <c r="D104" s="39"/>
      <c r="E104" s="39"/>
      <c r="F104" s="39"/>
    </row>
    <row r="105" spans="1:6" ht="15.75" customHeight="1">
      <c r="A105" s="4"/>
      <c r="B105" s="4"/>
      <c r="C105" s="4"/>
      <c r="D105" s="39"/>
      <c r="E105" s="39"/>
      <c r="F105" s="39"/>
    </row>
    <row r="106" spans="1:6" ht="15.75" customHeight="1">
      <c r="A106" s="4"/>
      <c r="B106" s="4"/>
      <c r="C106" s="4"/>
      <c r="D106" s="39"/>
      <c r="E106" s="39"/>
      <c r="F106" s="39"/>
    </row>
    <row r="107" spans="1:6" ht="15.75" customHeight="1">
      <c r="A107" s="4"/>
      <c r="B107" s="4"/>
      <c r="C107" s="4"/>
      <c r="D107" s="39"/>
      <c r="E107" s="39"/>
      <c r="F107" s="39"/>
    </row>
    <row r="108" spans="1:6" ht="15.75" customHeight="1">
      <c r="A108" s="4"/>
      <c r="B108" s="4"/>
      <c r="C108" s="4"/>
      <c r="D108" s="39"/>
      <c r="E108" s="39"/>
      <c r="F108" s="39"/>
    </row>
    <row r="109" spans="1:6" ht="15.75" customHeight="1">
      <c r="A109" s="4"/>
      <c r="B109" s="4"/>
      <c r="C109" s="4"/>
      <c r="D109" s="39"/>
      <c r="E109" s="39"/>
      <c r="F109" s="39"/>
    </row>
    <row r="110" spans="1:6" ht="15.75" customHeight="1">
      <c r="A110" s="4"/>
      <c r="B110" s="4"/>
      <c r="C110" s="4"/>
      <c r="D110" s="39"/>
      <c r="E110" s="39"/>
      <c r="F110" s="39"/>
    </row>
    <row r="111" spans="1:6" ht="15.75" customHeight="1">
      <c r="A111" s="4"/>
      <c r="B111" s="4"/>
      <c r="C111" s="4"/>
      <c r="D111" s="39"/>
      <c r="E111" s="39"/>
      <c r="F111" s="39"/>
    </row>
    <row r="112" spans="1:6" ht="15.75" customHeight="1">
      <c r="A112" s="4"/>
      <c r="B112" s="4"/>
      <c r="C112" s="4"/>
      <c r="D112" s="39"/>
      <c r="E112" s="39"/>
      <c r="F112" s="39"/>
    </row>
    <row r="113" spans="1:6" ht="15.75" customHeight="1">
      <c r="A113" s="4"/>
      <c r="B113" s="4"/>
      <c r="C113" s="4"/>
      <c r="D113" s="39"/>
      <c r="E113" s="39"/>
      <c r="F113" s="39"/>
    </row>
    <row r="114" spans="1:6" ht="15.75" customHeight="1">
      <c r="A114" s="4"/>
      <c r="B114" s="4"/>
      <c r="C114" s="4"/>
      <c r="D114" s="39"/>
      <c r="E114" s="39"/>
      <c r="F114" s="39"/>
    </row>
    <row r="115" spans="1:6" ht="15.75" customHeight="1">
      <c r="A115" s="4"/>
      <c r="B115" s="4"/>
      <c r="C115" s="4"/>
      <c r="D115" s="39"/>
      <c r="E115" s="39"/>
      <c r="F115" s="39"/>
    </row>
    <row r="116" spans="1:6" ht="15.75" customHeight="1">
      <c r="A116" s="4"/>
      <c r="B116" s="4"/>
      <c r="C116" s="4"/>
      <c r="D116" s="39"/>
      <c r="E116" s="39"/>
      <c r="F116" s="39"/>
    </row>
    <row r="117" spans="1:6" ht="15.75" customHeight="1">
      <c r="A117" s="4"/>
      <c r="B117" s="4"/>
      <c r="C117" s="4"/>
      <c r="D117" s="39"/>
      <c r="E117" s="39"/>
      <c r="F117" s="39"/>
    </row>
    <row r="118" spans="1:6" ht="15.75" customHeight="1">
      <c r="A118" s="4"/>
      <c r="B118" s="4"/>
      <c r="C118" s="4"/>
      <c r="D118" s="39"/>
      <c r="E118" s="39"/>
      <c r="F118" s="39"/>
    </row>
    <row r="119" spans="1:6" ht="15.75" customHeight="1">
      <c r="A119" s="4"/>
      <c r="B119" s="4"/>
      <c r="C119" s="4"/>
      <c r="D119" s="39"/>
      <c r="E119" s="39"/>
      <c r="F119" s="39"/>
    </row>
    <row r="120" spans="1:6" ht="15.75" customHeight="1">
      <c r="A120" s="4"/>
      <c r="B120" s="4"/>
      <c r="C120" s="4"/>
      <c r="D120" s="39"/>
      <c r="E120" s="39"/>
      <c r="F120" s="39"/>
    </row>
    <row r="121" spans="1:6" ht="15.75" customHeight="1">
      <c r="A121" s="4"/>
      <c r="B121" s="4"/>
      <c r="C121" s="4"/>
      <c r="D121" s="39"/>
      <c r="E121" s="39"/>
      <c r="F121" s="39"/>
    </row>
    <row r="122" spans="1:6" ht="15.75" customHeight="1">
      <c r="A122" s="4"/>
      <c r="B122" s="4"/>
      <c r="C122" s="4"/>
      <c r="D122" s="39"/>
      <c r="E122" s="39"/>
      <c r="F122" s="39"/>
    </row>
    <row r="123" spans="1:6" ht="15.75" customHeight="1">
      <c r="A123" s="4"/>
      <c r="B123" s="4"/>
      <c r="C123" s="4"/>
      <c r="D123" s="39"/>
      <c r="E123" s="39"/>
      <c r="F123" s="39"/>
    </row>
    <row r="124" spans="1:6" ht="15.75" customHeight="1">
      <c r="A124" s="4"/>
      <c r="B124" s="4"/>
      <c r="C124" s="4"/>
      <c r="D124" s="39"/>
      <c r="E124" s="39"/>
      <c r="F124" s="39"/>
    </row>
    <row r="125" spans="1:6" ht="15.75" customHeight="1">
      <c r="A125" s="4"/>
      <c r="B125" s="4"/>
      <c r="C125" s="4"/>
      <c r="D125" s="39"/>
      <c r="E125" s="39"/>
      <c r="F125" s="39"/>
    </row>
    <row r="126" spans="1:6" ht="15.75" customHeight="1">
      <c r="A126" s="4"/>
      <c r="B126" s="4"/>
      <c r="C126" s="4"/>
      <c r="D126" s="39"/>
      <c r="E126" s="39"/>
      <c r="F126" s="39"/>
    </row>
    <row r="127" spans="1:6" ht="15.75" customHeight="1">
      <c r="A127" s="4"/>
      <c r="B127" s="4"/>
      <c r="C127" s="4"/>
      <c r="D127" s="39"/>
      <c r="E127" s="39"/>
      <c r="F127" s="39"/>
    </row>
    <row r="128" spans="1:6" ht="15.75" customHeight="1">
      <c r="A128" s="4"/>
      <c r="B128" s="4"/>
      <c r="C128" s="4"/>
      <c r="D128" s="39"/>
      <c r="E128" s="39"/>
      <c r="F128" s="39"/>
    </row>
    <row r="129" spans="1:6" ht="15.75" customHeight="1">
      <c r="A129" s="4"/>
      <c r="B129" s="4"/>
      <c r="C129" s="4"/>
      <c r="D129" s="39"/>
      <c r="E129" s="39"/>
      <c r="F129" s="39"/>
    </row>
    <row r="130" spans="1:6" ht="15.75" customHeight="1">
      <c r="A130" s="4"/>
      <c r="B130" s="4"/>
      <c r="C130" s="4"/>
      <c r="D130" s="39"/>
      <c r="E130" s="39"/>
      <c r="F130" s="39"/>
    </row>
    <row r="131" spans="1:6" ht="15.75" customHeight="1">
      <c r="A131" s="4"/>
      <c r="B131" s="4"/>
      <c r="C131" s="4"/>
      <c r="D131" s="39"/>
      <c r="E131" s="39"/>
      <c r="F131" s="39"/>
    </row>
    <row r="132" spans="1:6" ht="15.75" customHeight="1">
      <c r="A132" s="4"/>
      <c r="B132" s="4"/>
      <c r="C132" s="4"/>
      <c r="D132" s="39"/>
      <c r="E132" s="39"/>
      <c r="F132" s="39"/>
    </row>
    <row r="133" spans="1:6" ht="15.75" customHeight="1">
      <c r="A133" s="4"/>
      <c r="B133" s="4"/>
      <c r="C133" s="4"/>
      <c r="D133" s="39"/>
      <c r="E133" s="39"/>
      <c r="F133" s="39"/>
    </row>
    <row r="134" spans="1:6" ht="15.75" customHeight="1">
      <c r="A134" s="4"/>
      <c r="B134" s="4"/>
      <c r="C134" s="4"/>
      <c r="D134" s="39"/>
      <c r="E134" s="39"/>
      <c r="F134" s="39"/>
    </row>
    <row r="135" spans="1:6" ht="15.75" customHeight="1">
      <c r="A135" s="4"/>
      <c r="B135" s="4"/>
      <c r="C135" s="4"/>
      <c r="D135" s="39"/>
      <c r="E135" s="39"/>
      <c r="F135" s="39"/>
    </row>
    <row r="136" spans="1:6" ht="15.75" customHeight="1">
      <c r="A136" s="4"/>
      <c r="B136" s="4"/>
      <c r="C136" s="4"/>
      <c r="D136" s="39"/>
      <c r="E136" s="39"/>
      <c r="F136" s="39"/>
    </row>
    <row r="137" spans="1:6" ht="15.75" customHeight="1">
      <c r="A137" s="4"/>
      <c r="B137" s="4"/>
      <c r="C137" s="4"/>
      <c r="D137" s="39"/>
      <c r="E137" s="39"/>
      <c r="F137" s="39"/>
    </row>
    <row r="138" spans="1:6" ht="15.75" customHeight="1">
      <c r="A138" s="4"/>
      <c r="B138" s="4"/>
      <c r="C138" s="4"/>
      <c r="D138" s="39"/>
      <c r="E138" s="39"/>
      <c r="F138" s="39"/>
    </row>
    <row r="139" spans="1:6" ht="15.75" customHeight="1">
      <c r="A139" s="4"/>
      <c r="B139" s="4"/>
      <c r="C139" s="4"/>
      <c r="D139" s="39"/>
      <c r="E139" s="39"/>
      <c r="F139" s="39"/>
    </row>
    <row r="140" spans="1:6" ht="15.75" customHeight="1">
      <c r="A140" s="4"/>
      <c r="B140" s="4"/>
      <c r="C140" s="4"/>
      <c r="D140" s="39"/>
      <c r="E140" s="39"/>
      <c r="F140" s="39"/>
    </row>
    <row r="141" spans="1:6" ht="15.75" customHeight="1">
      <c r="A141" s="4"/>
      <c r="B141" s="4"/>
      <c r="C141" s="4"/>
      <c r="D141" s="39"/>
      <c r="E141" s="39"/>
      <c r="F141" s="39"/>
    </row>
    <row r="142" spans="1:6" ht="15.75" customHeight="1">
      <c r="A142" s="4"/>
      <c r="B142" s="4"/>
      <c r="C142" s="4"/>
      <c r="D142" s="39"/>
      <c r="E142" s="39"/>
      <c r="F142" s="39"/>
    </row>
    <row r="143" spans="1:6" ht="15.75" customHeight="1">
      <c r="A143" s="4"/>
      <c r="B143" s="4"/>
      <c r="C143" s="4"/>
      <c r="D143" s="39"/>
      <c r="E143" s="39"/>
      <c r="F143" s="39"/>
    </row>
    <row r="144" spans="1:6" ht="15.75" customHeight="1">
      <c r="A144" s="4"/>
      <c r="B144" s="4"/>
      <c r="C144" s="4"/>
      <c r="D144" s="39"/>
      <c r="E144" s="39"/>
      <c r="F144" s="39"/>
    </row>
    <row r="145" spans="1:6" ht="15.75" customHeight="1">
      <c r="A145" s="4"/>
      <c r="B145" s="4"/>
      <c r="C145" s="4"/>
      <c r="D145" s="39"/>
      <c r="E145" s="39"/>
      <c r="F145" s="39"/>
    </row>
    <row r="146" spans="1:6" ht="15.75" customHeight="1">
      <c r="A146" s="4"/>
      <c r="B146" s="4"/>
      <c r="C146" s="4"/>
      <c r="D146" s="39"/>
      <c r="E146" s="39"/>
      <c r="F146" s="39"/>
    </row>
    <row r="147" spans="1:6" ht="15.75" customHeight="1">
      <c r="A147" s="4"/>
      <c r="B147" s="4"/>
      <c r="C147" s="4"/>
      <c r="D147" s="39"/>
      <c r="E147" s="39"/>
      <c r="F147" s="39"/>
    </row>
    <row r="148" spans="1:6" ht="15.75" customHeight="1">
      <c r="A148" s="4"/>
      <c r="B148" s="4"/>
      <c r="C148" s="4"/>
      <c r="D148" s="39"/>
      <c r="E148" s="39"/>
      <c r="F148" s="39"/>
    </row>
    <row r="149" spans="1:6" ht="15.75" customHeight="1">
      <c r="A149" s="4"/>
      <c r="B149" s="4"/>
      <c r="C149" s="4"/>
      <c r="D149" s="39"/>
      <c r="E149" s="39"/>
      <c r="F149" s="39"/>
    </row>
    <row r="150" spans="1:6" ht="15.75" customHeight="1">
      <c r="A150" s="4"/>
      <c r="B150" s="4"/>
      <c r="C150" s="4"/>
      <c r="D150" s="39"/>
      <c r="E150" s="39"/>
      <c r="F150" s="39"/>
    </row>
    <row r="151" spans="1:6" ht="15.75" customHeight="1">
      <c r="A151" s="4"/>
      <c r="B151" s="4"/>
      <c r="C151" s="4"/>
      <c r="D151" s="39"/>
      <c r="E151" s="39"/>
      <c r="F151" s="39"/>
    </row>
    <row r="152" spans="1:6" ht="15.75" customHeight="1">
      <c r="A152" s="4"/>
      <c r="B152" s="4"/>
      <c r="C152" s="4"/>
      <c r="D152" s="39"/>
      <c r="E152" s="39"/>
      <c r="F152" s="39"/>
    </row>
    <row r="153" spans="1:6" ht="15.75" customHeight="1">
      <c r="A153" s="4"/>
      <c r="B153" s="4"/>
      <c r="C153" s="4"/>
      <c r="D153" s="39"/>
      <c r="E153" s="39"/>
      <c r="F153" s="39"/>
    </row>
    <row r="154" spans="1:6" ht="15.75" customHeight="1">
      <c r="A154" s="4"/>
      <c r="B154" s="4"/>
      <c r="C154" s="4"/>
      <c r="D154" s="39"/>
      <c r="E154" s="39"/>
      <c r="F154" s="39"/>
    </row>
    <row r="155" spans="1:6" ht="15.75" customHeight="1">
      <c r="A155" s="4"/>
      <c r="B155" s="4"/>
      <c r="C155" s="4"/>
      <c r="D155" s="39"/>
      <c r="E155" s="39"/>
      <c r="F155" s="39"/>
    </row>
    <row r="156" spans="1:6" ht="15.75" customHeight="1">
      <c r="A156" s="4"/>
      <c r="B156" s="4"/>
      <c r="C156" s="4"/>
      <c r="D156" s="39"/>
      <c r="E156" s="39"/>
      <c r="F156" s="39"/>
    </row>
    <row r="157" spans="1:6" ht="15.75" customHeight="1">
      <c r="A157" s="4"/>
      <c r="B157" s="4"/>
      <c r="C157" s="4"/>
      <c r="D157" s="39"/>
      <c r="E157" s="39"/>
      <c r="F157" s="39"/>
    </row>
    <row r="158" spans="1:6" ht="15.75" customHeight="1">
      <c r="A158" s="4"/>
      <c r="B158" s="4"/>
      <c r="C158" s="4"/>
      <c r="D158" s="39"/>
      <c r="E158" s="39"/>
      <c r="F158" s="39"/>
    </row>
    <row r="159" spans="1:6" ht="15.75" customHeight="1">
      <c r="A159" s="4"/>
      <c r="B159" s="4"/>
      <c r="C159" s="4"/>
      <c r="D159" s="39"/>
      <c r="E159" s="39"/>
      <c r="F159" s="39"/>
    </row>
    <row r="160" spans="1:6" ht="15.75" customHeight="1">
      <c r="A160" s="4"/>
      <c r="B160" s="4"/>
      <c r="C160" s="4"/>
      <c r="D160" s="39"/>
      <c r="E160" s="39"/>
      <c r="F160" s="39"/>
    </row>
    <row r="161" spans="1:6" ht="15.75" customHeight="1">
      <c r="A161" s="4"/>
      <c r="B161" s="4"/>
      <c r="C161" s="4"/>
      <c r="D161" s="39"/>
      <c r="E161" s="39"/>
      <c r="F161" s="39"/>
    </row>
    <row r="162" spans="1:6" ht="15.75" customHeight="1">
      <c r="A162" s="4"/>
      <c r="B162" s="4"/>
      <c r="C162" s="4"/>
      <c r="D162" s="39"/>
      <c r="E162" s="39"/>
      <c r="F162" s="39"/>
    </row>
    <row r="163" spans="1:6" ht="15.75" customHeight="1">
      <c r="A163" s="4"/>
      <c r="B163" s="4"/>
      <c r="C163" s="4"/>
      <c r="D163" s="39"/>
      <c r="E163" s="39"/>
      <c r="F163" s="39"/>
    </row>
    <row r="164" spans="1:6" ht="15.75" customHeight="1">
      <c r="A164" s="4"/>
      <c r="B164" s="4"/>
      <c r="C164" s="4"/>
      <c r="D164" s="39"/>
      <c r="E164" s="39"/>
      <c r="F164" s="39"/>
    </row>
    <row r="165" spans="1:6" ht="15.75" customHeight="1">
      <c r="A165" s="4"/>
      <c r="B165" s="4"/>
      <c r="C165" s="4"/>
      <c r="D165" s="39"/>
      <c r="E165" s="39"/>
      <c r="F165" s="39"/>
    </row>
    <row r="166" spans="1:6" ht="15.75" customHeight="1">
      <c r="A166" s="4"/>
      <c r="B166" s="4"/>
      <c r="C166" s="4"/>
      <c r="D166" s="39"/>
      <c r="E166" s="39"/>
      <c r="F166" s="39"/>
    </row>
    <row r="167" spans="1:6" ht="15.75" customHeight="1">
      <c r="A167" s="4"/>
      <c r="B167" s="4"/>
      <c r="C167" s="4"/>
      <c r="D167" s="39"/>
      <c r="E167" s="39"/>
      <c r="F167" s="39"/>
    </row>
    <row r="168" spans="1:6" ht="15.75" customHeight="1">
      <c r="A168" s="4"/>
      <c r="B168" s="4"/>
      <c r="C168" s="4"/>
      <c r="D168" s="39"/>
      <c r="E168" s="39"/>
      <c r="F168" s="39"/>
    </row>
    <row r="169" spans="1:6" ht="15.75" customHeight="1">
      <c r="A169" s="4"/>
      <c r="B169" s="4"/>
      <c r="C169" s="4"/>
      <c r="D169" s="39"/>
      <c r="E169" s="39"/>
      <c r="F169" s="39"/>
    </row>
    <row r="170" spans="1:6" ht="15.75" customHeight="1">
      <c r="A170" s="4"/>
      <c r="B170" s="4"/>
      <c r="C170" s="4"/>
      <c r="D170" s="39"/>
      <c r="E170" s="39"/>
      <c r="F170" s="39"/>
    </row>
    <row r="171" spans="1:6" ht="15.75" customHeight="1">
      <c r="A171" s="4"/>
      <c r="B171" s="4"/>
      <c r="C171" s="4"/>
      <c r="D171" s="39"/>
      <c r="E171" s="39"/>
      <c r="F171" s="39"/>
    </row>
    <row r="172" spans="1:6" ht="15.75" customHeight="1">
      <c r="A172" s="4"/>
      <c r="B172" s="4"/>
      <c r="C172" s="4"/>
      <c r="D172" s="39"/>
      <c r="E172" s="39"/>
      <c r="F172" s="39"/>
    </row>
    <row r="173" spans="1:6" ht="15.75" customHeight="1">
      <c r="A173" s="4"/>
      <c r="B173" s="4"/>
      <c r="C173" s="4"/>
      <c r="D173" s="39"/>
      <c r="E173" s="39"/>
      <c r="F173" s="39"/>
    </row>
    <row r="174" spans="1:6" ht="15.75" customHeight="1">
      <c r="A174" s="4"/>
      <c r="B174" s="4"/>
      <c r="C174" s="4"/>
      <c r="D174" s="39"/>
      <c r="E174" s="39"/>
      <c r="F174" s="39"/>
    </row>
    <row r="175" spans="1:6" ht="15.75" customHeight="1">
      <c r="A175" s="4"/>
      <c r="B175" s="4"/>
      <c r="C175" s="4"/>
      <c r="D175" s="39"/>
      <c r="E175" s="39"/>
      <c r="F175" s="39"/>
    </row>
    <row r="176" spans="1:6" ht="15.75" customHeight="1">
      <c r="A176" s="4"/>
      <c r="B176" s="4"/>
      <c r="C176" s="4"/>
      <c r="D176" s="39"/>
      <c r="E176" s="39"/>
      <c r="F176" s="39"/>
    </row>
    <row r="177" spans="1:6" ht="15.75" customHeight="1">
      <c r="A177" s="4"/>
      <c r="B177" s="4"/>
      <c r="C177" s="4"/>
      <c r="D177" s="39"/>
      <c r="E177" s="39"/>
      <c r="F177" s="39"/>
    </row>
    <row r="178" spans="1:6" ht="15.75" customHeight="1">
      <c r="A178" s="4"/>
      <c r="B178" s="4"/>
      <c r="C178" s="4"/>
      <c r="D178" s="39"/>
      <c r="E178" s="39"/>
      <c r="F178" s="39"/>
    </row>
    <row r="179" spans="1:6" ht="15.75" customHeight="1">
      <c r="A179" s="4"/>
      <c r="B179" s="4"/>
      <c r="C179" s="4"/>
      <c r="D179" s="39"/>
      <c r="E179" s="39"/>
      <c r="F179" s="39"/>
    </row>
    <row r="180" spans="1:6" ht="15.75" customHeight="1">
      <c r="A180" s="4"/>
      <c r="B180" s="4"/>
      <c r="C180" s="4"/>
      <c r="D180" s="39"/>
      <c r="E180" s="39"/>
      <c r="F180" s="39"/>
    </row>
    <row r="181" spans="1:6" ht="15.75" customHeight="1">
      <c r="A181" s="4"/>
      <c r="B181" s="4"/>
      <c r="C181" s="4"/>
      <c r="D181" s="39"/>
      <c r="E181" s="39"/>
      <c r="F181" s="39"/>
    </row>
    <row r="182" spans="1:6" ht="15.75" customHeight="1">
      <c r="A182" s="4"/>
      <c r="B182" s="4"/>
      <c r="C182" s="4"/>
      <c r="D182" s="39"/>
      <c r="E182" s="39"/>
      <c r="F182" s="39"/>
    </row>
    <row r="183" spans="1:6" ht="15.75" customHeight="1">
      <c r="A183" s="4"/>
      <c r="B183" s="4"/>
      <c r="C183" s="4"/>
      <c r="D183" s="39"/>
      <c r="E183" s="39"/>
      <c r="F183" s="39"/>
    </row>
    <row r="184" spans="1:6" ht="15.75" customHeight="1">
      <c r="A184" s="4"/>
      <c r="B184" s="4"/>
      <c r="C184" s="4"/>
      <c r="D184" s="39"/>
      <c r="E184" s="39"/>
      <c r="F184" s="39"/>
    </row>
    <row r="185" spans="1:6" ht="15.75" customHeight="1">
      <c r="A185" s="4"/>
      <c r="B185" s="4"/>
      <c r="C185" s="4"/>
      <c r="D185" s="39"/>
      <c r="E185" s="39"/>
      <c r="F185" s="39"/>
    </row>
    <row r="186" spans="1:6" ht="15.75" customHeight="1">
      <c r="A186" s="4"/>
      <c r="B186" s="4"/>
      <c r="C186" s="4"/>
      <c r="D186" s="39"/>
      <c r="E186" s="39"/>
      <c r="F186" s="39"/>
    </row>
    <row r="187" spans="1:6" ht="15.75" customHeight="1">
      <c r="A187" s="4"/>
      <c r="B187" s="4"/>
      <c r="C187" s="4"/>
      <c r="D187" s="39"/>
      <c r="E187" s="39"/>
      <c r="F187" s="39"/>
    </row>
    <row r="188" spans="1:6" ht="15.75" customHeight="1">
      <c r="A188" s="4"/>
      <c r="B188" s="4"/>
      <c r="C188" s="4"/>
      <c r="D188" s="39"/>
      <c r="E188" s="39"/>
      <c r="F188" s="39"/>
    </row>
    <row r="189" spans="1:6" ht="15.75" customHeight="1">
      <c r="A189" s="4"/>
      <c r="B189" s="4"/>
      <c r="C189" s="4"/>
      <c r="D189" s="39"/>
      <c r="E189" s="39"/>
      <c r="F189" s="39"/>
    </row>
    <row r="190" spans="1:6" ht="15.75" customHeight="1">
      <c r="A190" s="4"/>
      <c r="B190" s="4"/>
      <c r="C190" s="4"/>
      <c r="D190" s="39"/>
      <c r="E190" s="39"/>
      <c r="F190" s="39"/>
    </row>
    <row r="191" spans="1:6" ht="15.75" customHeight="1">
      <c r="A191" s="4"/>
      <c r="B191" s="4"/>
      <c r="C191" s="4"/>
      <c r="D191" s="39"/>
      <c r="E191" s="39"/>
      <c r="F191" s="39"/>
    </row>
    <row r="192" spans="1:6" ht="15.75" customHeight="1">
      <c r="A192" s="4"/>
      <c r="B192" s="4"/>
      <c r="C192" s="4"/>
      <c r="D192" s="39"/>
      <c r="E192" s="39"/>
      <c r="F192" s="39"/>
    </row>
    <row r="193" spans="1:6" ht="15.75" customHeight="1">
      <c r="A193" s="4"/>
      <c r="B193" s="4"/>
      <c r="C193" s="4"/>
      <c r="D193" s="39"/>
      <c r="E193" s="39"/>
      <c r="F193" s="39"/>
    </row>
    <row r="194" spans="1:6" ht="15.75" customHeight="1">
      <c r="A194" s="4"/>
      <c r="B194" s="4"/>
      <c r="C194" s="4"/>
      <c r="D194" s="39"/>
      <c r="E194" s="39"/>
      <c r="F194" s="39"/>
    </row>
    <row r="195" spans="1:6" ht="15.75" customHeight="1">
      <c r="A195" s="4"/>
      <c r="B195" s="4"/>
      <c r="C195" s="4"/>
      <c r="D195" s="39"/>
      <c r="E195" s="39"/>
      <c r="F195" s="39"/>
    </row>
    <row r="196" spans="1:6" ht="15.75" customHeight="1">
      <c r="A196" s="4"/>
      <c r="B196" s="4"/>
      <c r="C196" s="4"/>
      <c r="D196" s="39"/>
      <c r="E196" s="39"/>
      <c r="F196" s="39"/>
    </row>
    <row r="197" spans="1:6" ht="15.75" customHeight="1">
      <c r="A197" s="4"/>
      <c r="B197" s="4"/>
      <c r="C197" s="4"/>
      <c r="D197" s="39"/>
      <c r="E197" s="39"/>
      <c r="F197" s="39"/>
    </row>
    <row r="198" spans="1:6" ht="15.75" customHeight="1">
      <c r="A198" s="4"/>
      <c r="B198" s="4"/>
      <c r="C198" s="4"/>
      <c r="D198" s="39"/>
      <c r="E198" s="39"/>
      <c r="F198" s="39"/>
    </row>
    <row r="199" spans="1:6" ht="15.75" customHeight="1">
      <c r="A199" s="4"/>
      <c r="B199" s="4"/>
      <c r="C199" s="4"/>
      <c r="D199" s="39"/>
      <c r="E199" s="39"/>
      <c r="F199" s="39"/>
    </row>
    <row r="200" spans="1:6" ht="15.75" customHeight="1">
      <c r="A200" s="4"/>
      <c r="B200" s="4"/>
      <c r="C200" s="4"/>
      <c r="D200" s="39"/>
      <c r="E200" s="39"/>
      <c r="F200" s="39"/>
    </row>
    <row r="201" spans="1:6" ht="15.75" customHeight="1">
      <c r="A201" s="4"/>
      <c r="B201" s="4"/>
      <c r="C201" s="4"/>
      <c r="D201" s="39"/>
      <c r="E201" s="39"/>
      <c r="F201" s="39"/>
    </row>
    <row r="202" spans="1:6" ht="15.75" customHeight="1">
      <c r="A202" s="4"/>
      <c r="B202" s="4"/>
      <c r="C202" s="4"/>
      <c r="D202" s="39"/>
      <c r="E202" s="39"/>
      <c r="F202" s="39"/>
    </row>
    <row r="203" spans="1:6" ht="15.75" customHeight="1">
      <c r="A203" s="4"/>
      <c r="B203" s="4"/>
      <c r="C203" s="4"/>
      <c r="D203" s="39"/>
      <c r="E203" s="39"/>
      <c r="F203" s="39"/>
    </row>
    <row r="204" spans="1:6" ht="15.75" customHeight="1">
      <c r="A204" s="4"/>
      <c r="B204" s="4"/>
      <c r="C204" s="4"/>
      <c r="D204" s="39"/>
      <c r="E204" s="39"/>
      <c r="F204" s="39"/>
    </row>
    <row r="205" spans="1:6" ht="15.75" customHeight="1">
      <c r="A205" s="4"/>
      <c r="B205" s="4"/>
      <c r="C205" s="4"/>
      <c r="D205" s="39"/>
      <c r="E205" s="39"/>
      <c r="F205" s="39"/>
    </row>
    <row r="206" spans="1:6" ht="15.75" customHeight="1">
      <c r="A206" s="4"/>
      <c r="B206" s="4"/>
      <c r="C206" s="4"/>
      <c r="D206" s="39"/>
      <c r="E206" s="39"/>
      <c r="F206" s="39"/>
    </row>
    <row r="207" spans="1:6" ht="15.75" customHeight="1">
      <c r="A207" s="4"/>
      <c r="B207" s="4"/>
      <c r="C207" s="4"/>
      <c r="D207" s="39"/>
      <c r="E207" s="39"/>
      <c r="F207" s="39"/>
    </row>
    <row r="208" spans="1:6" ht="15.75" customHeight="1">
      <c r="A208" s="4"/>
      <c r="B208" s="4"/>
      <c r="C208" s="4"/>
      <c r="D208" s="39"/>
      <c r="E208" s="39"/>
      <c r="F208" s="39"/>
    </row>
    <row r="209" spans="1:6" ht="15.75" customHeight="1">
      <c r="A209" s="4"/>
      <c r="B209" s="4"/>
      <c r="C209" s="4"/>
      <c r="D209" s="39"/>
      <c r="E209" s="39"/>
      <c r="F209" s="39"/>
    </row>
    <row r="210" spans="1:6" ht="15.75" customHeight="1">
      <c r="A210" s="4"/>
      <c r="B210" s="4"/>
      <c r="C210" s="4"/>
      <c r="D210" s="39"/>
      <c r="E210" s="39"/>
      <c r="F210" s="39"/>
    </row>
    <row r="211" spans="1:6" ht="15.75" customHeight="1">
      <c r="A211" s="4"/>
      <c r="B211" s="4"/>
      <c r="C211" s="4"/>
      <c r="D211" s="39"/>
      <c r="E211" s="39"/>
      <c r="F211" s="39"/>
    </row>
    <row r="212" spans="1:6" ht="15.75" customHeight="1">
      <c r="A212" s="4"/>
      <c r="B212" s="4"/>
      <c r="C212" s="4"/>
      <c r="D212" s="39"/>
      <c r="E212" s="39"/>
      <c r="F212" s="39"/>
    </row>
    <row r="213" spans="1:6" ht="15.75" customHeight="1">
      <c r="A213" s="4"/>
      <c r="B213" s="4"/>
      <c r="C213" s="4"/>
      <c r="D213" s="39"/>
      <c r="E213" s="39"/>
      <c r="F213" s="39"/>
    </row>
    <row r="214" spans="1:6" ht="15.75" customHeight="1">
      <c r="A214" s="4"/>
      <c r="B214" s="4"/>
      <c r="C214" s="4"/>
      <c r="D214" s="39"/>
      <c r="E214" s="39"/>
      <c r="F214" s="39"/>
    </row>
    <row r="215" spans="1:6" ht="15.75" customHeight="1">
      <c r="A215" s="4"/>
      <c r="B215" s="4"/>
      <c r="C215" s="4"/>
      <c r="D215" s="39"/>
      <c r="E215" s="39"/>
      <c r="F215" s="39"/>
    </row>
    <row r="216" spans="1:6" ht="15.75" customHeight="1">
      <c r="A216" s="4"/>
      <c r="B216" s="4"/>
      <c r="C216" s="4"/>
      <c r="D216" s="39"/>
      <c r="E216" s="39"/>
      <c r="F216" s="39"/>
    </row>
    <row r="217" spans="1:6" ht="15.75" customHeight="1">
      <c r="A217" s="4"/>
      <c r="B217" s="4"/>
      <c r="C217" s="4"/>
      <c r="D217" s="39"/>
      <c r="E217" s="39"/>
      <c r="F217" s="39"/>
    </row>
    <row r="218" spans="1:6" ht="15.75" customHeight="1">
      <c r="A218" s="4"/>
      <c r="B218" s="4"/>
      <c r="C218" s="4"/>
      <c r="D218" s="39"/>
      <c r="E218" s="39"/>
      <c r="F218" s="39"/>
    </row>
    <row r="219" spans="1:6" ht="15.75" customHeight="1">
      <c r="A219" s="4"/>
      <c r="B219" s="4"/>
      <c r="C219" s="4"/>
      <c r="D219" s="39"/>
      <c r="E219" s="39"/>
      <c r="F219" s="39"/>
    </row>
    <row r="220" spans="1:6" ht="15.75" customHeight="1">
      <c r="A220" s="4"/>
      <c r="B220" s="4"/>
      <c r="C220" s="4"/>
      <c r="D220" s="39"/>
      <c r="E220" s="39"/>
      <c r="F220" s="39"/>
    </row>
    <row r="221" spans="1:6" ht="15.75" customHeight="1">
      <c r="A221" s="4"/>
      <c r="B221" s="4"/>
      <c r="C221" s="4"/>
      <c r="D221" s="39"/>
      <c r="E221" s="39"/>
      <c r="F221" s="39"/>
    </row>
    <row r="222" spans="1:6" ht="15.75" customHeight="1">
      <c r="A222" s="4"/>
      <c r="B222" s="4"/>
      <c r="C222" s="4"/>
      <c r="D222" s="39"/>
      <c r="E222" s="39"/>
      <c r="F222" s="39"/>
    </row>
    <row r="223" spans="1:6" ht="15.75" customHeight="1">
      <c r="A223" s="4"/>
      <c r="B223" s="4"/>
      <c r="C223" s="4"/>
      <c r="D223" s="39"/>
      <c r="E223" s="39"/>
      <c r="F223" s="39"/>
    </row>
    <row r="224" spans="1:6" ht="15.75" customHeight="1">
      <c r="A224" s="4"/>
      <c r="B224" s="4"/>
      <c r="C224" s="4"/>
      <c r="D224" s="39"/>
      <c r="E224" s="39"/>
      <c r="F224" s="39"/>
    </row>
    <row r="225" spans="1:6" ht="15.75" customHeight="1">
      <c r="A225" s="4"/>
      <c r="B225" s="4"/>
      <c r="C225" s="4"/>
      <c r="D225" s="39"/>
      <c r="E225" s="39"/>
      <c r="F225" s="39"/>
    </row>
    <row r="226" spans="1:6" ht="15.75" customHeight="1">
      <c r="A226" s="4"/>
      <c r="B226" s="4"/>
      <c r="C226" s="4"/>
      <c r="D226" s="39"/>
      <c r="E226" s="39"/>
      <c r="F226" s="39"/>
    </row>
    <row r="227" spans="1:6" ht="15.75" customHeight="1">
      <c r="A227" s="4"/>
      <c r="B227" s="4"/>
      <c r="C227" s="4"/>
      <c r="D227" s="39"/>
      <c r="E227" s="39"/>
      <c r="F227" s="39"/>
    </row>
    <row r="228" spans="1:6" ht="15.75" customHeight="1">
      <c r="A228" s="4"/>
      <c r="B228" s="4"/>
      <c r="C228" s="4"/>
      <c r="D228" s="39"/>
      <c r="E228" s="39"/>
      <c r="F228" s="39"/>
    </row>
    <row r="229" spans="1:6" ht="15.75" customHeight="1">
      <c r="A229" s="4"/>
      <c r="B229" s="4"/>
      <c r="C229" s="4"/>
      <c r="D229" s="39"/>
      <c r="E229" s="39"/>
      <c r="F229" s="39"/>
    </row>
    <row r="230" spans="1:6" ht="15.75" customHeight="1">
      <c r="A230" s="4"/>
      <c r="B230" s="4"/>
      <c r="C230" s="4"/>
      <c r="D230" s="39"/>
      <c r="E230" s="39"/>
      <c r="F230" s="39"/>
    </row>
    <row r="231" spans="1:6" ht="15.75" customHeight="1">
      <c r="A231" s="4"/>
      <c r="B231" s="4"/>
      <c r="C231" s="4"/>
      <c r="D231" s="39"/>
      <c r="E231" s="39"/>
      <c r="F231" s="39"/>
    </row>
    <row r="232" spans="1:6" ht="15.75" customHeight="1">
      <c r="A232" s="4"/>
      <c r="B232" s="4"/>
      <c r="C232" s="4"/>
      <c r="D232" s="39"/>
      <c r="E232" s="39"/>
      <c r="F232" s="39"/>
    </row>
    <row r="233" spans="1:6" ht="15.75" customHeight="1">
      <c r="A233" s="4"/>
      <c r="B233" s="4"/>
      <c r="C233" s="4"/>
      <c r="D233" s="39"/>
      <c r="E233" s="39"/>
      <c r="F233" s="39"/>
    </row>
    <row r="234" spans="1:6" ht="15.75" customHeight="1">
      <c r="A234" s="4"/>
      <c r="B234" s="4"/>
      <c r="C234" s="4"/>
      <c r="D234" s="39"/>
      <c r="E234" s="39"/>
      <c r="F234" s="39"/>
    </row>
    <row r="235" spans="1:6" ht="15.75" customHeight="1">
      <c r="A235" s="4"/>
      <c r="B235" s="4"/>
      <c r="C235" s="4"/>
      <c r="D235" s="39"/>
      <c r="E235" s="39"/>
      <c r="F235" s="39"/>
    </row>
    <row r="236" spans="1:6" ht="15.75" customHeight="1">
      <c r="A236" s="4"/>
      <c r="B236" s="4"/>
      <c r="C236" s="4"/>
      <c r="D236" s="39"/>
      <c r="E236" s="39"/>
      <c r="F236" s="39"/>
    </row>
    <row r="237" spans="1:6" ht="15.75" customHeight="1">
      <c r="A237" s="4"/>
      <c r="B237" s="4"/>
      <c r="C237" s="4"/>
      <c r="D237" s="39"/>
      <c r="E237" s="39"/>
      <c r="F237" s="39"/>
    </row>
    <row r="238" spans="1:6" ht="15.75" customHeight="1">
      <c r="A238" s="4"/>
      <c r="B238" s="4"/>
      <c r="C238" s="4"/>
      <c r="D238" s="39"/>
      <c r="E238" s="39"/>
      <c r="F238" s="39"/>
    </row>
    <row r="239" spans="1:6" ht="15.75" customHeight="1">
      <c r="A239" s="4"/>
      <c r="B239" s="4"/>
      <c r="C239" s="4"/>
      <c r="D239" s="39"/>
      <c r="E239" s="39"/>
      <c r="F239" s="39"/>
    </row>
    <row r="240" spans="1:6" ht="15.75" customHeight="1">
      <c r="A240" s="4"/>
      <c r="B240" s="4"/>
      <c r="C240" s="4"/>
      <c r="D240" s="39"/>
      <c r="E240" s="39"/>
      <c r="F240" s="39"/>
    </row>
    <row r="241" spans="1:6" ht="15.75" customHeight="1">
      <c r="A241" s="4"/>
      <c r="B241" s="4"/>
      <c r="C241" s="4"/>
      <c r="D241" s="39"/>
      <c r="E241" s="39"/>
      <c r="F241" s="39"/>
    </row>
    <row r="242" spans="1:6" ht="15.75" customHeight="1">
      <c r="A242" s="4"/>
      <c r="B242" s="4"/>
      <c r="C242" s="4"/>
      <c r="D242" s="39"/>
      <c r="E242" s="39"/>
      <c r="F242" s="39"/>
    </row>
    <row r="243" spans="1:6" ht="15.75" customHeight="1">
      <c r="A243" s="4"/>
      <c r="B243" s="4"/>
      <c r="C243" s="4"/>
      <c r="D243" s="39"/>
      <c r="E243" s="39"/>
      <c r="F243" s="39"/>
    </row>
    <row r="244" spans="1:6" ht="15.75" customHeight="1">
      <c r="A244" s="4"/>
      <c r="B244" s="4"/>
      <c r="C244" s="4"/>
      <c r="D244" s="39"/>
      <c r="E244" s="39"/>
      <c r="F244" s="39"/>
    </row>
    <row r="245" spans="1:6" ht="15.75" customHeight="1">
      <c r="A245" s="4"/>
      <c r="B245" s="4"/>
      <c r="C245" s="4"/>
      <c r="D245" s="39"/>
      <c r="E245" s="39"/>
      <c r="F245" s="39"/>
    </row>
    <row r="246" spans="1:6" ht="15.75" customHeight="1">
      <c r="A246" s="4"/>
      <c r="B246" s="4"/>
      <c r="C246" s="4"/>
      <c r="D246" s="39"/>
      <c r="E246" s="39"/>
      <c r="F246" s="39"/>
    </row>
    <row r="247" spans="1:6" ht="15.75" customHeight="1">
      <c r="A247" s="4"/>
      <c r="B247" s="4"/>
      <c r="C247" s="4"/>
      <c r="D247" s="39"/>
      <c r="E247" s="39"/>
      <c r="F247" s="39"/>
    </row>
    <row r="248" spans="1:6" ht="15.75" customHeight="1">
      <c r="A248" s="4"/>
      <c r="B248" s="4"/>
      <c r="C248" s="4"/>
      <c r="D248" s="39"/>
      <c r="E248" s="39"/>
      <c r="F248" s="39"/>
    </row>
    <row r="249" spans="1:6" ht="15.75" customHeight="1">
      <c r="A249" s="4"/>
      <c r="B249" s="4"/>
      <c r="C249" s="4"/>
      <c r="D249" s="39"/>
      <c r="E249" s="39"/>
      <c r="F249" s="39"/>
    </row>
    <row r="250" spans="1:6" ht="15.75" customHeight="1">
      <c r="A250" s="4"/>
      <c r="B250" s="4"/>
      <c r="C250" s="4"/>
      <c r="D250" s="39"/>
      <c r="E250" s="39"/>
      <c r="F250" s="39"/>
    </row>
    <row r="251" spans="1:6" ht="15.75" customHeight="1">
      <c r="A251" s="4"/>
      <c r="B251" s="4"/>
      <c r="C251" s="4"/>
      <c r="D251" s="39"/>
      <c r="E251" s="39"/>
      <c r="F251" s="39"/>
    </row>
    <row r="252" spans="1:6" ht="15.75" customHeight="1">
      <c r="A252" s="4"/>
      <c r="B252" s="4"/>
      <c r="C252" s="4"/>
      <c r="D252" s="39"/>
      <c r="E252" s="39"/>
      <c r="F252" s="39"/>
    </row>
    <row r="253" spans="1:6" ht="15.75" customHeight="1">
      <c r="A253" s="4"/>
      <c r="B253" s="4"/>
      <c r="C253" s="4"/>
      <c r="D253" s="39"/>
      <c r="E253" s="39"/>
      <c r="F253" s="39"/>
    </row>
    <row r="254" spans="1:6" ht="15.75" customHeight="1">
      <c r="A254" s="4"/>
      <c r="B254" s="4"/>
      <c r="C254" s="4"/>
      <c r="D254" s="39"/>
      <c r="E254" s="39"/>
      <c r="F254" s="39"/>
    </row>
    <row r="255" spans="1:6" ht="15.75" customHeight="1">
      <c r="A255" s="4"/>
      <c r="B255" s="4"/>
      <c r="C255" s="4"/>
      <c r="D255" s="39"/>
      <c r="E255" s="39"/>
      <c r="F255" s="39"/>
    </row>
    <row r="256" spans="1:6" ht="15.75" customHeight="1">
      <c r="A256" s="4"/>
      <c r="B256" s="4"/>
      <c r="C256" s="4"/>
      <c r="D256" s="39"/>
      <c r="E256" s="39"/>
      <c r="F256" s="39"/>
    </row>
    <row r="257" spans="1:6" ht="15.75" customHeight="1">
      <c r="A257" s="4"/>
      <c r="B257" s="4"/>
      <c r="C257" s="4"/>
      <c r="D257" s="39"/>
      <c r="E257" s="39"/>
      <c r="F257" s="39"/>
    </row>
    <row r="258" spans="1:6" ht="15.75" customHeight="1">
      <c r="A258" s="4"/>
      <c r="B258" s="4"/>
      <c r="C258" s="4"/>
      <c r="D258" s="39"/>
      <c r="E258" s="39"/>
      <c r="F258" s="39"/>
    </row>
    <row r="259" spans="1:6" ht="15.75" customHeight="1">
      <c r="A259" s="4"/>
      <c r="B259" s="4"/>
      <c r="C259" s="4"/>
      <c r="D259" s="39"/>
      <c r="E259" s="39"/>
      <c r="F259" s="39"/>
    </row>
    <row r="260" spans="1:6" ht="15.75" customHeight="1">
      <c r="A260" s="4"/>
      <c r="B260" s="4"/>
      <c r="C260" s="4"/>
      <c r="D260" s="39"/>
      <c r="E260" s="39"/>
      <c r="F260" s="39"/>
    </row>
    <row r="261" spans="1:6" ht="15.75" customHeight="1">
      <c r="A261" s="4"/>
      <c r="B261" s="4"/>
      <c r="C261" s="4"/>
      <c r="D261" s="39"/>
      <c r="E261" s="39"/>
      <c r="F261" s="39"/>
    </row>
    <row r="262" spans="1:6" ht="15.75" customHeight="1">
      <c r="A262" s="4"/>
      <c r="B262" s="4"/>
      <c r="C262" s="4"/>
      <c r="D262" s="39"/>
      <c r="E262" s="39"/>
      <c r="F262" s="39"/>
    </row>
    <row r="263" spans="1:6" ht="15.75" customHeight="1">
      <c r="A263" s="4"/>
      <c r="B263" s="4"/>
      <c r="C263" s="4"/>
      <c r="D263" s="39"/>
      <c r="E263" s="39"/>
      <c r="F263" s="39"/>
    </row>
    <row r="264" spans="1:6" ht="15.75" customHeight="1">
      <c r="A264" s="4"/>
      <c r="B264" s="4"/>
      <c r="C264" s="4"/>
      <c r="D264" s="39"/>
      <c r="E264" s="39"/>
      <c r="F264" s="39"/>
    </row>
    <row r="265" spans="1:6" ht="15.75" customHeight="1">
      <c r="A265" s="4"/>
      <c r="B265" s="4"/>
      <c r="C265" s="4"/>
      <c r="D265" s="39"/>
      <c r="E265" s="39"/>
      <c r="F265" s="39"/>
    </row>
    <row r="266" spans="1:6" ht="15.75" customHeight="1">
      <c r="A266" s="4"/>
      <c r="B266" s="4"/>
      <c r="C266" s="4"/>
      <c r="D266" s="39"/>
      <c r="E266" s="39"/>
      <c r="F266" s="39"/>
    </row>
    <row r="267" spans="1:6" ht="15.75" customHeight="1">
      <c r="A267" s="4"/>
      <c r="B267" s="4"/>
      <c r="C267" s="4"/>
      <c r="D267" s="39"/>
      <c r="E267" s="39"/>
      <c r="F267" s="39"/>
    </row>
    <row r="268" spans="1:6" ht="15.75" customHeight="1">
      <c r="A268" s="4"/>
      <c r="B268" s="4"/>
      <c r="C268" s="4"/>
      <c r="D268" s="39"/>
      <c r="E268" s="39"/>
      <c r="F268" s="39"/>
    </row>
    <row r="269" spans="1:6" ht="15.75" customHeight="1">
      <c r="A269" s="4"/>
      <c r="B269" s="4"/>
      <c r="C269" s="4"/>
      <c r="D269" s="39"/>
      <c r="E269" s="39"/>
      <c r="F269" s="39"/>
    </row>
    <row r="270" spans="1:6" ht="15.75" customHeight="1">
      <c r="A270" s="4"/>
      <c r="B270" s="4"/>
      <c r="C270" s="4"/>
      <c r="D270" s="39"/>
      <c r="E270" s="39"/>
      <c r="F270" s="39"/>
    </row>
    <row r="271" spans="1:6" ht="15.75" customHeight="1">
      <c r="A271" s="4"/>
      <c r="B271" s="4"/>
      <c r="C271" s="4"/>
      <c r="D271" s="39"/>
      <c r="E271" s="39"/>
      <c r="F271" s="39"/>
    </row>
    <row r="272" spans="1:6" ht="15.75" customHeight="1">
      <c r="A272" s="4"/>
      <c r="B272" s="4"/>
      <c r="C272" s="4"/>
      <c r="D272" s="39"/>
      <c r="E272" s="39"/>
      <c r="F272" s="39"/>
    </row>
    <row r="273" spans="1:6" ht="15.75" customHeight="1">
      <c r="A273" s="4"/>
      <c r="B273" s="4"/>
      <c r="C273" s="4"/>
      <c r="D273" s="39"/>
      <c r="E273" s="39"/>
      <c r="F273" s="39"/>
    </row>
    <row r="274" spans="1:6" ht="15.75" customHeight="1">
      <c r="A274" s="4"/>
      <c r="B274" s="4"/>
      <c r="C274" s="4"/>
      <c r="D274" s="39"/>
      <c r="E274" s="39"/>
      <c r="F274" s="39"/>
    </row>
    <row r="275" spans="1:6" ht="15.75" customHeight="1">
      <c r="A275" s="4"/>
      <c r="B275" s="4"/>
      <c r="C275" s="4"/>
      <c r="D275" s="39"/>
      <c r="E275" s="39"/>
      <c r="F275" s="39"/>
    </row>
    <row r="276" spans="1:6" ht="15.75" customHeight="1">
      <c r="A276" s="4"/>
      <c r="B276" s="4"/>
      <c r="C276" s="4"/>
      <c r="D276" s="39"/>
      <c r="E276" s="39"/>
      <c r="F276" s="39"/>
    </row>
    <row r="277" spans="1:6" ht="15.75" customHeight="1">
      <c r="A277" s="4"/>
      <c r="B277" s="4"/>
      <c r="C277" s="4"/>
      <c r="D277" s="39"/>
      <c r="E277" s="39"/>
      <c r="F277" s="39"/>
    </row>
    <row r="278" spans="1:6" ht="15.75" customHeight="1">
      <c r="A278" s="4"/>
      <c r="B278" s="4"/>
      <c r="C278" s="4"/>
      <c r="D278" s="39"/>
      <c r="E278" s="39"/>
      <c r="F278" s="39"/>
    </row>
    <row r="279" spans="1:6" ht="15.75" customHeight="1">
      <c r="A279" s="4"/>
      <c r="B279" s="4"/>
      <c r="C279" s="4"/>
      <c r="D279" s="39"/>
      <c r="E279" s="39"/>
      <c r="F279" s="39"/>
    </row>
    <row r="280" spans="1:6" ht="15.75" customHeight="1">
      <c r="A280" s="4"/>
      <c r="B280" s="4"/>
      <c r="C280" s="4"/>
      <c r="D280" s="39"/>
      <c r="E280" s="39"/>
      <c r="F280" s="39"/>
    </row>
    <row r="281" spans="1:6" ht="15.75" customHeight="1">
      <c r="A281" s="4"/>
      <c r="B281" s="4"/>
      <c r="C281" s="4"/>
      <c r="D281" s="39"/>
      <c r="E281" s="39"/>
      <c r="F281" s="39"/>
    </row>
    <row r="282" spans="1:6" ht="15.75" customHeight="1">
      <c r="A282" s="4"/>
      <c r="B282" s="4"/>
      <c r="C282" s="4"/>
      <c r="D282" s="39"/>
      <c r="E282" s="39"/>
      <c r="F282" s="39"/>
    </row>
    <row r="283" spans="1:6" ht="15.75" customHeight="1">
      <c r="A283" s="4"/>
      <c r="B283" s="4"/>
      <c r="C283" s="4"/>
      <c r="D283" s="39"/>
      <c r="E283" s="39"/>
      <c r="F283" s="39"/>
    </row>
    <row r="284" spans="1:6" ht="15.75" customHeight="1">
      <c r="A284" s="4"/>
      <c r="B284" s="4"/>
      <c r="C284" s="4"/>
      <c r="D284" s="39"/>
      <c r="E284" s="39"/>
      <c r="F284" s="39"/>
    </row>
    <row r="285" spans="1:6" ht="15.75" customHeight="1">
      <c r="A285" s="4"/>
      <c r="B285" s="4"/>
      <c r="C285" s="4"/>
      <c r="D285" s="39"/>
      <c r="E285" s="39"/>
      <c r="F285" s="39"/>
    </row>
    <row r="286" spans="1:6" ht="15.75" customHeight="1">
      <c r="A286" s="4"/>
      <c r="B286" s="4"/>
      <c r="C286" s="4"/>
      <c r="D286" s="39"/>
      <c r="E286" s="39"/>
      <c r="F286" s="39"/>
    </row>
    <row r="287" spans="1:6" ht="15.75" customHeight="1">
      <c r="A287" s="4"/>
      <c r="B287" s="4"/>
      <c r="C287" s="4"/>
      <c r="D287" s="39"/>
      <c r="E287" s="39"/>
      <c r="F287" s="39"/>
    </row>
    <row r="288" spans="1:6" ht="15.75" customHeight="1">
      <c r="A288" s="4"/>
      <c r="B288" s="4"/>
      <c r="C288" s="4"/>
      <c r="D288" s="39"/>
      <c r="E288" s="39"/>
      <c r="F288" s="39"/>
    </row>
    <row r="289" spans="1:6" ht="15.75" customHeight="1">
      <c r="A289" s="4"/>
      <c r="B289" s="4"/>
      <c r="C289" s="4"/>
      <c r="D289" s="39"/>
      <c r="E289" s="39"/>
      <c r="F289" s="39"/>
    </row>
    <row r="290" spans="1:6" ht="15.75" customHeight="1">
      <c r="A290" s="4"/>
      <c r="B290" s="4"/>
      <c r="C290" s="4"/>
      <c r="D290" s="39"/>
      <c r="E290" s="39"/>
      <c r="F290" s="39"/>
    </row>
    <row r="291" spans="1:6" ht="15.75" customHeight="1">
      <c r="A291" s="4"/>
      <c r="B291" s="4"/>
      <c r="C291" s="4"/>
      <c r="D291" s="39"/>
      <c r="E291" s="39"/>
      <c r="F291" s="39"/>
    </row>
    <row r="292" spans="1:6" ht="15.75" customHeight="1">
      <c r="A292" s="4"/>
      <c r="B292" s="4"/>
      <c r="C292" s="4"/>
      <c r="D292" s="39"/>
      <c r="E292" s="39"/>
      <c r="F292" s="39"/>
    </row>
    <row r="293" spans="1:6" ht="15.75" customHeight="1">
      <c r="A293" s="4"/>
      <c r="B293" s="4"/>
      <c r="C293" s="4"/>
      <c r="D293" s="39"/>
      <c r="E293" s="39"/>
      <c r="F293" s="39"/>
    </row>
    <row r="294" spans="1:6" ht="15.75" customHeight="1">
      <c r="A294" s="4"/>
      <c r="B294" s="4"/>
      <c r="C294" s="4"/>
      <c r="D294" s="39"/>
      <c r="E294" s="39"/>
      <c r="F294" s="39"/>
    </row>
    <row r="295" spans="1:6" ht="15.75" customHeight="1">
      <c r="A295" s="4"/>
      <c r="B295" s="4"/>
      <c r="C295" s="4"/>
      <c r="D295" s="39"/>
      <c r="E295" s="39"/>
      <c r="F295" s="39"/>
    </row>
    <row r="296" spans="1:6" ht="15.75" customHeight="1">
      <c r="A296" s="4"/>
      <c r="B296" s="4"/>
      <c r="C296" s="4"/>
      <c r="D296" s="39"/>
      <c r="E296" s="39"/>
      <c r="F296" s="39"/>
    </row>
    <row r="297" spans="1:6" ht="15.75" customHeight="1">
      <c r="A297" s="4"/>
      <c r="B297" s="4"/>
      <c r="C297" s="4"/>
      <c r="D297" s="39"/>
      <c r="E297" s="39"/>
      <c r="F297" s="39"/>
    </row>
    <row r="298" spans="1:6" ht="15.75" customHeight="1">
      <c r="A298" s="4"/>
      <c r="B298" s="4"/>
      <c r="C298" s="4"/>
      <c r="D298" s="39"/>
      <c r="E298" s="39"/>
      <c r="F298" s="39"/>
    </row>
    <row r="299" spans="1:6" ht="15.75" customHeight="1">
      <c r="A299" s="4"/>
      <c r="B299" s="4"/>
      <c r="C299" s="4"/>
      <c r="D299" s="39"/>
      <c r="E299" s="39"/>
      <c r="F299" s="39"/>
    </row>
    <row r="300" spans="1:6" ht="15.75" customHeight="1">
      <c r="A300" s="4"/>
      <c r="B300" s="4"/>
      <c r="C300" s="4"/>
      <c r="D300" s="39"/>
      <c r="E300" s="39"/>
      <c r="F300" s="39"/>
    </row>
    <row r="301" spans="1:6" ht="15.75" customHeight="1">
      <c r="A301" s="4"/>
      <c r="B301" s="4"/>
      <c r="C301" s="4"/>
      <c r="D301" s="39"/>
      <c r="E301" s="39"/>
      <c r="F301" s="39"/>
    </row>
    <row r="302" spans="1:6" ht="15.75" customHeight="1">
      <c r="A302" s="4"/>
      <c r="B302" s="4"/>
      <c r="C302" s="4"/>
      <c r="D302" s="39"/>
      <c r="E302" s="39"/>
      <c r="F302" s="39"/>
    </row>
    <row r="303" spans="1:6" ht="15.75" customHeight="1">
      <c r="A303" s="4"/>
      <c r="B303" s="4"/>
      <c r="C303" s="4"/>
      <c r="D303" s="39"/>
      <c r="E303" s="39"/>
      <c r="F303" s="39"/>
    </row>
    <row r="304" spans="1:6" ht="15.75" customHeight="1">
      <c r="A304" s="4"/>
      <c r="B304" s="4"/>
      <c r="C304" s="4"/>
      <c r="D304" s="39"/>
      <c r="E304" s="39"/>
      <c r="F304" s="39"/>
    </row>
    <row r="305" spans="1:6" ht="15.75" customHeight="1">
      <c r="A305" s="4"/>
      <c r="B305" s="4"/>
      <c r="C305" s="4"/>
      <c r="D305" s="39"/>
      <c r="E305" s="39"/>
      <c r="F305" s="39"/>
    </row>
    <row r="306" spans="1:6" ht="15.75" customHeight="1">
      <c r="A306" s="4"/>
      <c r="B306" s="4"/>
      <c r="C306" s="4"/>
      <c r="D306" s="39"/>
      <c r="E306" s="39"/>
      <c r="F306" s="39"/>
    </row>
    <row r="307" spans="1:6" ht="15.75" customHeight="1">
      <c r="A307" s="4"/>
      <c r="B307" s="4"/>
      <c r="C307" s="4"/>
      <c r="D307" s="39"/>
      <c r="E307" s="39"/>
      <c r="F307" s="39"/>
    </row>
    <row r="308" spans="1:6" ht="15.75" customHeight="1">
      <c r="A308" s="4"/>
      <c r="B308" s="4"/>
      <c r="C308" s="4"/>
      <c r="D308" s="39"/>
      <c r="E308" s="39"/>
      <c r="F308" s="39"/>
    </row>
    <row r="309" spans="1:6" ht="15.75" customHeight="1">
      <c r="A309" s="4"/>
      <c r="B309" s="4"/>
      <c r="C309" s="4"/>
      <c r="D309" s="39"/>
      <c r="E309" s="39"/>
      <c r="F309" s="39"/>
    </row>
    <row r="310" spans="1:6" ht="15.75" customHeight="1">
      <c r="A310" s="4"/>
      <c r="B310" s="4"/>
      <c r="C310" s="4"/>
      <c r="D310" s="39"/>
      <c r="E310" s="39"/>
      <c r="F310" s="39"/>
    </row>
    <row r="311" spans="1:6" ht="15.75" customHeight="1">
      <c r="A311" s="4"/>
      <c r="B311" s="4"/>
      <c r="C311" s="4"/>
      <c r="D311" s="39"/>
      <c r="E311" s="39"/>
      <c r="F311" s="39"/>
    </row>
    <row r="312" spans="1:6" ht="15.75" customHeight="1">
      <c r="A312" s="4"/>
      <c r="B312" s="4"/>
      <c r="C312" s="4"/>
      <c r="D312" s="39"/>
      <c r="E312" s="39"/>
      <c r="F312" s="39"/>
    </row>
    <row r="313" spans="1:6" ht="15.75" customHeight="1">
      <c r="A313" s="4"/>
      <c r="B313" s="4"/>
      <c r="C313" s="4"/>
      <c r="D313" s="39"/>
      <c r="E313" s="39"/>
      <c r="F313" s="39"/>
    </row>
    <row r="314" spans="1:6" ht="15.75" customHeight="1">
      <c r="A314" s="4"/>
      <c r="B314" s="4"/>
      <c r="C314" s="4"/>
      <c r="D314" s="39"/>
      <c r="E314" s="39"/>
      <c r="F314" s="39"/>
    </row>
    <row r="315" spans="1:6" ht="15.75" customHeight="1">
      <c r="A315" s="4"/>
      <c r="B315" s="4"/>
      <c r="C315" s="4"/>
      <c r="D315" s="39"/>
      <c r="E315" s="39"/>
      <c r="F315" s="39"/>
    </row>
    <row r="316" spans="1:6" ht="15.75" customHeight="1">
      <c r="A316" s="4"/>
      <c r="B316" s="4"/>
      <c r="C316" s="4"/>
      <c r="D316" s="39"/>
      <c r="E316" s="39"/>
      <c r="F316" s="39"/>
    </row>
    <row r="317" spans="1:6" ht="15.75" customHeight="1">
      <c r="A317" s="4"/>
      <c r="B317" s="4"/>
      <c r="C317" s="4"/>
      <c r="D317" s="39"/>
      <c r="E317" s="39"/>
      <c r="F317" s="39"/>
    </row>
    <row r="318" spans="1:6" ht="15.75" customHeight="1">
      <c r="A318" s="4"/>
      <c r="B318" s="4"/>
      <c r="C318" s="4"/>
      <c r="D318" s="39"/>
      <c r="E318" s="39"/>
      <c r="F318" s="39"/>
    </row>
    <row r="319" spans="1:6" ht="15.75" customHeight="1">
      <c r="A319" s="4"/>
      <c r="B319" s="4"/>
      <c r="C319" s="4"/>
      <c r="D319" s="39"/>
      <c r="E319" s="39"/>
      <c r="F319" s="39"/>
    </row>
    <row r="320" spans="1:6" ht="15.75" customHeight="1">
      <c r="A320" s="4"/>
      <c r="B320" s="4"/>
      <c r="C320" s="4"/>
      <c r="D320" s="39"/>
      <c r="E320" s="39"/>
      <c r="F320" s="39"/>
    </row>
    <row r="321" spans="1:6" ht="15.75" customHeight="1">
      <c r="A321" s="4"/>
      <c r="B321" s="4"/>
      <c r="C321" s="4"/>
      <c r="D321" s="39"/>
      <c r="E321" s="39"/>
      <c r="F321" s="39"/>
    </row>
    <row r="322" spans="1:6" ht="15.75" customHeight="1">
      <c r="A322" s="4"/>
      <c r="B322" s="4"/>
      <c r="C322" s="4"/>
      <c r="D322" s="39"/>
      <c r="E322" s="39"/>
      <c r="F322" s="39"/>
    </row>
    <row r="323" spans="1:6" ht="15.75" customHeight="1">
      <c r="A323" s="4"/>
      <c r="B323" s="4"/>
      <c r="C323" s="4"/>
      <c r="D323" s="39"/>
      <c r="E323" s="39"/>
      <c r="F323" s="39"/>
    </row>
    <row r="324" spans="1:6" ht="15.75" customHeight="1">
      <c r="A324" s="4"/>
      <c r="B324" s="4"/>
      <c r="C324" s="4"/>
      <c r="D324" s="39"/>
      <c r="E324" s="39"/>
      <c r="F324" s="39"/>
    </row>
    <row r="325" spans="1:6" ht="15.75" customHeight="1">
      <c r="A325" s="4"/>
      <c r="B325" s="4"/>
      <c r="C325" s="4"/>
      <c r="D325" s="39"/>
      <c r="E325" s="39"/>
      <c r="F325" s="39"/>
    </row>
    <row r="326" spans="1:6" ht="15.75" customHeight="1">
      <c r="A326" s="4"/>
      <c r="B326" s="4"/>
      <c r="C326" s="4"/>
      <c r="D326" s="39"/>
      <c r="E326" s="39"/>
      <c r="F326" s="39"/>
    </row>
    <row r="327" spans="1:6" ht="15.75" customHeight="1">
      <c r="A327" s="4"/>
      <c r="B327" s="4"/>
      <c r="C327" s="4"/>
      <c r="D327" s="39"/>
      <c r="E327" s="39"/>
      <c r="F327" s="39"/>
    </row>
    <row r="328" spans="1:6" ht="15.75" customHeight="1">
      <c r="A328" s="4"/>
      <c r="B328" s="4"/>
      <c r="C328" s="4"/>
      <c r="D328" s="39"/>
      <c r="E328" s="39"/>
      <c r="F328" s="39"/>
    </row>
    <row r="329" spans="1:6" ht="15.75" customHeight="1">
      <c r="A329" s="4"/>
      <c r="B329" s="4"/>
      <c r="C329" s="4"/>
      <c r="D329" s="39"/>
      <c r="E329" s="39"/>
      <c r="F329" s="39"/>
    </row>
    <row r="330" spans="1:6" ht="15.75" customHeight="1">
      <c r="A330" s="4"/>
      <c r="B330" s="4"/>
      <c r="C330" s="4"/>
      <c r="D330" s="39"/>
      <c r="E330" s="39"/>
      <c r="F330" s="39"/>
    </row>
    <row r="331" spans="1:6" ht="15.75" customHeight="1">
      <c r="A331" s="4"/>
      <c r="B331" s="4"/>
      <c r="C331" s="4"/>
      <c r="D331" s="39"/>
      <c r="E331" s="39"/>
      <c r="F331" s="39"/>
    </row>
    <row r="332" spans="1:6" ht="15.75" customHeight="1">
      <c r="A332" s="4"/>
      <c r="B332" s="4"/>
      <c r="C332" s="4"/>
      <c r="D332" s="39"/>
      <c r="E332" s="39"/>
      <c r="F332" s="39"/>
    </row>
    <row r="333" spans="1:6" ht="15.75" customHeight="1">
      <c r="A333" s="4"/>
      <c r="B333" s="4"/>
      <c r="C333" s="4"/>
      <c r="D333" s="39"/>
      <c r="E333" s="39"/>
      <c r="F333" s="39"/>
    </row>
    <row r="334" spans="1:6" ht="15.75" customHeight="1">
      <c r="A334" s="4"/>
      <c r="B334" s="4"/>
      <c r="C334" s="4"/>
      <c r="D334" s="39"/>
      <c r="E334" s="39"/>
      <c r="F334" s="39"/>
    </row>
    <row r="335" spans="1:6" ht="15.75" customHeight="1">
      <c r="A335" s="4"/>
      <c r="B335" s="4"/>
      <c r="C335" s="4"/>
      <c r="D335" s="39"/>
      <c r="E335" s="39"/>
      <c r="F335" s="39"/>
    </row>
    <row r="336" spans="1:6" ht="15.75" customHeight="1">
      <c r="A336" s="4"/>
      <c r="B336" s="4"/>
      <c r="C336" s="4"/>
      <c r="D336" s="39"/>
      <c r="E336" s="39"/>
      <c r="F336" s="39"/>
    </row>
    <row r="337" spans="1:6" ht="15.75" customHeight="1">
      <c r="A337" s="4"/>
      <c r="B337" s="4"/>
      <c r="C337" s="4"/>
      <c r="D337" s="39"/>
      <c r="E337" s="39"/>
      <c r="F337" s="39"/>
    </row>
    <row r="338" spans="1:6" ht="15.75" customHeight="1">
      <c r="A338" s="4"/>
      <c r="B338" s="4"/>
      <c r="C338" s="4"/>
      <c r="D338" s="39"/>
      <c r="E338" s="39"/>
      <c r="F338" s="39"/>
    </row>
    <row r="339" spans="1:6" ht="15.75" customHeight="1">
      <c r="A339" s="4"/>
      <c r="B339" s="4"/>
      <c r="C339" s="4"/>
      <c r="D339" s="39"/>
      <c r="E339" s="39"/>
      <c r="F339" s="39"/>
    </row>
    <row r="340" spans="1:6" ht="15.75" customHeight="1">
      <c r="A340" s="4"/>
      <c r="B340" s="4"/>
      <c r="C340" s="4"/>
      <c r="D340" s="39"/>
      <c r="E340" s="39"/>
      <c r="F340" s="39"/>
    </row>
    <row r="341" spans="1:6" ht="15.75" customHeight="1">
      <c r="A341" s="4"/>
      <c r="B341" s="4"/>
      <c r="C341" s="4"/>
      <c r="D341" s="39"/>
      <c r="E341" s="39"/>
      <c r="F341" s="39"/>
    </row>
    <row r="342" spans="1:6" ht="15.75" customHeight="1">
      <c r="A342" s="4"/>
      <c r="B342" s="4"/>
      <c r="C342" s="4"/>
      <c r="D342" s="39"/>
      <c r="E342" s="39"/>
      <c r="F342" s="39"/>
    </row>
    <row r="343" spans="1:6" ht="15.75" customHeight="1">
      <c r="A343" s="4"/>
      <c r="B343" s="4"/>
      <c r="C343" s="4"/>
      <c r="D343" s="39"/>
      <c r="E343" s="39"/>
      <c r="F343" s="39"/>
    </row>
    <row r="344" spans="1:6" ht="15.75" customHeight="1">
      <c r="A344" s="4"/>
      <c r="B344" s="4"/>
      <c r="C344" s="4"/>
      <c r="D344" s="39"/>
      <c r="E344" s="39"/>
      <c r="F344" s="39"/>
    </row>
    <row r="345" spans="1:6" ht="15.75" customHeight="1">
      <c r="A345" s="4"/>
      <c r="B345" s="4"/>
      <c r="C345" s="4"/>
      <c r="D345" s="39"/>
      <c r="E345" s="39"/>
      <c r="F345" s="39"/>
    </row>
    <row r="346" spans="1:6" ht="15.75" customHeight="1">
      <c r="A346" s="4"/>
      <c r="B346" s="4"/>
      <c r="C346" s="4"/>
      <c r="D346" s="39"/>
      <c r="E346" s="39"/>
      <c r="F346" s="39"/>
    </row>
    <row r="347" spans="1:6" ht="15.75" customHeight="1">
      <c r="A347" s="4"/>
      <c r="B347" s="4"/>
      <c r="C347" s="4"/>
      <c r="D347" s="39"/>
      <c r="E347" s="39"/>
      <c r="F347" s="39"/>
    </row>
    <row r="348" spans="1:6" ht="15.75" customHeight="1">
      <c r="A348" s="4"/>
      <c r="B348" s="4"/>
      <c r="C348" s="4"/>
      <c r="D348" s="39"/>
      <c r="E348" s="39"/>
      <c r="F348" s="39"/>
    </row>
    <row r="349" spans="1:6" ht="15.75" customHeight="1">
      <c r="A349" s="4"/>
      <c r="B349" s="4"/>
      <c r="C349" s="4"/>
      <c r="D349" s="39"/>
      <c r="E349" s="39"/>
      <c r="F349" s="39"/>
    </row>
    <row r="350" spans="1:6" ht="15.75" customHeight="1">
      <c r="A350" s="4"/>
      <c r="B350" s="4"/>
      <c r="C350" s="4"/>
      <c r="D350" s="39"/>
      <c r="E350" s="39"/>
      <c r="F350" s="39"/>
    </row>
    <row r="351" spans="1:6" ht="15.75" customHeight="1">
      <c r="A351" s="4"/>
      <c r="B351" s="4"/>
      <c r="C351" s="4"/>
      <c r="D351" s="39"/>
      <c r="E351" s="39"/>
      <c r="F351" s="39"/>
    </row>
    <row r="352" spans="1:6" ht="15.75" customHeight="1">
      <c r="A352" s="4"/>
      <c r="B352" s="4"/>
      <c r="C352" s="4"/>
      <c r="D352" s="39"/>
      <c r="E352" s="39"/>
      <c r="F352" s="39"/>
    </row>
    <row r="353" spans="1:6" ht="15.75" customHeight="1">
      <c r="A353" s="4"/>
      <c r="B353" s="4"/>
      <c r="C353" s="4"/>
      <c r="D353" s="39"/>
      <c r="E353" s="39"/>
      <c r="F353" s="39"/>
    </row>
    <row r="354" spans="1:6" ht="15.75" customHeight="1">
      <c r="A354" s="4"/>
      <c r="B354" s="4"/>
      <c r="C354" s="4"/>
      <c r="D354" s="39"/>
      <c r="E354" s="39"/>
      <c r="F354" s="39"/>
    </row>
    <row r="355" spans="1:6" ht="15.75" customHeight="1">
      <c r="A355" s="4"/>
      <c r="B355" s="4"/>
      <c r="C355" s="4"/>
      <c r="D355" s="39"/>
      <c r="E355" s="39"/>
      <c r="F355" s="39"/>
    </row>
    <row r="356" spans="1:6" ht="15.75" customHeight="1">
      <c r="A356" s="4"/>
      <c r="B356" s="4"/>
      <c r="C356" s="4"/>
      <c r="D356" s="39"/>
      <c r="E356" s="39"/>
      <c r="F356" s="39"/>
    </row>
    <row r="357" spans="1:6" ht="15.75" customHeight="1">
      <c r="A357" s="4"/>
      <c r="B357" s="4"/>
      <c r="C357" s="4"/>
      <c r="D357" s="39"/>
      <c r="E357" s="39"/>
      <c r="F357" s="39"/>
    </row>
    <row r="358" spans="1:6" ht="15.75" customHeight="1">
      <c r="A358" s="4"/>
      <c r="B358" s="4"/>
      <c r="C358" s="4"/>
      <c r="D358" s="39"/>
      <c r="E358" s="39"/>
      <c r="F358" s="39"/>
    </row>
    <row r="359" spans="1:6" ht="15.75" customHeight="1">
      <c r="A359" s="4"/>
      <c r="B359" s="4"/>
      <c r="C359" s="4"/>
      <c r="D359" s="39"/>
      <c r="E359" s="39"/>
      <c r="F359" s="39"/>
    </row>
    <row r="360" spans="1:6" ht="15.75" customHeight="1">
      <c r="A360" s="4"/>
      <c r="B360" s="4"/>
      <c r="C360" s="4"/>
      <c r="D360" s="39"/>
      <c r="E360" s="39"/>
      <c r="F360" s="39"/>
    </row>
    <row r="361" spans="1:6" ht="15.75" customHeight="1">
      <c r="A361" s="4"/>
      <c r="B361" s="4"/>
      <c r="C361" s="4"/>
      <c r="D361" s="39"/>
      <c r="E361" s="39"/>
      <c r="F361" s="39"/>
    </row>
    <row r="362" spans="1:6" ht="15.75" customHeight="1">
      <c r="A362" s="4"/>
      <c r="B362" s="4"/>
      <c r="C362" s="4"/>
      <c r="D362" s="39"/>
      <c r="E362" s="39"/>
      <c r="F362" s="39"/>
    </row>
    <row r="363" spans="1:6" ht="15.75" customHeight="1">
      <c r="A363" s="4"/>
      <c r="B363" s="4"/>
      <c r="C363" s="4"/>
      <c r="D363" s="39"/>
      <c r="E363" s="39"/>
      <c r="F363" s="39"/>
    </row>
    <row r="364" spans="1:6" ht="15.75" customHeight="1">
      <c r="A364" s="4"/>
      <c r="B364" s="4"/>
      <c r="C364" s="4"/>
      <c r="D364" s="39"/>
      <c r="E364" s="39"/>
      <c r="F364" s="39"/>
    </row>
    <row r="365" spans="1:6" ht="15.75" customHeight="1">
      <c r="A365" s="4"/>
      <c r="B365" s="4"/>
      <c r="C365" s="4"/>
      <c r="D365" s="39"/>
      <c r="E365" s="39"/>
      <c r="F365" s="39"/>
    </row>
    <row r="366" spans="1:6" ht="15.75" customHeight="1">
      <c r="A366" s="4"/>
      <c r="B366" s="4"/>
      <c r="C366" s="4"/>
      <c r="D366" s="39"/>
      <c r="E366" s="39"/>
      <c r="F366" s="39"/>
    </row>
    <row r="367" spans="1:6" ht="15.75" customHeight="1">
      <c r="A367" s="4"/>
      <c r="B367" s="4"/>
      <c r="C367" s="4"/>
      <c r="D367" s="39"/>
      <c r="E367" s="39"/>
      <c r="F367" s="39"/>
    </row>
    <row r="368" spans="1:6" ht="15.75" customHeight="1">
      <c r="A368" s="4"/>
      <c r="B368" s="4"/>
      <c r="C368" s="4"/>
      <c r="D368" s="39"/>
      <c r="E368" s="39"/>
      <c r="F368" s="39"/>
    </row>
    <row r="369" spans="1:6" ht="15.75" customHeight="1">
      <c r="A369" s="4"/>
      <c r="B369" s="4"/>
      <c r="C369" s="4"/>
      <c r="D369" s="39"/>
      <c r="E369" s="39"/>
      <c r="F369" s="39"/>
    </row>
    <row r="370" spans="1:6" ht="15.75" customHeight="1">
      <c r="A370" s="4"/>
      <c r="B370" s="4"/>
      <c r="C370" s="4"/>
      <c r="D370" s="39"/>
      <c r="E370" s="39"/>
      <c r="F370" s="39"/>
    </row>
    <row r="371" spans="1:6" ht="15.75" customHeight="1">
      <c r="A371" s="4"/>
      <c r="B371" s="4"/>
      <c r="C371" s="4"/>
      <c r="D371" s="39"/>
      <c r="E371" s="39"/>
      <c r="F371" s="39"/>
    </row>
    <row r="372" spans="1:6" ht="15.75" customHeight="1">
      <c r="A372" s="4"/>
      <c r="B372" s="4"/>
      <c r="C372" s="4"/>
      <c r="D372" s="39"/>
      <c r="E372" s="39"/>
      <c r="F372" s="39"/>
    </row>
    <row r="373" spans="1:6" ht="15.75" customHeight="1">
      <c r="A373" s="4"/>
      <c r="B373" s="4"/>
      <c r="C373" s="4"/>
      <c r="D373" s="39"/>
      <c r="E373" s="39"/>
      <c r="F373" s="39"/>
    </row>
    <row r="374" spans="1:6" ht="15.75" customHeight="1">
      <c r="A374" s="4"/>
      <c r="B374" s="4"/>
      <c r="C374" s="4"/>
      <c r="D374" s="39"/>
      <c r="E374" s="39"/>
      <c r="F374" s="39"/>
    </row>
    <row r="375" spans="1:6" ht="15.75" customHeight="1">
      <c r="A375" s="4"/>
      <c r="B375" s="4"/>
      <c r="C375" s="4"/>
      <c r="D375" s="39"/>
      <c r="E375" s="39"/>
      <c r="F375" s="39"/>
    </row>
    <row r="376" spans="1:6" ht="15.75" customHeight="1">
      <c r="A376" s="4"/>
      <c r="B376" s="4"/>
      <c r="C376" s="4"/>
      <c r="D376" s="39"/>
      <c r="E376" s="39"/>
      <c r="F376" s="39"/>
    </row>
    <row r="377" spans="1:6" ht="15.75" customHeight="1">
      <c r="A377" s="4"/>
      <c r="B377" s="4"/>
      <c r="C377" s="4"/>
      <c r="D377" s="39"/>
      <c r="E377" s="39"/>
      <c r="F377" s="39"/>
    </row>
    <row r="378" spans="1:6" ht="15.75" customHeight="1">
      <c r="A378" s="4"/>
      <c r="B378" s="4"/>
      <c r="C378" s="4"/>
      <c r="D378" s="39"/>
      <c r="E378" s="39"/>
      <c r="F378" s="39"/>
    </row>
    <row r="379" spans="1:6" ht="15.75" customHeight="1">
      <c r="A379" s="4"/>
      <c r="B379" s="4"/>
      <c r="C379" s="4"/>
      <c r="D379" s="39"/>
      <c r="E379" s="39"/>
      <c r="F379" s="39"/>
    </row>
    <row r="380" spans="1:6" ht="15.75" customHeight="1">
      <c r="A380" s="4"/>
      <c r="B380" s="4"/>
      <c r="C380" s="4"/>
      <c r="D380" s="39"/>
      <c r="E380" s="39"/>
      <c r="F380" s="39"/>
    </row>
    <row r="381" spans="1:6" ht="15.75" customHeight="1">
      <c r="A381" s="4"/>
      <c r="B381" s="4"/>
      <c r="C381" s="4"/>
      <c r="D381" s="39"/>
      <c r="E381" s="39"/>
      <c r="F381" s="39"/>
    </row>
    <row r="382" spans="1:6" ht="15.75" customHeight="1">
      <c r="A382" s="4"/>
      <c r="B382" s="4"/>
      <c r="C382" s="4"/>
      <c r="D382" s="39"/>
      <c r="E382" s="39"/>
      <c r="F382" s="39"/>
    </row>
    <row r="383" spans="1:6" ht="15.75" customHeight="1">
      <c r="A383" s="4"/>
      <c r="B383" s="4"/>
      <c r="C383" s="4"/>
      <c r="D383" s="39"/>
      <c r="E383" s="39"/>
      <c r="F383" s="39"/>
    </row>
    <row r="384" spans="1:6" ht="15.75" customHeight="1">
      <c r="A384" s="4"/>
      <c r="B384" s="4"/>
      <c r="C384" s="4"/>
      <c r="D384" s="39"/>
      <c r="E384" s="39"/>
      <c r="F384" s="39"/>
    </row>
    <row r="385" spans="1:6" ht="15.75" customHeight="1">
      <c r="A385" s="4"/>
      <c r="B385" s="4"/>
      <c r="C385" s="4"/>
      <c r="D385" s="39"/>
      <c r="E385" s="39"/>
      <c r="F385" s="39"/>
    </row>
    <row r="386" spans="1:6" ht="15.75" customHeight="1">
      <c r="A386" s="4"/>
      <c r="B386" s="4"/>
      <c r="C386" s="4"/>
      <c r="D386" s="39"/>
      <c r="E386" s="39"/>
      <c r="F386" s="39"/>
    </row>
    <row r="387" spans="1:6" ht="15.75" customHeight="1">
      <c r="A387" s="4"/>
      <c r="B387" s="4"/>
      <c r="C387" s="4"/>
      <c r="D387" s="39"/>
      <c r="E387" s="39"/>
      <c r="F387" s="39"/>
    </row>
    <row r="388" spans="1:6" ht="15.75" customHeight="1">
      <c r="A388" s="4"/>
      <c r="B388" s="4"/>
      <c r="C388" s="4"/>
      <c r="D388" s="39"/>
      <c r="E388" s="39"/>
      <c r="F388" s="39"/>
    </row>
    <row r="389" spans="1:6" ht="15.75" customHeight="1">
      <c r="A389" s="4"/>
      <c r="B389" s="4"/>
      <c r="C389" s="4"/>
      <c r="D389" s="39"/>
      <c r="E389" s="39"/>
      <c r="F389" s="39"/>
    </row>
    <row r="390" spans="1:6" ht="15.75" customHeight="1">
      <c r="A390" s="4"/>
      <c r="B390" s="4"/>
      <c r="C390" s="4"/>
      <c r="D390" s="39"/>
      <c r="E390" s="39"/>
      <c r="F390" s="39"/>
    </row>
    <row r="391" spans="1:6" ht="15.75" customHeight="1">
      <c r="A391" s="4"/>
      <c r="B391" s="4"/>
      <c r="C391" s="4"/>
      <c r="D391" s="39"/>
      <c r="E391" s="39"/>
      <c r="F391" s="39"/>
    </row>
    <row r="392" spans="1:6" ht="15.75" customHeight="1">
      <c r="A392" s="4"/>
      <c r="B392" s="4"/>
      <c r="C392" s="4"/>
      <c r="D392" s="39"/>
      <c r="E392" s="39"/>
      <c r="F392" s="39"/>
    </row>
    <row r="393" spans="1:6" ht="15.75" customHeight="1">
      <c r="A393" s="4"/>
      <c r="B393" s="4"/>
      <c r="C393" s="4"/>
      <c r="D393" s="39"/>
      <c r="E393" s="39"/>
      <c r="F393" s="39"/>
    </row>
    <row r="394" spans="1:6" ht="15.75" customHeight="1">
      <c r="A394" s="4"/>
      <c r="B394" s="4"/>
      <c r="C394" s="4"/>
      <c r="D394" s="39"/>
      <c r="E394" s="39"/>
      <c r="F394" s="39"/>
    </row>
    <row r="395" spans="1:6" ht="15.75" customHeight="1">
      <c r="A395" s="4"/>
      <c r="B395" s="4"/>
      <c r="C395" s="4"/>
      <c r="D395" s="39"/>
      <c r="E395" s="39"/>
      <c r="F395" s="39"/>
    </row>
    <row r="396" spans="1:6" ht="15.75" customHeight="1">
      <c r="A396" s="4"/>
      <c r="B396" s="4"/>
      <c r="C396" s="4"/>
      <c r="D396" s="39"/>
      <c r="E396" s="39"/>
      <c r="F396" s="39"/>
    </row>
    <row r="397" spans="1:6" ht="15.75" customHeight="1">
      <c r="A397" s="4"/>
      <c r="B397" s="4"/>
      <c r="C397" s="4"/>
      <c r="D397" s="39"/>
      <c r="E397" s="39"/>
      <c r="F397" s="39"/>
    </row>
    <row r="398" spans="1:6" ht="15.75" customHeight="1">
      <c r="A398" s="4"/>
      <c r="B398" s="4"/>
      <c r="C398" s="4"/>
      <c r="D398" s="39"/>
      <c r="E398" s="39"/>
      <c r="F398" s="39"/>
    </row>
    <row r="399" spans="1:6" ht="15.75" customHeight="1">
      <c r="A399" s="4"/>
      <c r="B399" s="4"/>
      <c r="C399" s="4"/>
      <c r="D399" s="39"/>
      <c r="E399" s="39"/>
      <c r="F399" s="39"/>
    </row>
    <row r="400" spans="1:6" ht="15.75" customHeight="1">
      <c r="A400" s="4"/>
      <c r="B400" s="4"/>
      <c r="C400" s="4"/>
      <c r="D400" s="39"/>
      <c r="E400" s="39"/>
      <c r="F400" s="39"/>
    </row>
    <row r="401" spans="1:6" ht="15.75" customHeight="1">
      <c r="A401" s="4"/>
      <c r="B401" s="4"/>
      <c r="C401" s="4"/>
      <c r="D401" s="39"/>
      <c r="E401" s="39"/>
      <c r="F401" s="39"/>
    </row>
    <row r="402" spans="1:6" ht="15.75" customHeight="1">
      <c r="A402" s="4"/>
      <c r="B402" s="4"/>
      <c r="C402" s="4"/>
      <c r="D402" s="39"/>
      <c r="E402" s="39"/>
      <c r="F402" s="39"/>
    </row>
    <row r="403" spans="1:6" ht="15.75" customHeight="1">
      <c r="A403" s="4"/>
      <c r="B403" s="4"/>
      <c r="C403" s="4"/>
      <c r="D403" s="39"/>
      <c r="E403" s="39"/>
      <c r="F403" s="39"/>
    </row>
    <row r="404" spans="1:6" ht="15.75" customHeight="1">
      <c r="A404" s="4"/>
      <c r="B404" s="4"/>
      <c r="C404" s="4"/>
      <c r="D404" s="39"/>
      <c r="E404" s="39"/>
      <c r="F404" s="39"/>
    </row>
    <row r="405" spans="1:6" ht="15.75" customHeight="1">
      <c r="A405" s="4"/>
      <c r="B405" s="4"/>
      <c r="C405" s="4"/>
      <c r="D405" s="39"/>
      <c r="E405" s="39"/>
      <c r="F405" s="39"/>
    </row>
    <row r="406" spans="1:6" ht="15.75" customHeight="1">
      <c r="A406" s="4"/>
      <c r="B406" s="4"/>
      <c r="C406" s="4"/>
      <c r="D406" s="39"/>
      <c r="E406" s="39"/>
      <c r="F406" s="39"/>
    </row>
    <row r="407" spans="1:6" ht="15.75" customHeight="1">
      <c r="A407" s="4"/>
      <c r="B407" s="4"/>
      <c r="C407" s="4"/>
      <c r="D407" s="39"/>
      <c r="E407" s="39"/>
      <c r="F407" s="39"/>
    </row>
    <row r="408" spans="1:6" ht="15.75" customHeight="1">
      <c r="A408" s="4"/>
      <c r="B408" s="4"/>
      <c r="C408" s="4"/>
      <c r="D408" s="39"/>
      <c r="E408" s="39"/>
      <c r="F408" s="39"/>
    </row>
    <row r="409" spans="1:6" ht="15.75" customHeight="1">
      <c r="A409" s="4"/>
      <c r="B409" s="4"/>
      <c r="C409" s="4"/>
      <c r="D409" s="39"/>
      <c r="E409" s="39"/>
      <c r="F409" s="39"/>
    </row>
    <row r="410" spans="1:6" ht="15.75" customHeight="1">
      <c r="A410" s="4"/>
      <c r="B410" s="4"/>
      <c r="C410" s="4"/>
      <c r="D410" s="39"/>
      <c r="E410" s="39"/>
      <c r="F410" s="39"/>
    </row>
    <row r="411" spans="1:6" ht="15.75" customHeight="1">
      <c r="A411" s="4"/>
      <c r="B411" s="4"/>
      <c r="C411" s="4"/>
      <c r="D411" s="39"/>
      <c r="E411" s="39"/>
      <c r="F411" s="39"/>
    </row>
    <row r="412" spans="1:6" ht="15.75" customHeight="1">
      <c r="A412" s="4"/>
      <c r="B412" s="4"/>
      <c r="C412" s="4"/>
      <c r="D412" s="39"/>
      <c r="E412" s="39"/>
      <c r="F412" s="39"/>
    </row>
    <row r="413" spans="1:6" ht="15.75" customHeight="1">
      <c r="A413" s="4"/>
      <c r="B413" s="4"/>
      <c r="C413" s="4"/>
      <c r="D413" s="39"/>
      <c r="E413" s="39"/>
      <c r="F413" s="39"/>
    </row>
    <row r="414" spans="1:6" ht="15.75" customHeight="1">
      <c r="A414" s="4"/>
      <c r="B414" s="4"/>
      <c r="C414" s="4"/>
      <c r="D414" s="39"/>
      <c r="E414" s="39"/>
      <c r="F414" s="39"/>
    </row>
    <row r="415" spans="1:6" ht="15.75" customHeight="1">
      <c r="A415" s="4"/>
      <c r="B415" s="4"/>
      <c r="C415" s="4"/>
      <c r="D415" s="39"/>
      <c r="E415" s="39"/>
      <c r="F415" s="39"/>
    </row>
    <row r="416" spans="1:6" ht="15.75" customHeight="1">
      <c r="A416" s="4"/>
      <c r="B416" s="4"/>
      <c r="C416" s="4"/>
      <c r="D416" s="39"/>
      <c r="E416" s="39"/>
      <c r="F416" s="39"/>
    </row>
    <row r="417" spans="1:6" ht="15.75" customHeight="1">
      <c r="A417" s="4"/>
      <c r="B417" s="4"/>
      <c r="C417" s="4"/>
      <c r="D417" s="39"/>
      <c r="E417" s="39"/>
      <c r="F417" s="39"/>
    </row>
    <row r="418" spans="1:6" ht="15.75" customHeight="1">
      <c r="A418" s="4"/>
      <c r="B418" s="4"/>
      <c r="C418" s="4"/>
      <c r="D418" s="39"/>
      <c r="E418" s="39"/>
      <c r="F418" s="39"/>
    </row>
    <row r="419" spans="1:6" ht="15.75" customHeight="1">
      <c r="A419" s="4"/>
      <c r="B419" s="4"/>
      <c r="C419" s="4"/>
      <c r="D419" s="39"/>
      <c r="E419" s="39"/>
      <c r="F419" s="39"/>
    </row>
    <row r="420" spans="1:6" ht="15.75" customHeight="1">
      <c r="A420" s="4"/>
      <c r="B420" s="4"/>
      <c r="C420" s="4"/>
      <c r="D420" s="39"/>
      <c r="E420" s="39"/>
      <c r="F420" s="39"/>
    </row>
    <row r="421" spans="1:6" ht="15.75" customHeight="1">
      <c r="A421" s="4"/>
      <c r="B421" s="4"/>
      <c r="C421" s="4"/>
      <c r="D421" s="39"/>
      <c r="E421" s="39"/>
      <c r="F421" s="39"/>
    </row>
    <row r="422" spans="1:6" ht="15.75" customHeight="1">
      <c r="A422" s="4"/>
      <c r="B422" s="4"/>
      <c r="C422" s="4"/>
      <c r="D422" s="39"/>
      <c r="E422" s="39"/>
      <c r="F422" s="39"/>
    </row>
    <row r="423" spans="1:6" ht="15.75" customHeight="1">
      <c r="A423" s="4"/>
      <c r="B423" s="4"/>
      <c r="C423" s="4"/>
      <c r="D423" s="39"/>
      <c r="E423" s="39"/>
      <c r="F423" s="39"/>
    </row>
    <row r="424" spans="1:6" ht="15.75" customHeight="1">
      <c r="A424" s="4"/>
      <c r="B424" s="4"/>
      <c r="C424" s="4"/>
      <c r="D424" s="39"/>
      <c r="E424" s="39"/>
      <c r="F424" s="39"/>
    </row>
    <row r="425" spans="1:6" ht="15.75" customHeight="1">
      <c r="A425" s="4"/>
      <c r="B425" s="4"/>
      <c r="C425" s="4"/>
      <c r="D425" s="39"/>
      <c r="E425" s="39"/>
      <c r="F425" s="39"/>
    </row>
    <row r="426" spans="1:6" ht="15.75" customHeight="1">
      <c r="A426" s="4"/>
      <c r="B426" s="4"/>
      <c r="C426" s="4"/>
      <c r="D426" s="39"/>
      <c r="E426" s="39"/>
      <c r="F426" s="39"/>
    </row>
    <row r="427" spans="1:6" ht="15.75" customHeight="1">
      <c r="A427" s="4"/>
      <c r="B427" s="4"/>
      <c r="C427" s="4"/>
      <c r="D427" s="39"/>
      <c r="E427" s="39"/>
      <c r="F427" s="39"/>
    </row>
    <row r="428" spans="1:6" ht="15.75" customHeight="1">
      <c r="A428" s="4"/>
      <c r="B428" s="4"/>
      <c r="C428" s="4"/>
      <c r="D428" s="39"/>
      <c r="E428" s="39"/>
      <c r="F428" s="39"/>
    </row>
    <row r="429" spans="1:6" ht="15.75" customHeight="1">
      <c r="A429" s="4"/>
      <c r="B429" s="4"/>
      <c r="C429" s="4"/>
      <c r="D429" s="39"/>
      <c r="E429" s="39"/>
      <c r="F429" s="39"/>
    </row>
    <row r="430" spans="1:6" ht="15.75" customHeight="1">
      <c r="A430" s="4"/>
      <c r="B430" s="4"/>
      <c r="C430" s="4"/>
      <c r="D430" s="39"/>
      <c r="E430" s="39"/>
      <c r="F430" s="39"/>
    </row>
    <row r="431" spans="1:6" ht="15.75" customHeight="1">
      <c r="A431" s="4"/>
      <c r="B431" s="4"/>
      <c r="C431" s="4"/>
      <c r="D431" s="39"/>
      <c r="E431" s="39"/>
      <c r="F431" s="39"/>
    </row>
    <row r="432" spans="1:6" ht="15.75" customHeight="1">
      <c r="A432" s="4"/>
      <c r="B432" s="4"/>
      <c r="C432" s="4"/>
      <c r="D432" s="39"/>
      <c r="E432" s="39"/>
      <c r="F432" s="39"/>
    </row>
    <row r="433" spans="1:6" ht="15.75" customHeight="1">
      <c r="A433" s="4"/>
      <c r="B433" s="4"/>
      <c r="C433" s="4"/>
      <c r="D433" s="39"/>
      <c r="E433" s="39"/>
      <c r="F433" s="39"/>
    </row>
    <row r="434" spans="1:6" ht="15.75" customHeight="1">
      <c r="A434" s="4"/>
      <c r="B434" s="4"/>
      <c r="C434" s="4"/>
      <c r="D434" s="39"/>
      <c r="E434" s="39"/>
      <c r="F434" s="39"/>
    </row>
    <row r="435" spans="1:6" ht="15.75" customHeight="1">
      <c r="A435" s="4"/>
      <c r="B435" s="4"/>
      <c r="C435" s="4"/>
      <c r="D435" s="39"/>
      <c r="E435" s="39"/>
      <c r="F435" s="39"/>
    </row>
    <row r="436" spans="1:6" ht="15.75" customHeight="1">
      <c r="A436" s="4"/>
      <c r="B436" s="4"/>
      <c r="C436" s="4"/>
      <c r="D436" s="39"/>
      <c r="E436" s="39"/>
      <c r="F436" s="39"/>
    </row>
    <row r="437" spans="1:6" ht="15.75" customHeight="1">
      <c r="A437" s="4"/>
      <c r="B437" s="4"/>
      <c r="C437" s="4"/>
      <c r="D437" s="39"/>
      <c r="E437" s="39"/>
      <c r="F437" s="39"/>
    </row>
    <row r="438" spans="1:6" ht="15.75" customHeight="1">
      <c r="A438" s="4"/>
      <c r="B438" s="4"/>
      <c r="C438" s="4"/>
      <c r="D438" s="39"/>
      <c r="E438" s="39"/>
      <c r="F438" s="39"/>
    </row>
    <row r="439" spans="1:6" ht="15.75" customHeight="1">
      <c r="A439" s="4"/>
      <c r="B439" s="4"/>
      <c r="C439" s="4"/>
      <c r="D439" s="39"/>
      <c r="E439" s="39"/>
      <c r="F439" s="39"/>
    </row>
    <row r="440" spans="1:6" ht="15.75" customHeight="1">
      <c r="A440" s="4"/>
      <c r="B440" s="4"/>
      <c r="C440" s="4"/>
      <c r="D440" s="39"/>
      <c r="E440" s="39"/>
      <c r="F440" s="39"/>
    </row>
    <row r="441" spans="1:6" ht="15.75" customHeight="1">
      <c r="A441" s="4"/>
      <c r="B441" s="4"/>
      <c r="C441" s="4"/>
      <c r="D441" s="39"/>
      <c r="E441" s="39"/>
      <c r="F441" s="39"/>
    </row>
    <row r="442" spans="1:6" ht="15.75" customHeight="1">
      <c r="A442" s="4"/>
      <c r="B442" s="4"/>
      <c r="C442" s="4"/>
      <c r="D442" s="39"/>
      <c r="E442" s="39"/>
      <c r="F442" s="39"/>
    </row>
    <row r="443" spans="1:6" ht="15.75" customHeight="1">
      <c r="A443" s="4"/>
      <c r="B443" s="4"/>
      <c r="C443" s="4"/>
      <c r="D443" s="39"/>
      <c r="E443" s="39"/>
      <c r="F443" s="39"/>
    </row>
    <row r="444" spans="1:6" ht="15.75" customHeight="1">
      <c r="A444" s="4"/>
      <c r="B444" s="4"/>
      <c r="C444" s="4"/>
      <c r="D444" s="39"/>
      <c r="E444" s="39"/>
      <c r="F444" s="39"/>
    </row>
    <row r="445" spans="1:6" ht="15.75" customHeight="1">
      <c r="A445" s="4"/>
      <c r="B445" s="4"/>
      <c r="C445" s="4"/>
      <c r="D445" s="39"/>
      <c r="E445" s="39"/>
      <c r="F445" s="39"/>
    </row>
    <row r="446" spans="1:6" ht="15.75" customHeight="1">
      <c r="A446" s="4"/>
      <c r="B446" s="4"/>
      <c r="C446" s="4"/>
      <c r="D446" s="39"/>
      <c r="E446" s="39"/>
      <c r="F446" s="39"/>
    </row>
    <row r="447" spans="1:6" ht="15.75" customHeight="1">
      <c r="A447" s="4"/>
      <c r="B447" s="4"/>
      <c r="C447" s="4"/>
      <c r="D447" s="39"/>
      <c r="E447" s="39"/>
      <c r="F447" s="39"/>
    </row>
    <row r="448" spans="1:6" ht="15.75" customHeight="1">
      <c r="A448" s="4"/>
      <c r="B448" s="4"/>
      <c r="C448" s="4"/>
      <c r="D448" s="39"/>
      <c r="E448" s="39"/>
      <c r="F448" s="39"/>
    </row>
    <row r="449" spans="1:6" ht="15.75" customHeight="1">
      <c r="A449" s="4"/>
      <c r="B449" s="4"/>
      <c r="C449" s="4"/>
      <c r="D449" s="39"/>
      <c r="E449" s="39"/>
      <c r="F449" s="39"/>
    </row>
    <row r="450" spans="1:6" ht="15.75" customHeight="1">
      <c r="A450" s="4"/>
      <c r="B450" s="4"/>
      <c r="C450" s="4"/>
      <c r="D450" s="39"/>
      <c r="E450" s="39"/>
      <c r="F450" s="39"/>
    </row>
    <row r="451" spans="1:6" ht="15.75" customHeight="1">
      <c r="A451" s="4"/>
      <c r="B451" s="4"/>
      <c r="C451" s="4"/>
      <c r="D451" s="39"/>
      <c r="E451" s="39"/>
      <c r="F451" s="39"/>
    </row>
    <row r="452" spans="1:6" ht="15.75" customHeight="1">
      <c r="A452" s="4"/>
      <c r="B452" s="4"/>
      <c r="C452" s="4"/>
      <c r="D452" s="39"/>
      <c r="E452" s="39"/>
      <c r="F452" s="39"/>
    </row>
    <row r="453" spans="1:6" ht="15.75" customHeight="1">
      <c r="A453" s="4"/>
      <c r="B453" s="4"/>
      <c r="C453" s="4"/>
      <c r="D453" s="39"/>
      <c r="E453" s="39"/>
      <c r="F453" s="39"/>
    </row>
    <row r="454" spans="1:6" ht="15.75" customHeight="1">
      <c r="A454" s="4"/>
      <c r="B454" s="4"/>
      <c r="C454" s="4"/>
      <c r="D454" s="39"/>
      <c r="E454" s="39"/>
      <c r="F454" s="39"/>
    </row>
    <row r="455" spans="1:6" ht="15.75" customHeight="1">
      <c r="A455" s="4"/>
      <c r="B455" s="4"/>
      <c r="C455" s="4"/>
      <c r="D455" s="39"/>
      <c r="E455" s="39"/>
      <c r="F455" s="39"/>
    </row>
    <row r="456" spans="1:6" ht="15.75" customHeight="1">
      <c r="A456" s="4"/>
      <c r="B456" s="4"/>
      <c r="C456" s="4"/>
      <c r="D456" s="39"/>
      <c r="E456" s="39"/>
      <c r="F456" s="39"/>
    </row>
    <row r="457" spans="1:6" ht="15.75" customHeight="1">
      <c r="A457" s="4"/>
      <c r="B457" s="4"/>
      <c r="C457" s="4"/>
      <c r="D457" s="39"/>
      <c r="E457" s="39"/>
      <c r="F457" s="39"/>
    </row>
    <row r="458" spans="1:6" ht="15.75" customHeight="1">
      <c r="A458" s="4"/>
      <c r="B458" s="4"/>
      <c r="C458" s="4"/>
      <c r="D458" s="39"/>
      <c r="E458" s="39"/>
      <c r="F458" s="39"/>
    </row>
    <row r="459" spans="1:6" ht="15.75" customHeight="1">
      <c r="A459" s="4"/>
      <c r="B459" s="4"/>
      <c r="C459" s="4"/>
      <c r="D459" s="39"/>
      <c r="E459" s="39"/>
      <c r="F459" s="39"/>
    </row>
    <row r="460" spans="1:6" ht="15.75" customHeight="1">
      <c r="A460" s="4"/>
      <c r="B460" s="4"/>
      <c r="C460" s="4"/>
      <c r="D460" s="39"/>
      <c r="E460" s="39"/>
      <c r="F460" s="39"/>
    </row>
    <row r="461" spans="1:6" ht="15.75" customHeight="1">
      <c r="A461" s="4"/>
      <c r="B461" s="4"/>
      <c r="C461" s="4"/>
      <c r="D461" s="39"/>
      <c r="E461" s="39"/>
      <c r="F461" s="39"/>
    </row>
    <row r="462" spans="1:6" ht="15.75" customHeight="1">
      <c r="A462" s="4"/>
      <c r="B462" s="4"/>
      <c r="C462" s="4"/>
      <c r="D462" s="39"/>
      <c r="E462" s="39"/>
      <c r="F462" s="39"/>
    </row>
    <row r="463" spans="1:6" ht="15.75" customHeight="1">
      <c r="A463" s="4"/>
      <c r="B463" s="4"/>
      <c r="C463" s="4"/>
      <c r="D463" s="39"/>
      <c r="E463" s="39"/>
      <c r="F463" s="39"/>
    </row>
    <row r="464" spans="1:6" ht="15.75" customHeight="1">
      <c r="A464" s="4"/>
      <c r="B464" s="4"/>
      <c r="C464" s="4"/>
      <c r="D464" s="39"/>
      <c r="E464" s="39"/>
      <c r="F464" s="39"/>
    </row>
    <row r="465" spans="1:6" ht="15.75" customHeight="1">
      <c r="A465" s="4"/>
      <c r="B465" s="4"/>
      <c r="C465" s="4"/>
      <c r="D465" s="39"/>
      <c r="E465" s="39"/>
      <c r="F465" s="39"/>
    </row>
    <row r="466" spans="1:6" ht="15.75" customHeight="1">
      <c r="A466" s="4"/>
      <c r="B466" s="4"/>
      <c r="C466" s="4"/>
      <c r="D466" s="39"/>
      <c r="E466" s="39"/>
      <c r="F466" s="39"/>
    </row>
    <row r="467" spans="1:6" ht="15.75" customHeight="1">
      <c r="A467" s="4"/>
      <c r="B467" s="4"/>
      <c r="C467" s="4"/>
      <c r="D467" s="39"/>
      <c r="E467" s="39"/>
      <c r="F467" s="39"/>
    </row>
    <row r="468" spans="1:6" ht="15.75" customHeight="1">
      <c r="A468" s="4"/>
      <c r="B468" s="4"/>
      <c r="C468" s="4"/>
      <c r="D468" s="39"/>
      <c r="E468" s="39"/>
      <c r="F468" s="39"/>
    </row>
    <row r="469" spans="1:6" ht="15.75" customHeight="1">
      <c r="A469" s="4"/>
      <c r="B469" s="4"/>
      <c r="C469" s="4"/>
      <c r="D469" s="39"/>
      <c r="E469" s="39"/>
      <c r="F469" s="39"/>
    </row>
    <row r="470" spans="1:6" ht="15.75" customHeight="1">
      <c r="A470" s="4"/>
      <c r="B470" s="4"/>
      <c r="C470" s="4"/>
      <c r="D470" s="39"/>
      <c r="E470" s="39"/>
      <c r="F470" s="39"/>
    </row>
    <row r="471" spans="1:6" ht="15.75" customHeight="1">
      <c r="A471" s="4"/>
      <c r="B471" s="4"/>
      <c r="C471" s="4"/>
      <c r="D471" s="39"/>
      <c r="E471" s="39"/>
      <c r="F471" s="39"/>
    </row>
    <row r="472" spans="1:6" ht="15.75" customHeight="1">
      <c r="A472" s="4"/>
      <c r="B472" s="4"/>
      <c r="C472" s="4"/>
      <c r="D472" s="39"/>
      <c r="E472" s="39"/>
      <c r="F472" s="39"/>
    </row>
    <row r="473" spans="1:6" ht="15.75" customHeight="1">
      <c r="A473" s="4"/>
      <c r="B473" s="4"/>
      <c r="C473" s="4"/>
      <c r="D473" s="39"/>
      <c r="E473" s="39"/>
      <c r="F473" s="39"/>
    </row>
    <row r="474" spans="1:6" ht="15.75" customHeight="1">
      <c r="A474" s="4"/>
      <c r="B474" s="4"/>
      <c r="C474" s="4"/>
      <c r="D474" s="39"/>
      <c r="E474" s="39"/>
      <c r="F474" s="39"/>
    </row>
    <row r="475" spans="1:6" ht="15.75" customHeight="1">
      <c r="A475" s="4"/>
      <c r="B475" s="4"/>
      <c r="C475" s="4"/>
      <c r="D475" s="39"/>
      <c r="E475" s="39"/>
      <c r="F475" s="39"/>
    </row>
    <row r="476" spans="1:6" ht="15.75" customHeight="1">
      <c r="A476" s="4"/>
      <c r="B476" s="4"/>
      <c r="C476" s="4"/>
      <c r="D476" s="39"/>
      <c r="E476" s="39"/>
      <c r="F476" s="39"/>
    </row>
    <row r="477" spans="1:6" ht="15.75" customHeight="1">
      <c r="A477" s="4"/>
      <c r="B477" s="4"/>
      <c r="C477" s="4"/>
      <c r="D477" s="39"/>
      <c r="E477" s="39"/>
      <c r="F477" s="39"/>
    </row>
    <row r="478" spans="1:6" ht="15.75" customHeight="1">
      <c r="A478" s="4"/>
      <c r="B478" s="4"/>
      <c r="C478" s="4"/>
      <c r="D478" s="39"/>
      <c r="E478" s="39"/>
      <c r="F478" s="39"/>
    </row>
    <row r="479" spans="1:6" ht="15.75" customHeight="1">
      <c r="A479" s="4"/>
      <c r="B479" s="4"/>
      <c r="C479" s="4"/>
      <c r="D479" s="39"/>
      <c r="E479" s="39"/>
      <c r="F479" s="39"/>
    </row>
    <row r="480" spans="1:6" ht="15.75" customHeight="1">
      <c r="A480" s="4"/>
      <c r="B480" s="4"/>
      <c r="C480" s="4"/>
      <c r="D480" s="39"/>
      <c r="E480" s="39"/>
      <c r="F480" s="39"/>
    </row>
    <row r="481" spans="1:6" ht="15.75" customHeight="1">
      <c r="A481" s="4"/>
      <c r="B481" s="4"/>
      <c r="C481" s="4"/>
      <c r="D481" s="39"/>
      <c r="E481" s="39"/>
      <c r="F481" s="39"/>
    </row>
    <row r="482" spans="1:6" ht="15.75" customHeight="1">
      <c r="A482" s="4"/>
      <c r="B482" s="4"/>
      <c r="C482" s="4"/>
      <c r="D482" s="39"/>
      <c r="E482" s="39"/>
      <c r="F482" s="39"/>
    </row>
    <row r="483" spans="1:6" ht="15.75" customHeight="1">
      <c r="A483" s="4"/>
      <c r="B483" s="4"/>
      <c r="C483" s="4"/>
      <c r="D483" s="39"/>
      <c r="E483" s="39"/>
      <c r="F483" s="39"/>
    </row>
    <row r="484" spans="1:6" ht="15.75" customHeight="1">
      <c r="A484" s="4"/>
      <c r="B484" s="4"/>
      <c r="C484" s="4"/>
      <c r="D484" s="39"/>
      <c r="E484" s="39"/>
      <c r="F484" s="39"/>
    </row>
    <row r="485" spans="1:6" ht="15.75" customHeight="1">
      <c r="A485" s="4"/>
      <c r="B485" s="4"/>
      <c r="C485" s="4"/>
      <c r="D485" s="39"/>
      <c r="E485" s="39"/>
      <c r="F485" s="39"/>
    </row>
    <row r="486" spans="1:6" ht="15.75" customHeight="1">
      <c r="A486" s="4"/>
      <c r="B486" s="4"/>
      <c r="C486" s="4"/>
      <c r="D486" s="39"/>
      <c r="E486" s="39"/>
      <c r="F486" s="39"/>
    </row>
    <row r="487" spans="1:6" ht="15.75" customHeight="1">
      <c r="A487" s="4"/>
      <c r="B487" s="4"/>
      <c r="C487" s="4"/>
      <c r="D487" s="39"/>
      <c r="E487" s="39"/>
      <c r="F487" s="39"/>
    </row>
    <row r="488" spans="1:6" ht="15.75" customHeight="1">
      <c r="A488" s="4"/>
      <c r="B488" s="4"/>
      <c r="C488" s="4"/>
      <c r="D488" s="39"/>
      <c r="E488" s="39"/>
      <c r="F488" s="39"/>
    </row>
    <row r="489" spans="1:6" ht="15.75" customHeight="1">
      <c r="A489" s="4"/>
      <c r="B489" s="4"/>
      <c r="C489" s="4"/>
      <c r="D489" s="39"/>
      <c r="E489" s="39"/>
      <c r="F489" s="39"/>
    </row>
    <row r="490" spans="1:6" ht="15.75" customHeight="1">
      <c r="A490" s="4"/>
      <c r="B490" s="4"/>
      <c r="C490" s="4"/>
      <c r="D490" s="39"/>
      <c r="E490" s="39"/>
      <c r="F490" s="39"/>
    </row>
    <row r="491" spans="1:6" ht="15.75" customHeight="1">
      <c r="A491" s="4"/>
      <c r="B491" s="4"/>
      <c r="C491" s="4"/>
      <c r="D491" s="39"/>
      <c r="E491" s="39"/>
      <c r="F491" s="39"/>
    </row>
    <row r="492" spans="1:6" ht="15.75" customHeight="1">
      <c r="A492" s="4"/>
      <c r="B492" s="4"/>
      <c r="C492" s="4"/>
      <c r="D492" s="39"/>
      <c r="E492" s="39"/>
      <c r="F492" s="39"/>
    </row>
    <row r="493" spans="1:6" ht="15.75" customHeight="1">
      <c r="A493" s="4"/>
      <c r="B493" s="4"/>
      <c r="C493" s="4"/>
      <c r="D493" s="39"/>
      <c r="E493" s="39"/>
      <c r="F493" s="39"/>
    </row>
    <row r="494" spans="1:6" ht="15.75" customHeight="1">
      <c r="A494" s="4"/>
      <c r="B494" s="4"/>
      <c r="C494" s="4"/>
      <c r="D494" s="39"/>
      <c r="E494" s="39"/>
      <c r="F494" s="39"/>
    </row>
    <row r="495" spans="1:6" ht="15.75" customHeight="1">
      <c r="A495" s="4"/>
      <c r="B495" s="4"/>
      <c r="C495" s="4"/>
      <c r="D495" s="39"/>
      <c r="E495" s="39"/>
      <c r="F495" s="39"/>
    </row>
    <row r="496" spans="1:6" ht="15.75" customHeight="1">
      <c r="A496" s="4"/>
      <c r="B496" s="4"/>
      <c r="C496" s="4"/>
      <c r="D496" s="39"/>
      <c r="E496" s="39"/>
      <c r="F496" s="39"/>
    </row>
    <row r="497" spans="1:6" ht="15.75" customHeight="1">
      <c r="A497" s="4"/>
      <c r="B497" s="4"/>
      <c r="C497" s="4"/>
      <c r="D497" s="39"/>
      <c r="E497" s="39"/>
      <c r="F497" s="39"/>
    </row>
    <row r="498" spans="1:6" ht="15.75" customHeight="1">
      <c r="A498" s="4"/>
      <c r="B498" s="4"/>
      <c r="C498" s="4"/>
      <c r="D498" s="39"/>
      <c r="E498" s="39"/>
      <c r="F498" s="39"/>
    </row>
    <row r="499" spans="1:6" ht="15.75" customHeight="1">
      <c r="A499" s="4"/>
      <c r="B499" s="4"/>
      <c r="C499" s="4"/>
      <c r="D499" s="39"/>
      <c r="E499" s="39"/>
      <c r="F499" s="39"/>
    </row>
    <row r="500" spans="1:6" ht="15.75" customHeight="1">
      <c r="A500" s="4"/>
      <c r="B500" s="4"/>
      <c r="C500" s="4"/>
      <c r="D500" s="39"/>
      <c r="E500" s="39"/>
      <c r="F500" s="39"/>
    </row>
    <row r="501" spans="1:6" ht="15.75" customHeight="1">
      <c r="A501" s="4"/>
      <c r="B501" s="4"/>
      <c r="C501" s="4"/>
      <c r="D501" s="39"/>
      <c r="E501" s="39"/>
      <c r="F501" s="39"/>
    </row>
    <row r="502" spans="1:6" ht="15.75" customHeight="1">
      <c r="A502" s="4"/>
      <c r="B502" s="4"/>
      <c r="C502" s="4"/>
      <c r="D502" s="39"/>
      <c r="E502" s="39"/>
      <c r="F502" s="39"/>
    </row>
    <row r="503" spans="1:6" ht="15.75" customHeight="1">
      <c r="A503" s="4"/>
      <c r="B503" s="4"/>
      <c r="C503" s="4"/>
      <c r="D503" s="39"/>
      <c r="E503" s="39"/>
      <c r="F503" s="39"/>
    </row>
    <row r="504" spans="1:6" ht="15.75" customHeight="1">
      <c r="A504" s="4"/>
      <c r="B504" s="4"/>
      <c r="C504" s="4"/>
      <c r="D504" s="39"/>
      <c r="E504" s="39"/>
      <c r="F504" s="39"/>
    </row>
    <row r="505" spans="1:6" ht="15.75" customHeight="1">
      <c r="A505" s="4"/>
      <c r="B505" s="4"/>
      <c r="C505" s="4"/>
      <c r="D505" s="39"/>
      <c r="E505" s="39"/>
      <c r="F505" s="39"/>
    </row>
    <row r="506" spans="1:6" ht="15.75" customHeight="1">
      <c r="A506" s="4"/>
      <c r="B506" s="4"/>
      <c r="C506" s="4"/>
      <c r="D506" s="39"/>
      <c r="E506" s="39"/>
      <c r="F506" s="39"/>
    </row>
    <row r="507" spans="1:6" ht="15.75" customHeight="1">
      <c r="A507" s="4"/>
      <c r="B507" s="4"/>
      <c r="C507" s="4"/>
      <c r="D507" s="39"/>
      <c r="E507" s="39"/>
      <c r="F507" s="39"/>
    </row>
    <row r="508" spans="1:6" ht="15.75" customHeight="1">
      <c r="A508" s="4"/>
      <c r="B508" s="4"/>
      <c r="C508" s="4"/>
      <c r="D508" s="39"/>
      <c r="E508" s="39"/>
      <c r="F508" s="39"/>
    </row>
    <row r="509" spans="1:6" ht="15.75" customHeight="1">
      <c r="A509" s="4"/>
      <c r="B509" s="4"/>
      <c r="C509" s="4"/>
      <c r="D509" s="39"/>
      <c r="E509" s="39"/>
      <c r="F509" s="39"/>
    </row>
    <row r="510" spans="1:6" ht="15.75" customHeight="1">
      <c r="A510" s="4"/>
      <c r="B510" s="4"/>
      <c r="C510" s="4"/>
      <c r="D510" s="39"/>
      <c r="E510" s="39"/>
      <c r="F510" s="39"/>
    </row>
    <row r="511" spans="1:6" ht="15.75" customHeight="1">
      <c r="A511" s="4"/>
      <c r="B511" s="4"/>
      <c r="C511" s="4"/>
      <c r="D511" s="39"/>
      <c r="E511" s="39"/>
      <c r="F511" s="39"/>
    </row>
    <row r="512" spans="1:6" ht="15.75" customHeight="1">
      <c r="A512" s="4"/>
      <c r="B512" s="4"/>
      <c r="C512" s="4"/>
      <c r="D512" s="39"/>
      <c r="E512" s="39"/>
      <c r="F512" s="39"/>
    </row>
    <row r="513" spans="1:6" ht="15.75" customHeight="1">
      <c r="A513" s="4"/>
      <c r="B513" s="4"/>
      <c r="C513" s="4"/>
      <c r="D513" s="39"/>
      <c r="E513" s="39"/>
      <c r="F513" s="39"/>
    </row>
    <row r="514" spans="1:6" ht="15.75" customHeight="1">
      <c r="A514" s="4"/>
      <c r="B514" s="4"/>
      <c r="C514" s="4"/>
      <c r="D514" s="39"/>
      <c r="E514" s="39"/>
      <c r="F514" s="39"/>
    </row>
    <row r="515" spans="1:6" ht="15.75" customHeight="1">
      <c r="A515" s="4"/>
      <c r="B515" s="4"/>
      <c r="C515" s="4"/>
      <c r="D515" s="39"/>
      <c r="E515" s="39"/>
      <c r="F515" s="39"/>
    </row>
    <row r="516" spans="1:6" ht="15.75" customHeight="1">
      <c r="A516" s="4"/>
      <c r="B516" s="4"/>
      <c r="C516" s="4"/>
      <c r="D516" s="39"/>
      <c r="E516" s="39"/>
      <c r="F516" s="39"/>
    </row>
    <row r="517" spans="1:6" ht="15.75" customHeight="1">
      <c r="A517" s="4"/>
      <c r="B517" s="4"/>
      <c r="C517" s="4"/>
      <c r="D517" s="39"/>
      <c r="E517" s="39"/>
      <c r="F517" s="39"/>
    </row>
    <row r="518" spans="1:6" ht="15.75" customHeight="1">
      <c r="A518" s="4"/>
      <c r="B518" s="4"/>
      <c r="C518" s="4"/>
      <c r="D518" s="39"/>
      <c r="E518" s="39"/>
      <c r="F518" s="39"/>
    </row>
    <row r="519" spans="1:6" ht="15.75" customHeight="1">
      <c r="A519" s="4"/>
      <c r="B519" s="4"/>
      <c r="C519" s="4"/>
      <c r="D519" s="39"/>
      <c r="E519" s="39"/>
      <c r="F519" s="39"/>
    </row>
    <row r="520" spans="1:6" ht="15.75" customHeight="1">
      <c r="A520" s="4"/>
      <c r="B520" s="4"/>
      <c r="C520" s="4"/>
      <c r="D520" s="39"/>
      <c r="E520" s="39"/>
      <c r="F520" s="39"/>
    </row>
    <row r="521" spans="1:6" ht="15.75" customHeight="1">
      <c r="A521" s="4"/>
      <c r="B521" s="4"/>
      <c r="C521" s="4"/>
      <c r="D521" s="39"/>
      <c r="E521" s="39"/>
      <c r="F521" s="39"/>
    </row>
    <row r="522" spans="1:6" ht="15.75" customHeight="1">
      <c r="A522" s="4"/>
      <c r="B522" s="4"/>
      <c r="C522" s="4"/>
      <c r="D522" s="39"/>
      <c r="E522" s="39"/>
      <c r="F522" s="39"/>
    </row>
    <row r="523" spans="1:6" ht="15.75" customHeight="1">
      <c r="A523" s="4"/>
      <c r="B523" s="4"/>
      <c r="C523" s="4"/>
      <c r="D523" s="39"/>
      <c r="E523" s="39"/>
      <c r="F523" s="39"/>
    </row>
    <row r="524" spans="1:6" ht="15.75" customHeight="1">
      <c r="A524" s="4"/>
      <c r="B524" s="4"/>
      <c r="C524" s="4"/>
      <c r="D524" s="39"/>
      <c r="E524" s="39"/>
      <c r="F524" s="39"/>
    </row>
    <row r="525" spans="1:6" ht="15.75" customHeight="1">
      <c r="A525" s="4"/>
      <c r="B525" s="4"/>
      <c r="C525" s="4"/>
      <c r="D525" s="39"/>
      <c r="E525" s="39"/>
      <c r="F525" s="39"/>
    </row>
    <row r="526" spans="1:6" ht="15.75" customHeight="1">
      <c r="A526" s="4"/>
      <c r="B526" s="4"/>
      <c r="C526" s="4"/>
      <c r="D526" s="39"/>
      <c r="E526" s="39"/>
      <c r="F526" s="39"/>
    </row>
    <row r="527" spans="1:6" ht="15.75" customHeight="1">
      <c r="A527" s="4"/>
      <c r="B527" s="4"/>
      <c r="C527" s="4"/>
      <c r="D527" s="39"/>
      <c r="E527" s="39"/>
      <c r="F527" s="39"/>
    </row>
    <row r="528" spans="1:6" ht="15.75" customHeight="1">
      <c r="A528" s="4"/>
      <c r="B528" s="4"/>
      <c r="C528" s="4"/>
      <c r="D528" s="39"/>
      <c r="E528" s="39"/>
      <c r="F528" s="39"/>
    </row>
    <row r="529" spans="1:6" ht="15.75" customHeight="1">
      <c r="A529" s="4"/>
      <c r="B529" s="4"/>
      <c r="C529" s="4"/>
      <c r="D529" s="39"/>
      <c r="E529" s="39"/>
      <c r="F529" s="39"/>
    </row>
    <row r="530" spans="1:6" ht="15.75" customHeight="1">
      <c r="A530" s="4"/>
      <c r="B530" s="4"/>
      <c r="C530" s="4"/>
      <c r="D530" s="39"/>
      <c r="E530" s="39"/>
      <c r="F530" s="39"/>
    </row>
    <row r="531" spans="1:6" ht="15.75" customHeight="1">
      <c r="A531" s="4"/>
      <c r="B531" s="4"/>
      <c r="C531" s="4"/>
      <c r="D531" s="39"/>
      <c r="E531" s="39"/>
      <c r="F531" s="39"/>
    </row>
    <row r="532" spans="1:6" ht="15.75" customHeight="1">
      <c r="A532" s="4"/>
      <c r="B532" s="4"/>
      <c r="C532" s="4"/>
      <c r="D532" s="39"/>
      <c r="E532" s="39"/>
      <c r="F532" s="39"/>
    </row>
    <row r="533" spans="1:6" ht="15.75" customHeight="1">
      <c r="A533" s="4"/>
      <c r="B533" s="4"/>
      <c r="C533" s="4"/>
      <c r="D533" s="39"/>
      <c r="E533" s="39"/>
      <c r="F533" s="39"/>
    </row>
    <row r="534" spans="1:6" ht="15.75" customHeight="1">
      <c r="A534" s="4"/>
      <c r="B534" s="4"/>
      <c r="C534" s="4"/>
      <c r="D534" s="39"/>
      <c r="E534" s="39"/>
      <c r="F534" s="39"/>
    </row>
    <row r="535" spans="1:6" ht="15.75" customHeight="1">
      <c r="A535" s="4"/>
      <c r="B535" s="4"/>
      <c r="C535" s="4"/>
      <c r="D535" s="39"/>
      <c r="E535" s="39"/>
      <c r="F535" s="39"/>
    </row>
    <row r="536" spans="1:6" ht="15.75" customHeight="1">
      <c r="A536" s="4"/>
      <c r="B536" s="4"/>
      <c r="C536" s="4"/>
      <c r="D536" s="39"/>
      <c r="E536" s="39"/>
      <c r="F536" s="39"/>
    </row>
    <row r="537" spans="1:6" ht="15.75" customHeight="1">
      <c r="A537" s="4"/>
      <c r="B537" s="4"/>
      <c r="C537" s="4"/>
      <c r="D537" s="39"/>
      <c r="E537" s="39"/>
      <c r="F537" s="39"/>
    </row>
    <row r="538" spans="1:6" ht="15.75" customHeight="1">
      <c r="A538" s="4"/>
      <c r="B538" s="4"/>
      <c r="C538" s="4"/>
      <c r="D538" s="39"/>
      <c r="E538" s="39"/>
      <c r="F538" s="39"/>
    </row>
    <row r="539" spans="1:6" ht="15.75" customHeight="1">
      <c r="A539" s="4"/>
      <c r="B539" s="4"/>
      <c r="C539" s="4"/>
      <c r="D539" s="39"/>
      <c r="E539" s="39"/>
      <c r="F539" s="39"/>
    </row>
    <row r="540" spans="1:6" ht="15.75" customHeight="1">
      <c r="A540" s="4"/>
      <c r="B540" s="4"/>
      <c r="C540" s="4"/>
      <c r="D540" s="39"/>
      <c r="E540" s="39"/>
      <c r="F540" s="39"/>
    </row>
    <row r="541" spans="1:6" ht="15.75" customHeight="1">
      <c r="A541" s="4"/>
      <c r="B541" s="4"/>
      <c r="C541" s="4"/>
      <c r="D541" s="39"/>
      <c r="E541" s="39"/>
      <c r="F541" s="39"/>
    </row>
    <row r="542" spans="1:6" ht="15.75" customHeight="1">
      <c r="A542" s="4"/>
      <c r="B542" s="4"/>
      <c r="C542" s="4"/>
      <c r="D542" s="39"/>
      <c r="E542" s="39"/>
      <c r="F542" s="39"/>
    </row>
    <row r="543" spans="1:6" ht="15.75" customHeight="1">
      <c r="A543" s="4"/>
      <c r="B543" s="4"/>
      <c r="C543" s="4"/>
      <c r="D543" s="39"/>
      <c r="E543" s="39"/>
      <c r="F543" s="39"/>
    </row>
    <row r="544" spans="1:6" ht="15.75" customHeight="1">
      <c r="A544" s="4"/>
      <c r="B544" s="4"/>
      <c r="C544" s="4"/>
      <c r="D544" s="39"/>
      <c r="E544" s="39"/>
      <c r="F544" s="39"/>
    </row>
    <row r="545" spans="1:6" ht="15.75" customHeight="1">
      <c r="A545" s="4"/>
      <c r="B545" s="4"/>
      <c r="C545" s="4"/>
      <c r="D545" s="39"/>
      <c r="E545" s="39"/>
      <c r="F545" s="39"/>
    </row>
    <row r="546" spans="1:6" ht="15.75" customHeight="1">
      <c r="A546" s="4"/>
      <c r="B546" s="4"/>
      <c r="C546" s="4"/>
      <c r="D546" s="39"/>
      <c r="E546" s="39"/>
      <c r="F546" s="39"/>
    </row>
    <row r="547" spans="1:6" ht="15.75" customHeight="1">
      <c r="A547" s="4"/>
      <c r="B547" s="4"/>
      <c r="C547" s="4"/>
      <c r="D547" s="39"/>
      <c r="E547" s="39"/>
      <c r="F547" s="39"/>
    </row>
    <row r="548" spans="1:6" ht="15.75" customHeight="1">
      <c r="A548" s="4"/>
      <c r="B548" s="4"/>
      <c r="C548" s="4"/>
      <c r="D548" s="39"/>
      <c r="E548" s="39"/>
      <c r="F548" s="39"/>
    </row>
    <row r="549" spans="1:6" ht="15.75" customHeight="1">
      <c r="A549" s="4"/>
      <c r="B549" s="4"/>
      <c r="C549" s="4"/>
      <c r="D549" s="39"/>
      <c r="E549" s="39"/>
      <c r="F549" s="39"/>
    </row>
    <row r="550" spans="1:6" ht="15.75" customHeight="1">
      <c r="A550" s="4"/>
      <c r="B550" s="4"/>
      <c r="C550" s="4"/>
      <c r="D550" s="39"/>
      <c r="E550" s="39"/>
      <c r="F550" s="39"/>
    </row>
    <row r="551" spans="1:6" ht="15.75" customHeight="1">
      <c r="A551" s="4"/>
      <c r="B551" s="4"/>
      <c r="C551" s="4"/>
      <c r="D551" s="39"/>
      <c r="E551" s="39"/>
      <c r="F551" s="39"/>
    </row>
    <row r="552" spans="1:6" ht="15.75" customHeight="1">
      <c r="A552" s="4"/>
      <c r="B552" s="4"/>
      <c r="C552" s="4"/>
      <c r="D552" s="39"/>
      <c r="E552" s="39"/>
      <c r="F552" s="39"/>
    </row>
    <row r="553" spans="1:6" ht="15.75" customHeight="1">
      <c r="A553" s="4"/>
      <c r="B553" s="4"/>
      <c r="C553" s="4"/>
      <c r="D553" s="39"/>
      <c r="E553" s="39"/>
      <c r="F553" s="39"/>
    </row>
    <row r="554" spans="1:6" ht="15.75" customHeight="1">
      <c r="A554" s="4"/>
      <c r="B554" s="4"/>
      <c r="C554" s="4"/>
      <c r="D554" s="39"/>
      <c r="E554" s="39"/>
      <c r="F554" s="39"/>
    </row>
    <row r="555" spans="1:6" ht="15.75" customHeight="1">
      <c r="A555" s="4"/>
      <c r="B555" s="4"/>
      <c r="C555" s="4"/>
      <c r="D555" s="39"/>
      <c r="E555" s="39"/>
      <c r="F555" s="39"/>
    </row>
    <row r="556" spans="1:6" ht="15.75" customHeight="1">
      <c r="A556" s="4"/>
      <c r="B556" s="4"/>
      <c r="C556" s="4"/>
      <c r="D556" s="39"/>
      <c r="E556" s="39"/>
      <c r="F556" s="39"/>
    </row>
    <row r="557" spans="1:6" ht="15.75" customHeight="1">
      <c r="A557" s="4"/>
      <c r="B557" s="4"/>
      <c r="C557" s="4"/>
      <c r="D557" s="39"/>
      <c r="E557" s="39"/>
      <c r="F557" s="39"/>
    </row>
    <row r="558" spans="1:6" ht="15.75" customHeight="1">
      <c r="A558" s="4"/>
      <c r="B558" s="4"/>
      <c r="C558" s="4"/>
      <c r="D558" s="39"/>
      <c r="E558" s="39"/>
      <c r="F558" s="39"/>
    </row>
    <row r="559" spans="1:6" ht="15.75" customHeight="1">
      <c r="A559" s="4"/>
      <c r="B559" s="4"/>
      <c r="C559" s="4"/>
      <c r="D559" s="39"/>
      <c r="E559" s="39"/>
      <c r="F559" s="39"/>
    </row>
    <row r="560" spans="1:6" ht="15.75" customHeight="1">
      <c r="A560" s="4"/>
      <c r="B560" s="4"/>
      <c r="C560" s="4"/>
      <c r="D560" s="39"/>
      <c r="E560" s="39"/>
      <c r="F560" s="39"/>
    </row>
    <row r="561" spans="1:6" ht="15.75" customHeight="1">
      <c r="A561" s="4"/>
      <c r="B561" s="4"/>
      <c r="C561" s="4"/>
      <c r="D561" s="39"/>
      <c r="E561" s="39"/>
      <c r="F561" s="39"/>
    </row>
    <row r="562" spans="1:6" ht="15.75" customHeight="1">
      <c r="A562" s="4"/>
      <c r="B562" s="4"/>
      <c r="C562" s="4"/>
      <c r="D562" s="39"/>
      <c r="E562" s="39"/>
      <c r="F562" s="39"/>
    </row>
    <row r="563" spans="1:6" ht="15.75" customHeight="1">
      <c r="A563" s="4"/>
      <c r="B563" s="4"/>
      <c r="C563" s="4"/>
      <c r="D563" s="39"/>
      <c r="E563" s="39"/>
      <c r="F563" s="39"/>
    </row>
    <row r="564" spans="1:6" ht="15.75" customHeight="1">
      <c r="A564" s="4"/>
      <c r="B564" s="4"/>
      <c r="C564" s="4"/>
      <c r="D564" s="39"/>
      <c r="E564" s="39"/>
      <c r="F564" s="39"/>
    </row>
    <row r="565" spans="1:6" ht="15.75" customHeight="1">
      <c r="A565" s="4"/>
      <c r="B565" s="4"/>
      <c r="C565" s="4"/>
      <c r="D565" s="39"/>
      <c r="E565" s="39"/>
      <c r="F565" s="39"/>
    </row>
    <row r="566" spans="1:6" ht="15.75" customHeight="1">
      <c r="A566" s="4"/>
      <c r="B566" s="4"/>
      <c r="C566" s="4"/>
      <c r="D566" s="39"/>
      <c r="E566" s="39"/>
      <c r="F566" s="39"/>
    </row>
    <row r="567" spans="1:6" ht="15.75" customHeight="1">
      <c r="A567" s="4"/>
      <c r="B567" s="4"/>
      <c r="C567" s="4"/>
      <c r="D567" s="39"/>
      <c r="E567" s="39"/>
      <c r="F567" s="39"/>
    </row>
    <row r="568" spans="1:6" ht="15.75" customHeight="1">
      <c r="A568" s="4"/>
      <c r="B568" s="4"/>
      <c r="C568" s="4"/>
      <c r="D568" s="39"/>
      <c r="E568" s="39"/>
      <c r="F568" s="39"/>
    </row>
    <row r="569" spans="1:6" ht="15.75" customHeight="1">
      <c r="A569" s="4"/>
      <c r="B569" s="4"/>
      <c r="C569" s="4"/>
      <c r="D569" s="39"/>
      <c r="E569" s="39"/>
      <c r="F569" s="39"/>
    </row>
    <row r="570" spans="1:6" ht="15.75" customHeight="1">
      <c r="A570" s="4"/>
      <c r="B570" s="4"/>
      <c r="C570" s="4"/>
      <c r="D570" s="39"/>
      <c r="E570" s="39"/>
      <c r="F570" s="39"/>
    </row>
    <row r="571" spans="1:6" ht="15.75" customHeight="1">
      <c r="A571" s="4"/>
      <c r="B571" s="4"/>
      <c r="C571" s="4"/>
      <c r="D571" s="39"/>
      <c r="E571" s="39"/>
      <c r="F571" s="39"/>
    </row>
    <row r="572" spans="1:6" ht="15.75" customHeight="1">
      <c r="A572" s="4"/>
      <c r="B572" s="4"/>
      <c r="C572" s="4"/>
      <c r="D572" s="39"/>
      <c r="E572" s="39"/>
      <c r="F572" s="39"/>
    </row>
    <row r="573" spans="1:6" ht="15.75" customHeight="1">
      <c r="A573" s="4"/>
      <c r="B573" s="4"/>
      <c r="C573" s="4"/>
      <c r="D573" s="39"/>
      <c r="E573" s="39"/>
      <c r="F573" s="39"/>
    </row>
    <row r="574" spans="1:6" ht="15.75" customHeight="1">
      <c r="A574" s="4"/>
      <c r="B574" s="4"/>
      <c r="C574" s="4"/>
      <c r="D574" s="39"/>
      <c r="E574" s="39"/>
      <c r="F574" s="39"/>
    </row>
    <row r="575" spans="1:6" ht="15.75" customHeight="1">
      <c r="A575" s="4"/>
      <c r="B575" s="4"/>
      <c r="C575" s="4"/>
      <c r="D575" s="39"/>
      <c r="E575" s="39"/>
      <c r="F575" s="39"/>
    </row>
    <row r="576" spans="1:6" ht="15.75" customHeight="1">
      <c r="A576" s="4"/>
      <c r="B576" s="4"/>
      <c r="C576" s="4"/>
      <c r="D576" s="39"/>
      <c r="E576" s="39"/>
      <c r="F576" s="39"/>
    </row>
    <row r="577" spans="1:6" ht="15.75" customHeight="1">
      <c r="A577" s="4"/>
      <c r="B577" s="4"/>
      <c r="C577" s="4"/>
      <c r="D577" s="39"/>
      <c r="E577" s="39"/>
      <c r="F577" s="39"/>
    </row>
    <row r="578" spans="1:6" ht="15.75" customHeight="1">
      <c r="A578" s="4"/>
      <c r="B578" s="4"/>
      <c r="C578" s="4"/>
      <c r="D578" s="39"/>
      <c r="E578" s="39"/>
      <c r="F578" s="39"/>
    </row>
    <row r="579" spans="1:6" ht="15.75" customHeight="1">
      <c r="A579" s="4"/>
      <c r="B579" s="4"/>
      <c r="C579" s="4"/>
      <c r="D579" s="39"/>
      <c r="E579" s="39"/>
      <c r="F579" s="39"/>
    </row>
    <row r="580" spans="1:6" ht="15.75" customHeight="1">
      <c r="A580" s="4"/>
      <c r="B580" s="4"/>
      <c r="C580" s="4"/>
      <c r="D580" s="39"/>
      <c r="E580" s="39"/>
      <c r="F580" s="39"/>
    </row>
    <row r="581" spans="1:6" ht="15.75" customHeight="1">
      <c r="A581" s="4"/>
      <c r="B581" s="4"/>
      <c r="C581" s="4"/>
      <c r="D581" s="39"/>
      <c r="E581" s="39"/>
      <c r="F581" s="39"/>
    </row>
    <row r="582" spans="1:6" ht="15.75" customHeight="1">
      <c r="A582" s="4"/>
      <c r="B582" s="4"/>
      <c r="C582" s="4"/>
      <c r="D582" s="39"/>
      <c r="E582" s="39"/>
      <c r="F582" s="39"/>
    </row>
    <row r="583" spans="1:6" ht="15.75" customHeight="1">
      <c r="A583" s="4"/>
      <c r="B583" s="4"/>
      <c r="C583" s="4"/>
      <c r="D583" s="39"/>
      <c r="E583" s="39"/>
      <c r="F583" s="39"/>
    </row>
    <row r="584" spans="1:6" ht="15.75" customHeight="1">
      <c r="A584" s="4"/>
      <c r="B584" s="4"/>
      <c r="C584" s="4"/>
      <c r="D584" s="39"/>
      <c r="E584" s="39"/>
      <c r="F584" s="39"/>
    </row>
    <row r="585" spans="1:6" ht="15.75" customHeight="1">
      <c r="A585" s="4"/>
      <c r="B585" s="4"/>
      <c r="C585" s="4"/>
      <c r="D585" s="39"/>
      <c r="E585" s="39"/>
      <c r="F585" s="39"/>
    </row>
    <row r="586" spans="1:6" ht="15.75" customHeight="1">
      <c r="A586" s="4"/>
      <c r="B586" s="4"/>
      <c r="C586" s="4"/>
      <c r="D586" s="39"/>
      <c r="E586" s="39"/>
      <c r="F586" s="39"/>
    </row>
    <row r="587" spans="1:6" ht="15.75" customHeight="1">
      <c r="A587" s="4"/>
      <c r="B587" s="4"/>
      <c r="C587" s="4"/>
      <c r="D587" s="39"/>
      <c r="E587" s="39"/>
      <c r="F587" s="39"/>
    </row>
    <row r="588" spans="1:6" ht="15.75" customHeight="1">
      <c r="A588" s="4"/>
      <c r="B588" s="4"/>
      <c r="C588" s="4"/>
      <c r="D588" s="39"/>
      <c r="E588" s="39"/>
      <c r="F588" s="39"/>
    </row>
    <row r="589" spans="1:6" ht="15.75" customHeight="1">
      <c r="A589" s="4"/>
      <c r="B589" s="4"/>
      <c r="C589" s="4"/>
      <c r="D589" s="39"/>
      <c r="E589" s="39"/>
      <c r="F589" s="39"/>
    </row>
    <row r="590" spans="1:6" ht="15.75" customHeight="1">
      <c r="A590" s="4"/>
      <c r="B590" s="4"/>
      <c r="C590" s="4"/>
      <c r="D590" s="39"/>
      <c r="E590" s="39"/>
      <c r="F590" s="39"/>
    </row>
    <row r="591" spans="1:6" ht="15.75" customHeight="1">
      <c r="A591" s="4"/>
      <c r="B591" s="4"/>
      <c r="C591" s="4"/>
      <c r="D591" s="39"/>
      <c r="E591" s="39"/>
      <c r="F591" s="39"/>
    </row>
    <row r="592" spans="1:6" ht="15.75" customHeight="1">
      <c r="A592" s="4"/>
      <c r="B592" s="4"/>
      <c r="C592" s="4"/>
      <c r="D592" s="39"/>
      <c r="E592" s="39"/>
      <c r="F592" s="39"/>
    </row>
    <row r="593" spans="1:6" ht="15.75" customHeight="1">
      <c r="A593" s="4"/>
      <c r="B593" s="4"/>
      <c r="C593" s="4"/>
      <c r="D593" s="39"/>
      <c r="E593" s="39"/>
      <c r="F593" s="39"/>
    </row>
    <row r="594" spans="1:6" ht="15.75" customHeight="1">
      <c r="A594" s="4"/>
      <c r="B594" s="4"/>
      <c r="C594" s="4"/>
      <c r="D594" s="39"/>
      <c r="E594" s="39"/>
      <c r="F594" s="39"/>
    </row>
    <row r="595" spans="1:6" ht="15.75" customHeight="1">
      <c r="A595" s="4"/>
      <c r="B595" s="4"/>
      <c r="C595" s="4"/>
      <c r="D595" s="39"/>
      <c r="E595" s="39"/>
      <c r="F595" s="39"/>
    </row>
    <row r="596" spans="1:6" ht="15.75" customHeight="1">
      <c r="A596" s="4"/>
      <c r="B596" s="4"/>
      <c r="C596" s="4"/>
      <c r="D596" s="39"/>
      <c r="E596" s="39"/>
      <c r="F596" s="39"/>
    </row>
    <row r="597" spans="1:6" ht="15.75" customHeight="1">
      <c r="A597" s="4"/>
      <c r="B597" s="4"/>
      <c r="C597" s="4"/>
      <c r="D597" s="39"/>
      <c r="E597" s="39"/>
      <c r="F597" s="39"/>
    </row>
    <row r="598" spans="1:6" ht="15.75" customHeight="1">
      <c r="A598" s="4"/>
      <c r="B598" s="4"/>
      <c r="C598" s="4"/>
      <c r="D598" s="39"/>
      <c r="E598" s="39"/>
      <c r="F598" s="39"/>
    </row>
    <row r="599" spans="1:6" ht="15.75" customHeight="1">
      <c r="A599" s="4"/>
      <c r="B599" s="4"/>
      <c r="C599" s="4"/>
      <c r="D599" s="39"/>
      <c r="E599" s="39"/>
      <c r="F599" s="39"/>
    </row>
    <row r="600" spans="1:6" ht="15.75" customHeight="1">
      <c r="A600" s="4"/>
      <c r="B600" s="4"/>
      <c r="C600" s="4"/>
      <c r="D600" s="39"/>
      <c r="E600" s="39"/>
      <c r="F600" s="39"/>
    </row>
    <row r="601" spans="1:6" ht="15.75" customHeight="1">
      <c r="A601" s="4"/>
      <c r="B601" s="4"/>
      <c r="C601" s="4"/>
      <c r="D601" s="39"/>
      <c r="E601" s="39"/>
      <c r="F601" s="39"/>
    </row>
    <row r="602" spans="1:6" ht="15.75" customHeight="1">
      <c r="A602" s="4"/>
      <c r="B602" s="4"/>
      <c r="C602" s="4"/>
      <c r="D602" s="39"/>
      <c r="E602" s="39"/>
      <c r="F602" s="39"/>
    </row>
    <row r="603" spans="1:6" ht="15.75" customHeight="1">
      <c r="A603" s="4"/>
      <c r="B603" s="4"/>
      <c r="C603" s="4"/>
      <c r="D603" s="39"/>
      <c r="E603" s="39"/>
      <c r="F603" s="39"/>
    </row>
    <row r="604" spans="1:6" ht="15.75" customHeight="1">
      <c r="A604" s="4"/>
      <c r="B604" s="4"/>
      <c r="C604" s="4"/>
      <c r="D604" s="39"/>
      <c r="E604" s="39"/>
      <c r="F604" s="39"/>
    </row>
    <row r="605" spans="1:6" ht="15.75" customHeight="1">
      <c r="A605" s="4"/>
      <c r="B605" s="4"/>
      <c r="C605" s="4"/>
      <c r="D605" s="39"/>
      <c r="E605" s="39"/>
      <c r="F605" s="39"/>
    </row>
    <row r="606" spans="1:6" ht="15.75" customHeight="1">
      <c r="A606" s="4"/>
      <c r="B606" s="4"/>
      <c r="C606" s="4"/>
      <c r="D606" s="39"/>
      <c r="E606" s="39"/>
      <c r="F606" s="39"/>
    </row>
    <row r="607" spans="1:6" ht="15.75" customHeight="1">
      <c r="A607" s="4"/>
      <c r="B607" s="4"/>
      <c r="C607" s="4"/>
      <c r="D607" s="39"/>
      <c r="E607" s="39"/>
      <c r="F607" s="39"/>
    </row>
    <row r="608" spans="1:6" ht="15.75" customHeight="1">
      <c r="A608" s="4"/>
      <c r="B608" s="4"/>
      <c r="C608" s="4"/>
      <c r="D608" s="39"/>
      <c r="E608" s="39"/>
      <c r="F608" s="39"/>
    </row>
    <row r="609" spans="1:6" ht="15.75" customHeight="1">
      <c r="A609" s="4"/>
      <c r="B609" s="4"/>
      <c r="C609" s="4"/>
      <c r="D609" s="39"/>
      <c r="E609" s="39"/>
      <c r="F609" s="39"/>
    </row>
    <row r="610" spans="1:6" ht="15.75" customHeight="1">
      <c r="A610" s="4"/>
      <c r="B610" s="4"/>
      <c r="C610" s="4"/>
      <c r="D610" s="39"/>
      <c r="E610" s="39"/>
      <c r="F610" s="39"/>
    </row>
    <row r="611" spans="1:6" ht="15.75" customHeight="1">
      <c r="A611" s="4"/>
      <c r="B611" s="4"/>
      <c r="C611" s="4"/>
      <c r="D611" s="39"/>
      <c r="E611" s="39"/>
      <c r="F611" s="39"/>
    </row>
    <row r="612" spans="1:6" ht="15.75" customHeight="1">
      <c r="A612" s="4"/>
      <c r="B612" s="4"/>
      <c r="C612" s="4"/>
      <c r="D612" s="39"/>
      <c r="E612" s="39"/>
      <c r="F612" s="39"/>
    </row>
    <row r="613" spans="1:6" ht="15.75" customHeight="1">
      <c r="A613" s="4"/>
      <c r="B613" s="4"/>
      <c r="C613" s="4"/>
      <c r="D613" s="39"/>
      <c r="E613" s="39"/>
      <c r="F613" s="39"/>
    </row>
    <row r="614" spans="1:6" ht="15.75" customHeight="1">
      <c r="A614" s="4"/>
      <c r="B614" s="4"/>
      <c r="C614" s="4"/>
      <c r="D614" s="39"/>
      <c r="E614" s="39"/>
      <c r="F614" s="39"/>
    </row>
    <row r="615" spans="1:6" ht="15.75" customHeight="1">
      <c r="A615" s="4"/>
      <c r="B615" s="4"/>
      <c r="C615" s="4"/>
      <c r="D615" s="39"/>
      <c r="E615" s="39"/>
      <c r="F615" s="39"/>
    </row>
    <row r="616" spans="1:6" ht="15.75" customHeight="1">
      <c r="A616" s="4"/>
      <c r="B616" s="4"/>
      <c r="C616" s="4"/>
      <c r="D616" s="39"/>
      <c r="E616" s="39"/>
      <c r="F616" s="39"/>
    </row>
    <row r="617" spans="1:6" ht="15.75" customHeight="1">
      <c r="A617" s="4"/>
      <c r="B617" s="4"/>
      <c r="C617" s="4"/>
      <c r="D617" s="39"/>
      <c r="E617" s="39"/>
      <c r="F617" s="39"/>
    </row>
    <row r="618" spans="1:6" ht="15.75" customHeight="1">
      <c r="A618" s="4"/>
      <c r="B618" s="4"/>
      <c r="C618" s="4"/>
      <c r="D618" s="39"/>
      <c r="E618" s="39"/>
      <c r="F618" s="39"/>
    </row>
    <row r="619" spans="1:6" ht="15.75" customHeight="1">
      <c r="A619" s="4"/>
      <c r="B619" s="4"/>
      <c r="C619" s="4"/>
      <c r="D619" s="39"/>
      <c r="E619" s="39"/>
      <c r="F619" s="39"/>
    </row>
    <row r="620" spans="1:6" ht="15.75" customHeight="1">
      <c r="A620" s="4"/>
      <c r="B620" s="4"/>
      <c r="C620" s="4"/>
      <c r="D620" s="39"/>
      <c r="E620" s="39"/>
      <c r="F620" s="39"/>
    </row>
    <row r="621" spans="1:6" ht="15.75" customHeight="1">
      <c r="A621" s="4"/>
      <c r="B621" s="4"/>
      <c r="C621" s="4"/>
      <c r="D621" s="39"/>
      <c r="E621" s="39"/>
      <c r="F621" s="39"/>
    </row>
    <row r="622" spans="1:6" ht="15.75" customHeight="1">
      <c r="A622" s="4"/>
      <c r="B622" s="4"/>
      <c r="C622" s="4"/>
      <c r="D622" s="39"/>
      <c r="E622" s="39"/>
      <c r="F622" s="39"/>
    </row>
    <row r="623" spans="1:6" ht="15.75" customHeight="1">
      <c r="A623" s="4"/>
      <c r="B623" s="4"/>
      <c r="C623" s="4"/>
      <c r="D623" s="39"/>
      <c r="E623" s="39"/>
      <c r="F623" s="39"/>
    </row>
    <row r="624" spans="1:6" ht="15.75" customHeight="1">
      <c r="A624" s="4"/>
      <c r="B624" s="4"/>
      <c r="C624" s="4"/>
      <c r="D624" s="39"/>
      <c r="E624" s="39"/>
      <c r="F624" s="39"/>
    </row>
    <row r="625" spans="1:6" ht="15.75" customHeight="1">
      <c r="A625" s="4"/>
      <c r="B625" s="4"/>
      <c r="C625" s="4"/>
      <c r="D625" s="39"/>
      <c r="E625" s="39"/>
      <c r="F625" s="39"/>
    </row>
    <row r="626" spans="1:6" ht="15.75" customHeight="1">
      <c r="A626" s="4"/>
      <c r="B626" s="4"/>
      <c r="C626" s="4"/>
      <c r="D626" s="39"/>
      <c r="E626" s="39"/>
      <c r="F626" s="39"/>
    </row>
    <row r="627" spans="1:6" ht="15.75" customHeight="1">
      <c r="A627" s="4"/>
      <c r="B627" s="4"/>
      <c r="C627" s="4"/>
      <c r="D627" s="39"/>
      <c r="E627" s="39"/>
      <c r="F627" s="39"/>
    </row>
    <row r="628" spans="1:6" ht="15.75" customHeight="1">
      <c r="A628" s="4"/>
      <c r="B628" s="4"/>
      <c r="C628" s="4"/>
      <c r="D628" s="39"/>
      <c r="E628" s="39"/>
      <c r="F628" s="39"/>
    </row>
    <row r="629" spans="1:6" ht="15.75" customHeight="1">
      <c r="A629" s="4"/>
      <c r="B629" s="4"/>
      <c r="C629" s="4"/>
      <c r="D629" s="39"/>
      <c r="E629" s="39"/>
      <c r="F629" s="39"/>
    </row>
    <row r="630" spans="1:6" ht="15.75" customHeight="1">
      <c r="A630" s="4"/>
      <c r="B630" s="4"/>
      <c r="C630" s="4"/>
      <c r="D630" s="39"/>
      <c r="E630" s="39"/>
      <c r="F630" s="39"/>
    </row>
    <row r="631" spans="1:6" ht="15.75" customHeight="1">
      <c r="A631" s="4"/>
      <c r="B631" s="4"/>
      <c r="C631" s="4"/>
      <c r="D631" s="39"/>
      <c r="E631" s="39"/>
      <c r="F631" s="39"/>
    </row>
    <row r="632" spans="1:6" ht="15.75" customHeight="1">
      <c r="A632" s="4"/>
      <c r="B632" s="4"/>
      <c r="C632" s="4"/>
      <c r="D632" s="39"/>
      <c r="E632" s="39"/>
      <c r="F632" s="39"/>
    </row>
    <row r="633" spans="1:6" ht="15.75" customHeight="1">
      <c r="A633" s="4"/>
      <c r="B633" s="4"/>
      <c r="C633" s="4"/>
      <c r="D633" s="39"/>
      <c r="E633" s="39"/>
      <c r="F633" s="39"/>
    </row>
    <row r="634" spans="1:6" ht="15.75" customHeight="1">
      <c r="A634" s="4"/>
      <c r="B634" s="4"/>
      <c r="C634" s="4"/>
      <c r="D634" s="39"/>
      <c r="E634" s="39"/>
      <c r="F634" s="39"/>
    </row>
    <row r="635" spans="1:6" ht="15.75" customHeight="1">
      <c r="A635" s="4"/>
      <c r="B635" s="4"/>
      <c r="C635" s="4"/>
      <c r="D635" s="39"/>
      <c r="E635" s="39"/>
      <c r="F635" s="39"/>
    </row>
    <row r="636" spans="1:6" ht="15.75" customHeight="1">
      <c r="A636" s="4"/>
      <c r="B636" s="4"/>
      <c r="C636" s="4"/>
      <c r="D636" s="39"/>
      <c r="E636" s="39"/>
      <c r="F636" s="39"/>
    </row>
    <row r="637" spans="1:6" ht="15.75" customHeight="1">
      <c r="A637" s="4"/>
      <c r="B637" s="4"/>
      <c r="C637" s="4"/>
      <c r="D637" s="39"/>
      <c r="E637" s="39"/>
      <c r="F637" s="39"/>
    </row>
    <row r="638" spans="1:6" ht="15.75" customHeight="1">
      <c r="A638" s="4"/>
      <c r="B638" s="4"/>
      <c r="C638" s="4"/>
      <c r="D638" s="39"/>
      <c r="E638" s="39"/>
      <c r="F638" s="39"/>
    </row>
    <row r="639" spans="1:6" ht="15.75" customHeight="1">
      <c r="A639" s="4"/>
      <c r="B639" s="4"/>
      <c r="C639" s="4"/>
      <c r="D639" s="39"/>
      <c r="E639" s="39"/>
      <c r="F639" s="39"/>
    </row>
    <row r="640" spans="1:6" ht="15.75" customHeight="1">
      <c r="A640" s="4"/>
      <c r="B640" s="4"/>
      <c r="C640" s="4"/>
      <c r="D640" s="39"/>
      <c r="E640" s="39"/>
      <c r="F640" s="39"/>
    </row>
    <row r="641" spans="1:6" ht="15.75" customHeight="1">
      <c r="A641" s="4"/>
      <c r="B641" s="4"/>
      <c r="C641" s="4"/>
      <c r="D641" s="39"/>
      <c r="E641" s="39"/>
      <c r="F641" s="39"/>
    </row>
    <row r="642" spans="1:6" ht="15.75" customHeight="1">
      <c r="A642" s="4"/>
      <c r="B642" s="4"/>
      <c r="C642" s="4"/>
      <c r="D642" s="39"/>
      <c r="E642" s="39"/>
      <c r="F642" s="39"/>
    </row>
    <row r="643" spans="1:6" ht="15.75" customHeight="1">
      <c r="A643" s="4"/>
      <c r="B643" s="4"/>
      <c r="C643" s="4"/>
      <c r="D643" s="39"/>
      <c r="E643" s="39"/>
      <c r="F643" s="39"/>
    </row>
    <row r="644" spans="1:6" ht="15.75" customHeight="1">
      <c r="A644" s="4"/>
      <c r="B644" s="4"/>
      <c r="C644" s="4"/>
      <c r="D644" s="39"/>
      <c r="E644" s="39"/>
      <c r="F644" s="39"/>
    </row>
    <row r="645" spans="1:6" ht="15.75" customHeight="1">
      <c r="A645" s="4"/>
      <c r="B645" s="4"/>
      <c r="C645" s="4"/>
      <c r="D645" s="39"/>
      <c r="E645" s="39"/>
      <c r="F645" s="39"/>
    </row>
    <row r="646" spans="1:6" ht="15.75" customHeight="1">
      <c r="A646" s="4"/>
      <c r="B646" s="4"/>
      <c r="C646" s="4"/>
      <c r="D646" s="39"/>
      <c r="E646" s="39"/>
      <c r="F646" s="39"/>
    </row>
    <row r="647" spans="1:6" ht="15.75" customHeight="1">
      <c r="A647" s="4"/>
      <c r="B647" s="4"/>
      <c r="C647" s="4"/>
      <c r="D647" s="39"/>
      <c r="E647" s="39"/>
      <c r="F647" s="39"/>
    </row>
    <row r="648" spans="1:6" ht="15.75" customHeight="1">
      <c r="A648" s="4"/>
      <c r="B648" s="4"/>
      <c r="C648" s="4"/>
      <c r="D648" s="39"/>
      <c r="E648" s="39"/>
      <c r="F648" s="39"/>
    </row>
    <row r="649" spans="1:6" ht="15.75" customHeight="1">
      <c r="A649" s="4"/>
      <c r="B649" s="4"/>
      <c r="C649" s="4"/>
      <c r="D649" s="39"/>
      <c r="E649" s="39"/>
      <c r="F649" s="39"/>
    </row>
    <row r="650" spans="1:6" ht="15.75" customHeight="1">
      <c r="A650" s="4"/>
      <c r="B650" s="4"/>
      <c r="C650" s="4"/>
      <c r="D650" s="39"/>
      <c r="E650" s="39"/>
      <c r="F650" s="39"/>
    </row>
    <row r="651" spans="1:6" ht="15.75" customHeight="1">
      <c r="A651" s="4"/>
      <c r="B651" s="4"/>
      <c r="C651" s="4"/>
      <c r="D651" s="39"/>
      <c r="E651" s="39"/>
      <c r="F651" s="39"/>
    </row>
    <row r="652" spans="1:6" ht="15.75" customHeight="1">
      <c r="A652" s="4"/>
      <c r="B652" s="4"/>
      <c r="C652" s="4"/>
      <c r="D652" s="39"/>
      <c r="E652" s="39"/>
      <c r="F652" s="39"/>
    </row>
    <row r="653" spans="1:6" ht="15.75" customHeight="1">
      <c r="A653" s="4"/>
      <c r="B653" s="4"/>
      <c r="C653" s="4"/>
      <c r="D653" s="39"/>
      <c r="E653" s="39"/>
      <c r="F653" s="39"/>
    </row>
    <row r="654" spans="1:6" ht="15.75" customHeight="1">
      <c r="A654" s="4"/>
      <c r="B654" s="4"/>
      <c r="C654" s="4"/>
      <c r="D654" s="39"/>
      <c r="E654" s="39"/>
      <c r="F654" s="39"/>
    </row>
    <row r="655" spans="1:6" ht="15.75" customHeight="1">
      <c r="A655" s="4"/>
      <c r="B655" s="4"/>
      <c r="C655" s="4"/>
      <c r="D655" s="39"/>
      <c r="E655" s="39"/>
      <c r="F655" s="39"/>
    </row>
    <row r="656" spans="1:6" ht="15.75" customHeight="1">
      <c r="A656" s="4"/>
      <c r="B656" s="4"/>
      <c r="C656" s="4"/>
      <c r="D656" s="39"/>
      <c r="E656" s="39"/>
      <c r="F656" s="39"/>
    </row>
    <row r="657" spans="1:6" ht="15.75" customHeight="1">
      <c r="A657" s="4"/>
      <c r="B657" s="4"/>
      <c r="C657" s="4"/>
      <c r="D657" s="39"/>
      <c r="E657" s="39"/>
      <c r="F657" s="39"/>
    </row>
    <row r="658" spans="1:6" ht="15.75" customHeight="1">
      <c r="A658" s="4"/>
      <c r="B658" s="4"/>
      <c r="C658" s="4"/>
      <c r="D658" s="39"/>
      <c r="E658" s="39"/>
      <c r="F658" s="39"/>
    </row>
    <row r="659" spans="1:6" ht="15.75" customHeight="1">
      <c r="A659" s="4"/>
      <c r="B659" s="4"/>
      <c r="C659" s="4"/>
      <c r="D659" s="39"/>
      <c r="E659" s="39"/>
      <c r="F659" s="39"/>
    </row>
    <row r="660" spans="1:6" ht="15.75" customHeight="1">
      <c r="A660" s="4"/>
      <c r="B660" s="4"/>
      <c r="C660" s="4"/>
      <c r="D660" s="39"/>
      <c r="E660" s="39"/>
      <c r="F660" s="39"/>
    </row>
    <row r="661" spans="1:6" ht="15.75" customHeight="1">
      <c r="A661" s="4"/>
      <c r="B661" s="4"/>
      <c r="C661" s="4"/>
      <c r="D661" s="39"/>
      <c r="E661" s="39"/>
      <c r="F661" s="39"/>
    </row>
    <row r="662" spans="1:6" ht="15.75" customHeight="1">
      <c r="A662" s="4"/>
      <c r="B662" s="4"/>
      <c r="C662" s="4"/>
      <c r="D662" s="39"/>
      <c r="E662" s="39"/>
      <c r="F662" s="39"/>
    </row>
    <row r="663" spans="1:6" ht="15.75" customHeight="1">
      <c r="A663" s="4"/>
      <c r="B663" s="4"/>
      <c r="C663" s="4"/>
      <c r="D663" s="39"/>
      <c r="E663" s="39"/>
      <c r="F663" s="39"/>
    </row>
    <row r="664" spans="1:6" ht="15.75" customHeight="1">
      <c r="A664" s="4"/>
      <c r="B664" s="4"/>
      <c r="C664" s="4"/>
      <c r="D664" s="39"/>
      <c r="E664" s="39"/>
      <c r="F664" s="39"/>
    </row>
    <row r="665" spans="1:6" ht="15.75" customHeight="1">
      <c r="A665" s="4"/>
      <c r="B665" s="4"/>
      <c r="C665" s="4"/>
      <c r="D665" s="39"/>
      <c r="E665" s="39"/>
      <c r="F665" s="39"/>
    </row>
    <row r="666" spans="1:6" ht="15.75" customHeight="1">
      <c r="A666" s="4"/>
      <c r="B666" s="4"/>
      <c r="C666" s="4"/>
      <c r="D666" s="39"/>
      <c r="E666" s="39"/>
      <c r="F666" s="39"/>
    </row>
    <row r="667" spans="1:6" ht="15.75" customHeight="1">
      <c r="A667" s="4"/>
      <c r="B667" s="4"/>
      <c r="C667" s="4"/>
      <c r="D667" s="39"/>
      <c r="E667" s="39"/>
      <c r="F667" s="39"/>
    </row>
    <row r="668" spans="1:6" ht="15.75" customHeight="1">
      <c r="A668" s="4"/>
      <c r="B668" s="4"/>
      <c r="C668" s="4"/>
      <c r="D668" s="39"/>
      <c r="E668" s="39"/>
      <c r="F668" s="39"/>
    </row>
    <row r="669" spans="1:6" ht="15.75" customHeight="1">
      <c r="A669" s="4"/>
      <c r="B669" s="4"/>
      <c r="C669" s="4"/>
      <c r="D669" s="39"/>
      <c r="E669" s="39"/>
      <c r="F669" s="39"/>
    </row>
    <row r="670" spans="1:6" ht="15.75" customHeight="1">
      <c r="A670" s="4"/>
      <c r="B670" s="4"/>
      <c r="C670" s="4"/>
      <c r="D670" s="39"/>
      <c r="E670" s="39"/>
      <c r="F670" s="39"/>
    </row>
    <row r="671" spans="1:6" ht="15.75" customHeight="1">
      <c r="A671" s="4"/>
      <c r="B671" s="4"/>
      <c r="C671" s="4"/>
      <c r="D671" s="39"/>
      <c r="E671" s="39"/>
      <c r="F671" s="39"/>
    </row>
    <row r="672" spans="1:6" ht="15.75" customHeight="1">
      <c r="A672" s="4"/>
      <c r="B672" s="4"/>
      <c r="C672" s="4"/>
      <c r="D672" s="39"/>
      <c r="E672" s="39"/>
      <c r="F672" s="39"/>
    </row>
    <row r="673" spans="1:6" ht="15.75" customHeight="1">
      <c r="A673" s="4"/>
      <c r="B673" s="4"/>
      <c r="C673" s="4"/>
      <c r="D673" s="39"/>
      <c r="E673" s="39"/>
      <c r="F673" s="39"/>
    </row>
    <row r="674" spans="1:6" ht="15.75" customHeight="1">
      <c r="A674" s="4"/>
      <c r="B674" s="4"/>
      <c r="C674" s="4"/>
      <c r="D674" s="39"/>
      <c r="E674" s="39"/>
      <c r="F674" s="39"/>
    </row>
    <row r="675" spans="1:6" ht="15.75" customHeight="1">
      <c r="A675" s="4"/>
      <c r="B675" s="4"/>
      <c r="C675" s="4"/>
      <c r="D675" s="39"/>
      <c r="E675" s="39"/>
      <c r="F675" s="39"/>
    </row>
    <row r="676" spans="1:6" ht="15.75" customHeight="1">
      <c r="A676" s="4"/>
      <c r="B676" s="4"/>
      <c r="C676" s="4"/>
      <c r="D676" s="39"/>
      <c r="E676" s="39"/>
      <c r="F676" s="39"/>
    </row>
    <row r="677" spans="1:6" ht="15.75" customHeight="1">
      <c r="A677" s="4"/>
      <c r="B677" s="4"/>
      <c r="C677" s="4"/>
      <c r="D677" s="39"/>
      <c r="E677" s="39"/>
      <c r="F677" s="39"/>
    </row>
    <row r="678" spans="1:6" ht="15.75" customHeight="1">
      <c r="A678" s="4"/>
      <c r="B678" s="4"/>
      <c r="C678" s="4"/>
      <c r="D678" s="39"/>
      <c r="E678" s="39"/>
      <c r="F678" s="39"/>
    </row>
    <row r="679" spans="1:6" ht="15.75" customHeight="1">
      <c r="A679" s="4"/>
      <c r="B679" s="4"/>
      <c r="C679" s="4"/>
      <c r="D679" s="39"/>
      <c r="E679" s="39"/>
      <c r="F679" s="39"/>
    </row>
    <row r="680" spans="1:6" ht="15.75" customHeight="1">
      <c r="A680" s="4"/>
      <c r="B680" s="4"/>
      <c r="C680" s="4"/>
      <c r="D680" s="39"/>
      <c r="E680" s="39"/>
      <c r="F680" s="39"/>
    </row>
    <row r="681" spans="1:6" ht="15.75" customHeight="1">
      <c r="A681" s="4"/>
      <c r="B681" s="4"/>
      <c r="C681" s="4"/>
      <c r="D681" s="39"/>
      <c r="E681" s="39"/>
      <c r="F681" s="39"/>
    </row>
    <row r="682" spans="1:6" ht="15.75" customHeight="1">
      <c r="A682" s="4"/>
      <c r="B682" s="4"/>
      <c r="C682" s="4"/>
      <c r="D682" s="39"/>
      <c r="E682" s="39"/>
      <c r="F682" s="39"/>
    </row>
    <row r="683" spans="1:6" ht="15.75" customHeight="1">
      <c r="A683" s="4"/>
      <c r="B683" s="4"/>
      <c r="C683" s="4"/>
      <c r="D683" s="39"/>
      <c r="E683" s="39"/>
      <c r="F683" s="39"/>
    </row>
    <row r="684" spans="1:6" ht="15.75" customHeight="1">
      <c r="A684" s="4"/>
      <c r="B684" s="4"/>
      <c r="C684" s="4"/>
      <c r="D684" s="39"/>
      <c r="E684" s="39"/>
      <c r="F684" s="39"/>
    </row>
    <row r="685" spans="1:6" ht="15.75" customHeight="1">
      <c r="A685" s="4"/>
      <c r="B685" s="4"/>
      <c r="C685" s="4"/>
      <c r="D685" s="39"/>
      <c r="E685" s="39"/>
      <c r="F685" s="39"/>
    </row>
    <row r="686" spans="1:6" ht="15.75" customHeight="1">
      <c r="A686" s="4"/>
      <c r="B686" s="4"/>
      <c r="C686" s="4"/>
      <c r="D686" s="39"/>
      <c r="E686" s="39"/>
      <c r="F686" s="39"/>
    </row>
    <row r="687" spans="1:6" ht="15.75" customHeight="1">
      <c r="A687" s="4"/>
      <c r="B687" s="4"/>
      <c r="C687" s="4"/>
      <c r="D687" s="39"/>
      <c r="E687" s="39"/>
      <c r="F687" s="39"/>
    </row>
    <row r="688" spans="1:6" ht="15.75" customHeight="1">
      <c r="A688" s="4"/>
      <c r="B688" s="4"/>
      <c r="C688" s="4"/>
      <c r="D688" s="39"/>
      <c r="E688" s="39"/>
      <c r="F688" s="39"/>
    </row>
    <row r="689" spans="1:6" ht="15.75" customHeight="1">
      <c r="A689" s="4"/>
      <c r="B689" s="4"/>
      <c r="C689" s="4"/>
      <c r="D689" s="39"/>
      <c r="E689" s="39"/>
      <c r="F689" s="39"/>
    </row>
    <row r="690" spans="1:6" ht="15.75" customHeight="1">
      <c r="A690" s="4"/>
      <c r="B690" s="4"/>
      <c r="C690" s="4"/>
      <c r="D690" s="39"/>
      <c r="E690" s="39"/>
      <c r="F690" s="39"/>
    </row>
    <row r="691" spans="1:6" ht="15.75" customHeight="1">
      <c r="A691" s="4"/>
      <c r="B691" s="4"/>
      <c r="C691" s="4"/>
      <c r="D691" s="39"/>
      <c r="E691" s="39"/>
      <c r="F691" s="39"/>
    </row>
    <row r="692" spans="1:6" ht="15.75" customHeight="1">
      <c r="A692" s="4"/>
      <c r="B692" s="4"/>
      <c r="C692" s="4"/>
      <c r="D692" s="39"/>
      <c r="E692" s="39"/>
      <c r="F692" s="39"/>
    </row>
    <row r="693" spans="1:6" ht="15.75" customHeight="1">
      <c r="A693" s="4"/>
      <c r="B693" s="4"/>
      <c r="C693" s="4"/>
      <c r="D693" s="39"/>
      <c r="E693" s="39"/>
      <c r="F693" s="39"/>
    </row>
    <row r="694" spans="1:6" ht="15.75" customHeight="1">
      <c r="A694" s="4"/>
      <c r="B694" s="4"/>
      <c r="C694" s="4"/>
      <c r="D694" s="39"/>
      <c r="E694" s="39"/>
      <c r="F694" s="39"/>
    </row>
    <row r="695" spans="1:6" ht="15.75" customHeight="1">
      <c r="A695" s="4"/>
      <c r="B695" s="4"/>
      <c r="C695" s="4"/>
      <c r="D695" s="39"/>
      <c r="E695" s="39"/>
      <c r="F695" s="39"/>
    </row>
    <row r="696" spans="1:6" ht="15.75" customHeight="1">
      <c r="A696" s="4"/>
      <c r="B696" s="4"/>
      <c r="C696" s="4"/>
      <c r="D696" s="39"/>
      <c r="E696" s="39"/>
      <c r="F696" s="39"/>
    </row>
    <row r="697" spans="1:6" ht="15.75" customHeight="1">
      <c r="A697" s="4"/>
      <c r="B697" s="4"/>
      <c r="C697" s="4"/>
      <c r="D697" s="39"/>
      <c r="E697" s="39"/>
      <c r="F697" s="39"/>
    </row>
    <row r="698" spans="1:6" ht="15.75" customHeight="1">
      <c r="A698" s="4"/>
      <c r="B698" s="4"/>
      <c r="C698" s="4"/>
      <c r="D698" s="39"/>
      <c r="E698" s="39"/>
      <c r="F698" s="39"/>
    </row>
    <row r="699" spans="1:6" ht="15.75" customHeight="1">
      <c r="A699" s="4"/>
      <c r="B699" s="4"/>
      <c r="C699" s="4"/>
      <c r="D699" s="39"/>
      <c r="E699" s="39"/>
      <c r="F699" s="39"/>
    </row>
    <row r="700" spans="1:6" ht="15.75" customHeight="1">
      <c r="A700" s="4"/>
      <c r="B700" s="4"/>
      <c r="C700" s="4"/>
      <c r="D700" s="39"/>
      <c r="E700" s="39"/>
      <c r="F700" s="39"/>
    </row>
    <row r="701" spans="1:6" ht="15.75" customHeight="1">
      <c r="A701" s="4"/>
      <c r="B701" s="4"/>
      <c r="C701" s="4"/>
      <c r="D701" s="39"/>
      <c r="E701" s="39"/>
      <c r="F701" s="39"/>
    </row>
    <row r="702" spans="1:6" ht="15.75" customHeight="1">
      <c r="A702" s="4"/>
      <c r="B702" s="4"/>
      <c r="C702" s="4"/>
      <c r="D702" s="39"/>
      <c r="E702" s="39"/>
      <c r="F702" s="39"/>
    </row>
    <row r="703" spans="1:6" ht="15.75" customHeight="1">
      <c r="A703" s="4"/>
      <c r="B703" s="4"/>
      <c r="C703" s="4"/>
      <c r="D703" s="39"/>
      <c r="E703" s="39"/>
      <c r="F703" s="39"/>
    </row>
    <row r="704" spans="1:6" ht="15.75" customHeight="1">
      <c r="A704" s="4"/>
      <c r="B704" s="4"/>
      <c r="C704" s="4"/>
      <c r="D704" s="39"/>
      <c r="E704" s="39"/>
      <c r="F704" s="39"/>
    </row>
    <row r="705" spans="1:6" ht="15.75" customHeight="1">
      <c r="A705" s="4"/>
      <c r="B705" s="4"/>
      <c r="C705" s="4"/>
      <c r="D705" s="39"/>
      <c r="E705" s="39"/>
      <c r="F705" s="39"/>
    </row>
    <row r="706" spans="1:6" ht="15.75" customHeight="1">
      <c r="A706" s="4"/>
      <c r="B706" s="4"/>
      <c r="C706" s="4"/>
      <c r="D706" s="39"/>
      <c r="E706" s="39"/>
      <c r="F706" s="39"/>
    </row>
    <row r="707" spans="1:6" ht="15.75" customHeight="1">
      <c r="A707" s="4"/>
      <c r="B707" s="4"/>
      <c r="C707" s="4"/>
      <c r="D707" s="39"/>
      <c r="E707" s="39"/>
      <c r="F707" s="39"/>
    </row>
    <row r="708" spans="1:6" ht="15.75" customHeight="1">
      <c r="A708" s="4"/>
      <c r="B708" s="4"/>
      <c r="C708" s="4"/>
      <c r="D708" s="39"/>
      <c r="E708" s="39"/>
      <c r="F708" s="39"/>
    </row>
    <row r="709" spans="1:6" ht="15.75" customHeight="1">
      <c r="A709" s="4"/>
      <c r="B709" s="4"/>
      <c r="C709" s="4"/>
      <c r="D709" s="39"/>
      <c r="E709" s="39"/>
      <c r="F709" s="39"/>
    </row>
    <row r="710" spans="1:6" ht="15.75" customHeight="1">
      <c r="A710" s="4"/>
      <c r="B710" s="4"/>
      <c r="C710" s="4"/>
      <c r="D710" s="39"/>
      <c r="E710" s="39"/>
      <c r="F710" s="39"/>
    </row>
    <row r="711" spans="1:6" ht="15.75" customHeight="1">
      <c r="A711" s="4"/>
      <c r="B711" s="4"/>
      <c r="C711" s="4"/>
      <c r="D711" s="39"/>
      <c r="E711" s="39"/>
      <c r="F711" s="39"/>
    </row>
    <row r="712" spans="1:6" ht="15.75" customHeight="1">
      <c r="A712" s="4"/>
      <c r="B712" s="4"/>
      <c r="C712" s="4"/>
      <c r="D712" s="39"/>
      <c r="E712" s="39"/>
      <c r="F712" s="39"/>
    </row>
    <row r="713" spans="1:6" ht="15.75" customHeight="1">
      <c r="A713" s="4"/>
      <c r="B713" s="4"/>
      <c r="C713" s="4"/>
      <c r="D713" s="39"/>
      <c r="E713" s="39"/>
      <c r="F713" s="39"/>
    </row>
    <row r="714" spans="1:6" ht="15.75" customHeight="1">
      <c r="A714" s="4"/>
      <c r="B714" s="4"/>
      <c r="C714" s="4"/>
      <c r="D714" s="39"/>
      <c r="E714" s="39"/>
      <c r="F714" s="39"/>
    </row>
    <row r="715" spans="1:6" ht="15.75" customHeight="1">
      <c r="A715" s="4"/>
      <c r="B715" s="4"/>
      <c r="C715" s="4"/>
      <c r="D715" s="39"/>
      <c r="E715" s="39"/>
      <c r="F715" s="39"/>
    </row>
    <row r="716" spans="1:6" ht="15.75" customHeight="1">
      <c r="A716" s="4"/>
      <c r="B716" s="4"/>
      <c r="C716" s="4"/>
      <c r="D716" s="39"/>
      <c r="E716" s="39"/>
      <c r="F716" s="39"/>
    </row>
    <row r="717" spans="1:6" ht="15.75" customHeight="1">
      <c r="A717" s="4"/>
      <c r="B717" s="4"/>
      <c r="C717" s="4"/>
      <c r="D717" s="39"/>
      <c r="E717" s="39"/>
      <c r="F717" s="39"/>
    </row>
    <row r="718" spans="1:6" ht="15.75" customHeight="1">
      <c r="A718" s="4"/>
      <c r="B718" s="4"/>
      <c r="C718" s="4"/>
      <c r="D718" s="39"/>
      <c r="E718" s="39"/>
      <c r="F718" s="39"/>
    </row>
    <row r="719" spans="1:6" ht="15.75" customHeight="1">
      <c r="A719" s="4"/>
      <c r="B719" s="4"/>
      <c r="C719" s="4"/>
      <c r="D719" s="39"/>
      <c r="E719" s="39"/>
      <c r="F719" s="39"/>
    </row>
    <row r="720" spans="1:6" ht="15.75" customHeight="1">
      <c r="A720" s="4"/>
      <c r="B720" s="4"/>
      <c r="C720" s="4"/>
      <c r="D720" s="39"/>
      <c r="E720" s="39"/>
      <c r="F720" s="39"/>
    </row>
    <row r="721" spans="1:6" ht="15.75" customHeight="1">
      <c r="A721" s="4"/>
      <c r="B721" s="4"/>
      <c r="C721" s="4"/>
      <c r="D721" s="39"/>
      <c r="E721" s="39"/>
      <c r="F721" s="39"/>
    </row>
    <row r="722" spans="1:6" ht="15.75" customHeight="1">
      <c r="A722" s="4"/>
      <c r="B722" s="4"/>
      <c r="C722" s="4"/>
      <c r="D722" s="39"/>
      <c r="E722" s="39"/>
      <c r="F722" s="39"/>
    </row>
    <row r="723" spans="1:6" ht="15.75" customHeight="1">
      <c r="A723" s="4"/>
      <c r="B723" s="4"/>
      <c r="C723" s="4"/>
      <c r="D723" s="39"/>
      <c r="E723" s="39"/>
      <c r="F723" s="39"/>
    </row>
    <row r="724" spans="1:6" ht="15.75" customHeight="1">
      <c r="A724" s="4"/>
      <c r="B724" s="4"/>
      <c r="C724" s="4"/>
      <c r="D724" s="39"/>
      <c r="E724" s="39"/>
      <c r="F724" s="39"/>
    </row>
    <row r="725" spans="1:6" ht="15.75" customHeight="1">
      <c r="A725" s="4"/>
      <c r="B725" s="4"/>
      <c r="C725" s="4"/>
      <c r="D725" s="39"/>
      <c r="E725" s="39"/>
      <c r="F725" s="39"/>
    </row>
    <row r="726" spans="1:6" ht="15.75" customHeight="1">
      <c r="A726" s="4"/>
      <c r="B726" s="4"/>
      <c r="C726" s="4"/>
      <c r="D726" s="39"/>
      <c r="E726" s="39"/>
      <c r="F726" s="39"/>
    </row>
    <row r="727" spans="1:6" ht="15.75" customHeight="1">
      <c r="A727" s="4"/>
      <c r="B727" s="4"/>
      <c r="C727" s="4"/>
      <c r="D727" s="39"/>
      <c r="E727" s="39"/>
      <c r="F727" s="39"/>
    </row>
    <row r="728" spans="1:6" ht="15.75" customHeight="1">
      <c r="A728" s="4"/>
      <c r="B728" s="4"/>
      <c r="C728" s="4"/>
      <c r="D728" s="39"/>
      <c r="E728" s="39"/>
      <c r="F728" s="39"/>
    </row>
    <row r="729" spans="1:6" ht="15.75" customHeight="1">
      <c r="A729" s="4"/>
      <c r="B729" s="4"/>
      <c r="C729" s="4"/>
      <c r="D729" s="39"/>
      <c r="E729" s="39"/>
      <c r="F729" s="39"/>
    </row>
    <row r="730" spans="1:6" ht="15.75" customHeight="1">
      <c r="A730" s="4"/>
      <c r="B730" s="4"/>
      <c r="C730" s="4"/>
      <c r="D730" s="39"/>
      <c r="E730" s="39"/>
      <c r="F730" s="39"/>
    </row>
    <row r="731" spans="1:6" ht="15.75" customHeight="1">
      <c r="A731" s="4"/>
      <c r="B731" s="4"/>
      <c r="C731" s="4"/>
      <c r="D731" s="39"/>
      <c r="E731" s="39"/>
      <c r="F731" s="39"/>
    </row>
    <row r="732" spans="1:6" ht="15.75" customHeight="1">
      <c r="A732" s="4"/>
      <c r="B732" s="4"/>
      <c r="C732" s="4"/>
      <c r="D732" s="39"/>
      <c r="E732" s="39"/>
      <c r="F732" s="39"/>
    </row>
    <row r="733" spans="1:6" ht="15.75" customHeight="1">
      <c r="A733" s="4"/>
      <c r="B733" s="4"/>
      <c r="C733" s="4"/>
      <c r="D733" s="39"/>
      <c r="E733" s="39"/>
      <c r="F733" s="39"/>
    </row>
    <row r="734" spans="1:6" ht="15.75" customHeight="1">
      <c r="A734" s="4"/>
      <c r="B734" s="4"/>
      <c r="C734" s="4"/>
      <c r="D734" s="39"/>
      <c r="E734" s="39"/>
      <c r="F734" s="39"/>
    </row>
    <row r="735" spans="1:6" ht="15.75" customHeight="1">
      <c r="A735" s="4"/>
      <c r="B735" s="4"/>
      <c r="C735" s="4"/>
      <c r="D735" s="39"/>
      <c r="E735" s="39"/>
      <c r="F735" s="39"/>
    </row>
    <row r="736" spans="1:6" ht="15.75" customHeight="1">
      <c r="A736" s="4"/>
      <c r="B736" s="4"/>
      <c r="C736" s="4"/>
      <c r="D736" s="39"/>
      <c r="E736" s="39"/>
      <c r="F736" s="39"/>
    </row>
    <row r="737" spans="1:6" ht="15.75" customHeight="1">
      <c r="A737" s="4"/>
      <c r="B737" s="4"/>
      <c r="C737" s="4"/>
      <c r="D737" s="39"/>
      <c r="E737" s="39"/>
      <c r="F737" s="39"/>
    </row>
    <row r="738" spans="1:6" ht="15.75" customHeight="1">
      <c r="A738" s="4"/>
      <c r="B738" s="4"/>
      <c r="C738" s="4"/>
      <c r="D738" s="39"/>
      <c r="E738" s="39"/>
      <c r="F738" s="39"/>
    </row>
    <row r="739" spans="1:6" ht="15.75" customHeight="1">
      <c r="A739" s="4"/>
      <c r="B739" s="4"/>
      <c r="C739" s="4"/>
      <c r="D739" s="39"/>
      <c r="E739" s="39"/>
      <c r="F739" s="39"/>
    </row>
    <row r="740" spans="1:6" ht="15.75" customHeight="1">
      <c r="A740" s="4"/>
      <c r="B740" s="4"/>
      <c r="C740" s="4"/>
      <c r="D740" s="39"/>
      <c r="E740" s="39"/>
      <c r="F740" s="39"/>
    </row>
    <row r="741" spans="1:6" ht="15.75" customHeight="1">
      <c r="A741" s="4"/>
      <c r="B741" s="4"/>
      <c r="C741" s="4"/>
      <c r="D741" s="39"/>
      <c r="E741" s="39"/>
      <c r="F741" s="39"/>
    </row>
    <row r="742" spans="1:6" ht="15.75" customHeight="1">
      <c r="A742" s="4"/>
      <c r="B742" s="4"/>
      <c r="C742" s="4"/>
      <c r="D742" s="39"/>
      <c r="E742" s="39"/>
      <c r="F742" s="39"/>
    </row>
    <row r="743" spans="1:6" ht="15.75" customHeight="1">
      <c r="A743" s="4"/>
      <c r="B743" s="4"/>
      <c r="C743" s="4"/>
      <c r="D743" s="39"/>
      <c r="E743" s="39"/>
      <c r="F743" s="39"/>
    </row>
    <row r="744" spans="1:6" ht="15.75" customHeight="1">
      <c r="A744" s="4"/>
      <c r="B744" s="4"/>
      <c r="C744" s="4"/>
      <c r="D744" s="39"/>
      <c r="E744" s="39"/>
      <c r="F744" s="39"/>
    </row>
    <row r="745" spans="1:6" ht="15.75" customHeight="1">
      <c r="A745" s="4"/>
      <c r="B745" s="4"/>
      <c r="C745" s="4"/>
      <c r="D745" s="39"/>
      <c r="E745" s="39"/>
      <c r="F745" s="39"/>
    </row>
    <row r="746" spans="1:6" ht="15.75" customHeight="1">
      <c r="A746" s="4"/>
      <c r="B746" s="4"/>
      <c r="C746" s="4"/>
      <c r="D746" s="39"/>
      <c r="E746" s="39"/>
      <c r="F746" s="39"/>
    </row>
    <row r="747" spans="1:6" ht="15.75" customHeight="1">
      <c r="A747" s="4"/>
      <c r="B747" s="4"/>
      <c r="C747" s="4"/>
      <c r="D747" s="39"/>
      <c r="E747" s="39"/>
      <c r="F747" s="39"/>
    </row>
    <row r="748" spans="1:6" ht="15.75" customHeight="1">
      <c r="A748" s="4"/>
      <c r="B748" s="4"/>
      <c r="C748" s="4"/>
      <c r="D748" s="39"/>
      <c r="E748" s="39"/>
      <c r="F748" s="39"/>
    </row>
    <row r="749" spans="1:6" ht="15.75" customHeight="1">
      <c r="A749" s="4"/>
      <c r="B749" s="4"/>
      <c r="C749" s="4"/>
      <c r="D749" s="39"/>
      <c r="E749" s="39"/>
      <c r="F749" s="39"/>
    </row>
    <row r="750" spans="1:6" ht="15.75" customHeight="1">
      <c r="A750" s="4"/>
      <c r="B750" s="4"/>
      <c r="C750" s="4"/>
      <c r="D750" s="39"/>
      <c r="E750" s="39"/>
      <c r="F750" s="39"/>
    </row>
    <row r="751" spans="1:6" ht="15.75" customHeight="1">
      <c r="A751" s="4"/>
      <c r="B751" s="4"/>
      <c r="C751" s="4"/>
      <c r="D751" s="39"/>
      <c r="E751" s="39"/>
      <c r="F751" s="39"/>
    </row>
    <row r="752" spans="1:6" ht="15.75" customHeight="1">
      <c r="A752" s="4"/>
      <c r="B752" s="4"/>
      <c r="C752" s="4"/>
      <c r="D752" s="39"/>
      <c r="E752" s="39"/>
      <c r="F752" s="39"/>
    </row>
    <row r="753" spans="1:6" ht="15.75" customHeight="1">
      <c r="A753" s="4"/>
      <c r="B753" s="4"/>
      <c r="C753" s="4"/>
      <c r="D753" s="39"/>
      <c r="E753" s="39"/>
      <c r="F753" s="39"/>
    </row>
    <row r="754" spans="1:6" ht="15.75" customHeight="1">
      <c r="A754" s="4"/>
      <c r="B754" s="4"/>
      <c r="C754" s="4"/>
      <c r="D754" s="39"/>
      <c r="E754" s="39"/>
      <c r="F754" s="39"/>
    </row>
    <row r="755" spans="1:6" ht="15.75" customHeight="1">
      <c r="A755" s="4"/>
      <c r="B755" s="4"/>
      <c r="C755" s="4"/>
      <c r="D755" s="39"/>
      <c r="E755" s="39"/>
      <c r="F755" s="39"/>
    </row>
    <row r="756" spans="1:6" ht="15.75" customHeight="1">
      <c r="A756" s="4"/>
      <c r="B756" s="4"/>
      <c r="C756" s="4"/>
      <c r="D756" s="39"/>
      <c r="E756" s="39"/>
      <c r="F756" s="39"/>
    </row>
    <row r="757" spans="1:6" ht="15.75" customHeight="1">
      <c r="A757" s="4"/>
      <c r="B757" s="4"/>
      <c r="C757" s="4"/>
      <c r="D757" s="39"/>
      <c r="E757" s="39"/>
      <c r="F757" s="39"/>
    </row>
    <row r="758" spans="1:6" ht="15.75" customHeight="1">
      <c r="A758" s="4"/>
      <c r="B758" s="4"/>
      <c r="C758" s="4"/>
      <c r="D758" s="39"/>
      <c r="E758" s="39"/>
      <c r="F758" s="39"/>
    </row>
    <row r="759" spans="1:6" ht="15.75" customHeight="1">
      <c r="A759" s="4"/>
      <c r="B759" s="4"/>
      <c r="C759" s="4"/>
      <c r="D759" s="39"/>
      <c r="E759" s="39"/>
      <c r="F759" s="39"/>
    </row>
    <row r="760" spans="1:6" ht="15.75" customHeight="1">
      <c r="A760" s="4"/>
      <c r="B760" s="4"/>
      <c r="C760" s="4"/>
      <c r="D760" s="39"/>
      <c r="E760" s="39"/>
      <c r="F760" s="39"/>
    </row>
    <row r="761" spans="1:6" ht="15.75" customHeight="1">
      <c r="A761" s="4"/>
      <c r="B761" s="4"/>
      <c r="C761" s="4"/>
      <c r="D761" s="39"/>
      <c r="E761" s="39"/>
      <c r="F761" s="39"/>
    </row>
    <row r="762" spans="1:6" ht="15.75" customHeight="1">
      <c r="A762" s="4"/>
      <c r="B762" s="4"/>
      <c r="C762" s="4"/>
      <c r="D762" s="39"/>
      <c r="E762" s="39"/>
      <c r="F762" s="39"/>
    </row>
    <row r="763" spans="1:6" ht="15.75" customHeight="1">
      <c r="A763" s="4"/>
      <c r="B763" s="4"/>
      <c r="C763" s="4"/>
      <c r="D763" s="39"/>
      <c r="E763" s="39"/>
      <c r="F763" s="39"/>
    </row>
    <row r="764" spans="1:6" ht="15.75" customHeight="1">
      <c r="A764" s="4"/>
      <c r="B764" s="4"/>
      <c r="C764" s="4"/>
      <c r="D764" s="39"/>
      <c r="E764" s="39"/>
      <c r="F764" s="39"/>
    </row>
    <row r="765" spans="1:6" ht="15.75" customHeight="1">
      <c r="A765" s="4"/>
      <c r="B765" s="4"/>
      <c r="C765" s="4"/>
      <c r="D765" s="39"/>
      <c r="E765" s="39"/>
      <c r="F765" s="39"/>
    </row>
    <row r="766" spans="1:6" ht="15.75" customHeight="1">
      <c r="A766" s="4"/>
      <c r="B766" s="4"/>
      <c r="C766" s="4"/>
      <c r="D766" s="39"/>
      <c r="E766" s="39"/>
      <c r="F766" s="39"/>
    </row>
    <row r="767" spans="1:6" ht="15.75" customHeight="1">
      <c r="A767" s="4"/>
      <c r="B767" s="4"/>
      <c r="C767" s="4"/>
      <c r="D767" s="39"/>
      <c r="E767" s="39"/>
      <c r="F767" s="39"/>
    </row>
    <row r="768" spans="1:6" ht="15.75" customHeight="1">
      <c r="A768" s="4"/>
      <c r="B768" s="4"/>
      <c r="C768" s="4"/>
      <c r="D768" s="39"/>
      <c r="E768" s="39"/>
      <c r="F768" s="39"/>
    </row>
    <row r="769" spans="1:6" ht="15.75" customHeight="1">
      <c r="A769" s="4"/>
      <c r="B769" s="4"/>
      <c r="C769" s="4"/>
      <c r="D769" s="39"/>
      <c r="E769" s="39"/>
      <c r="F769" s="39"/>
    </row>
    <row r="770" spans="1:6" ht="15.75" customHeight="1">
      <c r="A770" s="4"/>
      <c r="B770" s="4"/>
      <c r="C770" s="4"/>
      <c r="D770" s="39"/>
      <c r="E770" s="39"/>
      <c r="F770" s="39"/>
    </row>
    <row r="771" spans="1:6" ht="15.75" customHeight="1">
      <c r="A771" s="4"/>
      <c r="B771" s="4"/>
      <c r="C771" s="4"/>
      <c r="D771" s="39"/>
      <c r="E771" s="39"/>
      <c r="F771" s="39"/>
    </row>
    <row r="772" spans="1:6" ht="15.75" customHeight="1">
      <c r="A772" s="4"/>
      <c r="B772" s="4"/>
      <c r="C772" s="4"/>
      <c r="D772" s="39"/>
      <c r="E772" s="39"/>
      <c r="F772" s="39"/>
    </row>
    <row r="773" spans="1:6" ht="15.75" customHeight="1">
      <c r="A773" s="4"/>
      <c r="B773" s="4"/>
      <c r="C773" s="4"/>
      <c r="D773" s="39"/>
      <c r="E773" s="39"/>
      <c r="F773" s="39"/>
    </row>
    <row r="774" spans="1:6" ht="15.75" customHeight="1">
      <c r="A774" s="4"/>
      <c r="B774" s="4"/>
      <c r="C774" s="4"/>
      <c r="D774" s="39"/>
      <c r="E774" s="39"/>
      <c r="F774" s="39"/>
    </row>
    <row r="775" spans="1:6" ht="15.75" customHeight="1">
      <c r="A775" s="4"/>
      <c r="B775" s="4"/>
      <c r="C775" s="4"/>
      <c r="D775" s="39"/>
      <c r="E775" s="39"/>
      <c r="F775" s="39"/>
    </row>
    <row r="776" spans="1:6" ht="15.75" customHeight="1">
      <c r="A776" s="4"/>
      <c r="B776" s="4"/>
      <c r="C776" s="4"/>
      <c r="D776" s="39"/>
      <c r="E776" s="39"/>
      <c r="F776" s="39"/>
    </row>
    <row r="777" spans="1:6" ht="15.75" customHeight="1">
      <c r="A777" s="4"/>
      <c r="B777" s="4"/>
      <c r="C777" s="4"/>
      <c r="D777" s="39"/>
      <c r="E777" s="39"/>
      <c r="F777" s="39"/>
    </row>
    <row r="778" spans="1:6" ht="15.75" customHeight="1">
      <c r="A778" s="4"/>
      <c r="B778" s="4"/>
      <c r="C778" s="4"/>
      <c r="D778" s="39"/>
      <c r="E778" s="39"/>
      <c r="F778" s="39"/>
    </row>
    <row r="779" spans="1:6" ht="15.75" customHeight="1">
      <c r="A779" s="4"/>
      <c r="B779" s="4"/>
      <c r="C779" s="4"/>
      <c r="D779" s="39"/>
      <c r="E779" s="39"/>
      <c r="F779" s="39"/>
    </row>
    <row r="780" spans="1:6" ht="15.75" customHeight="1">
      <c r="A780" s="4"/>
      <c r="B780" s="4"/>
      <c r="C780" s="4"/>
      <c r="D780" s="39"/>
      <c r="E780" s="39"/>
      <c r="F780" s="39"/>
    </row>
    <row r="781" spans="1:6" ht="15.75" customHeight="1">
      <c r="A781" s="4"/>
      <c r="B781" s="4"/>
      <c r="C781" s="4"/>
      <c r="D781" s="39"/>
      <c r="E781" s="39"/>
      <c r="F781" s="39"/>
    </row>
    <row r="782" spans="1:6" ht="15.75" customHeight="1">
      <c r="A782" s="4"/>
      <c r="B782" s="4"/>
      <c r="C782" s="4"/>
      <c r="D782" s="39"/>
      <c r="E782" s="39"/>
      <c r="F782" s="39"/>
    </row>
    <row r="783" spans="1:6" ht="15.75" customHeight="1">
      <c r="A783" s="4"/>
      <c r="B783" s="4"/>
      <c r="C783" s="4"/>
      <c r="D783" s="39"/>
      <c r="E783" s="39"/>
      <c r="F783" s="39"/>
    </row>
    <row r="784" spans="1:6" ht="15.75" customHeight="1">
      <c r="A784" s="4"/>
      <c r="B784" s="4"/>
      <c r="C784" s="4"/>
      <c r="D784" s="39"/>
      <c r="E784" s="39"/>
      <c r="F784" s="39"/>
    </row>
    <row r="785" spans="1:6" ht="15.75" customHeight="1">
      <c r="A785" s="4"/>
      <c r="B785" s="4"/>
      <c r="C785" s="4"/>
      <c r="D785" s="39"/>
      <c r="E785" s="39"/>
      <c r="F785" s="39"/>
    </row>
    <row r="786" spans="1:6" ht="15.75" customHeight="1">
      <c r="A786" s="4"/>
      <c r="B786" s="4"/>
      <c r="C786" s="4"/>
      <c r="D786" s="39"/>
      <c r="E786" s="39"/>
      <c r="F786" s="39"/>
    </row>
    <row r="787" spans="1:6" ht="15.75" customHeight="1">
      <c r="A787" s="4"/>
      <c r="B787" s="4"/>
      <c r="C787" s="4"/>
      <c r="D787" s="39"/>
      <c r="E787" s="39"/>
      <c r="F787" s="39"/>
    </row>
    <row r="788" spans="1:6" ht="15.75" customHeight="1">
      <c r="A788" s="4"/>
      <c r="B788" s="4"/>
      <c r="C788" s="4"/>
      <c r="D788" s="39"/>
      <c r="E788" s="39"/>
      <c r="F788" s="39"/>
    </row>
    <row r="789" spans="1:6" ht="15.75" customHeight="1">
      <c r="A789" s="4"/>
      <c r="B789" s="4"/>
      <c r="C789" s="4"/>
      <c r="D789" s="39"/>
      <c r="E789" s="39"/>
      <c r="F789" s="39"/>
    </row>
    <row r="790" spans="1:6" ht="15.75" customHeight="1">
      <c r="A790" s="4"/>
      <c r="B790" s="4"/>
      <c r="C790" s="4"/>
      <c r="D790" s="39"/>
      <c r="E790" s="39"/>
      <c r="F790" s="39"/>
    </row>
    <row r="791" spans="1:6" ht="15.75" customHeight="1">
      <c r="A791" s="4"/>
      <c r="B791" s="4"/>
      <c r="C791" s="4"/>
      <c r="D791" s="39"/>
      <c r="E791" s="39"/>
      <c r="F791" s="39"/>
    </row>
    <row r="792" spans="1:6" ht="15.75" customHeight="1">
      <c r="A792" s="4"/>
      <c r="B792" s="4"/>
      <c r="C792" s="4"/>
      <c r="D792" s="39"/>
      <c r="E792" s="39"/>
      <c r="F792" s="39"/>
    </row>
    <row r="793" spans="1:6" ht="15.75" customHeight="1">
      <c r="A793" s="4"/>
      <c r="B793" s="4"/>
      <c r="C793" s="4"/>
      <c r="D793" s="39"/>
      <c r="E793" s="39"/>
      <c r="F793" s="39"/>
    </row>
    <row r="794" spans="1:6" ht="15.75" customHeight="1">
      <c r="A794" s="4"/>
      <c r="B794" s="4"/>
      <c r="C794" s="4"/>
      <c r="D794" s="39"/>
      <c r="E794" s="39"/>
      <c r="F794" s="39"/>
    </row>
    <row r="795" spans="1:6" ht="15.75" customHeight="1">
      <c r="A795" s="4"/>
      <c r="B795" s="4"/>
      <c r="C795" s="4"/>
      <c r="D795" s="39"/>
      <c r="E795" s="39"/>
      <c r="F795" s="39"/>
    </row>
    <row r="796" spans="1:6" ht="15.75" customHeight="1">
      <c r="A796" s="4"/>
      <c r="B796" s="4"/>
      <c r="C796" s="4"/>
      <c r="D796" s="39"/>
      <c r="E796" s="39"/>
      <c r="F796" s="39"/>
    </row>
    <row r="797" spans="1:6" ht="15.75" customHeight="1">
      <c r="A797" s="4"/>
      <c r="B797" s="4"/>
      <c r="C797" s="4"/>
      <c r="D797" s="39"/>
      <c r="E797" s="39"/>
      <c r="F797" s="39"/>
    </row>
    <row r="798" spans="1:6" ht="15.75" customHeight="1">
      <c r="A798" s="4"/>
      <c r="B798" s="4"/>
      <c r="C798" s="4"/>
      <c r="D798" s="39"/>
      <c r="E798" s="39"/>
      <c r="F798" s="39"/>
    </row>
    <row r="799" spans="1:6" ht="15.75" customHeight="1">
      <c r="A799" s="4"/>
      <c r="B799" s="4"/>
      <c r="C799" s="4"/>
      <c r="D799" s="39"/>
      <c r="E799" s="39"/>
      <c r="F799" s="39"/>
    </row>
    <row r="800" spans="1:6" ht="15.75" customHeight="1">
      <c r="A800" s="4"/>
      <c r="B800" s="4"/>
      <c r="C800" s="4"/>
      <c r="D800" s="39"/>
      <c r="E800" s="39"/>
      <c r="F800" s="39"/>
    </row>
    <row r="801" spans="1:6" ht="15.75" customHeight="1">
      <c r="A801" s="4"/>
      <c r="B801" s="4"/>
      <c r="C801" s="4"/>
      <c r="D801" s="39"/>
      <c r="E801" s="39"/>
      <c r="F801" s="39"/>
    </row>
    <row r="802" spans="1:6" ht="15.75" customHeight="1">
      <c r="A802" s="4"/>
      <c r="B802" s="4"/>
      <c r="C802" s="4"/>
      <c r="D802" s="39"/>
      <c r="E802" s="39"/>
      <c r="F802" s="39"/>
    </row>
    <row r="803" spans="1:6" ht="15.75" customHeight="1">
      <c r="A803" s="4"/>
      <c r="B803" s="4"/>
      <c r="C803" s="4"/>
      <c r="D803" s="39"/>
      <c r="E803" s="39"/>
      <c r="F803" s="39"/>
    </row>
    <row r="804" spans="1:6" ht="15.75" customHeight="1">
      <c r="A804" s="4"/>
      <c r="B804" s="4"/>
      <c r="C804" s="4"/>
      <c r="D804" s="39"/>
      <c r="E804" s="39"/>
      <c r="F804" s="39"/>
    </row>
    <row r="805" spans="1:6" ht="15.75" customHeight="1">
      <c r="A805" s="4"/>
      <c r="B805" s="4"/>
      <c r="C805" s="4"/>
      <c r="D805" s="39"/>
      <c r="E805" s="39"/>
      <c r="F805" s="39"/>
    </row>
    <row r="806" spans="1:6" ht="15.75" customHeight="1">
      <c r="A806" s="4"/>
      <c r="B806" s="4"/>
      <c r="C806" s="4"/>
      <c r="D806" s="39"/>
      <c r="E806" s="39"/>
      <c r="F806" s="39"/>
    </row>
    <row r="807" spans="1:6" ht="15.75" customHeight="1">
      <c r="A807" s="4"/>
      <c r="B807" s="4"/>
      <c r="C807" s="4"/>
      <c r="D807" s="39"/>
      <c r="E807" s="39"/>
      <c r="F807" s="39"/>
    </row>
    <row r="808" spans="1:6" ht="15.75" customHeight="1">
      <c r="A808" s="4"/>
      <c r="B808" s="4"/>
      <c r="C808" s="4"/>
      <c r="D808" s="39"/>
      <c r="E808" s="39"/>
      <c r="F808" s="39"/>
    </row>
    <row r="809" spans="1:6" ht="15.75" customHeight="1">
      <c r="A809" s="4"/>
      <c r="B809" s="4"/>
      <c r="C809" s="4"/>
      <c r="D809" s="39"/>
      <c r="E809" s="39"/>
      <c r="F809" s="39"/>
    </row>
    <row r="810" spans="1:6" ht="15.75" customHeight="1">
      <c r="A810" s="4"/>
      <c r="B810" s="4"/>
      <c r="C810" s="4"/>
      <c r="D810" s="39"/>
      <c r="E810" s="39"/>
      <c r="F810" s="39"/>
    </row>
    <row r="811" spans="1:6" ht="15.75" customHeight="1">
      <c r="A811" s="4"/>
      <c r="B811" s="4"/>
      <c r="C811" s="4"/>
      <c r="D811" s="39"/>
      <c r="E811" s="39"/>
      <c r="F811" s="39"/>
    </row>
    <row r="812" spans="1:6" ht="15.75" customHeight="1">
      <c r="A812" s="4"/>
      <c r="B812" s="4"/>
      <c r="C812" s="4"/>
      <c r="D812" s="39"/>
      <c r="E812" s="39"/>
      <c r="F812" s="39"/>
    </row>
    <row r="813" spans="1:6" ht="15.75" customHeight="1">
      <c r="A813" s="4"/>
      <c r="B813" s="4"/>
      <c r="C813" s="4"/>
      <c r="D813" s="39"/>
      <c r="E813" s="39"/>
      <c r="F813" s="39"/>
    </row>
    <row r="814" spans="1:6" ht="15.75" customHeight="1">
      <c r="A814" s="4"/>
      <c r="B814" s="4"/>
      <c r="C814" s="4"/>
      <c r="D814" s="39"/>
      <c r="E814" s="39"/>
      <c r="F814" s="39"/>
    </row>
    <row r="815" spans="1:6" ht="15.75" customHeight="1">
      <c r="A815" s="4"/>
      <c r="B815" s="4"/>
      <c r="C815" s="4"/>
      <c r="D815" s="39"/>
      <c r="E815" s="39"/>
      <c r="F815" s="39"/>
    </row>
    <row r="816" spans="1:6" ht="15.75" customHeight="1">
      <c r="A816" s="4"/>
      <c r="B816" s="4"/>
      <c r="C816" s="4"/>
      <c r="D816" s="39"/>
      <c r="E816" s="39"/>
      <c r="F816" s="39"/>
    </row>
    <row r="817" spans="1:6" ht="15.75" customHeight="1">
      <c r="A817" s="4"/>
      <c r="B817" s="4"/>
      <c r="C817" s="4"/>
      <c r="D817" s="39"/>
      <c r="E817" s="39"/>
      <c r="F817" s="39"/>
    </row>
    <row r="818" spans="1:6" ht="15.75" customHeight="1">
      <c r="A818" s="4"/>
      <c r="B818" s="4"/>
      <c r="C818" s="4"/>
      <c r="D818" s="39"/>
      <c r="E818" s="39"/>
      <c r="F818" s="39"/>
    </row>
    <row r="819" spans="1:6" ht="15.75" customHeight="1">
      <c r="A819" s="4"/>
      <c r="B819" s="4"/>
      <c r="C819" s="4"/>
      <c r="D819" s="39"/>
      <c r="E819" s="39"/>
      <c r="F819" s="39"/>
    </row>
    <row r="820" spans="1:6" ht="15.75" customHeight="1">
      <c r="A820" s="4"/>
      <c r="B820" s="4"/>
      <c r="C820" s="4"/>
      <c r="D820" s="39"/>
      <c r="E820" s="39"/>
      <c r="F820" s="39"/>
    </row>
    <row r="821" spans="1:6" ht="15.75" customHeight="1">
      <c r="A821" s="4"/>
      <c r="B821" s="4"/>
      <c r="C821" s="4"/>
      <c r="D821" s="39"/>
      <c r="E821" s="39"/>
      <c r="F821" s="39"/>
    </row>
    <row r="822" spans="1:6" ht="15.75" customHeight="1">
      <c r="A822" s="4"/>
      <c r="B822" s="4"/>
      <c r="C822" s="4"/>
      <c r="D822" s="39"/>
      <c r="E822" s="39"/>
      <c r="F822" s="39"/>
    </row>
    <row r="823" spans="1:6" ht="15.75" customHeight="1">
      <c r="A823" s="4"/>
      <c r="B823" s="4"/>
      <c r="C823" s="4"/>
      <c r="D823" s="39"/>
      <c r="E823" s="39"/>
      <c r="F823" s="39"/>
    </row>
    <row r="824" spans="1:6" ht="15.75" customHeight="1">
      <c r="A824" s="4"/>
      <c r="B824" s="4"/>
      <c r="C824" s="4"/>
      <c r="D824" s="39"/>
      <c r="E824" s="39"/>
      <c r="F824" s="39"/>
    </row>
    <row r="825" spans="1:6" ht="15.75" customHeight="1">
      <c r="A825" s="4"/>
      <c r="B825" s="4"/>
      <c r="C825" s="4"/>
      <c r="D825" s="39"/>
      <c r="E825" s="39"/>
      <c r="F825" s="39"/>
    </row>
    <row r="826" spans="1:6" ht="15.75" customHeight="1">
      <c r="A826" s="4"/>
      <c r="B826" s="4"/>
      <c r="C826" s="4"/>
      <c r="D826" s="39"/>
      <c r="E826" s="39"/>
      <c r="F826" s="39"/>
    </row>
    <row r="827" spans="1:6" ht="15.75" customHeight="1">
      <c r="A827" s="4"/>
      <c r="B827" s="4"/>
      <c r="C827" s="4"/>
      <c r="D827" s="39"/>
      <c r="E827" s="39"/>
      <c r="F827" s="39"/>
    </row>
    <row r="828" spans="1:6" ht="15.75" customHeight="1">
      <c r="A828" s="4"/>
      <c r="B828" s="4"/>
      <c r="C828" s="4"/>
      <c r="D828" s="39"/>
      <c r="E828" s="39"/>
      <c r="F828" s="39"/>
    </row>
    <row r="829" spans="1:6" ht="15.75" customHeight="1">
      <c r="A829" s="4"/>
      <c r="B829" s="4"/>
      <c r="C829" s="4"/>
      <c r="D829" s="39"/>
      <c r="E829" s="39"/>
      <c r="F829" s="39"/>
    </row>
    <row r="830" spans="1:6" ht="15.75" customHeight="1">
      <c r="A830" s="4"/>
      <c r="B830" s="4"/>
      <c r="C830" s="4"/>
      <c r="D830" s="39"/>
      <c r="E830" s="39"/>
      <c r="F830" s="39"/>
    </row>
    <row r="831" spans="1:6" ht="15.75" customHeight="1">
      <c r="A831" s="4"/>
      <c r="B831" s="4"/>
      <c r="C831" s="4"/>
      <c r="D831" s="39"/>
      <c r="E831" s="39"/>
      <c r="F831" s="39"/>
    </row>
    <row r="832" spans="1:6" ht="15.75" customHeight="1">
      <c r="A832" s="4"/>
      <c r="B832" s="4"/>
      <c r="C832" s="4"/>
      <c r="D832" s="39"/>
      <c r="E832" s="39"/>
      <c r="F832" s="39"/>
    </row>
    <row r="833" spans="1:6" ht="15.75" customHeight="1">
      <c r="A833" s="4"/>
      <c r="B833" s="4"/>
      <c r="C833" s="4"/>
      <c r="D833" s="39"/>
      <c r="E833" s="39"/>
      <c r="F833" s="39"/>
    </row>
    <row r="834" spans="1:6" ht="15.75" customHeight="1">
      <c r="A834" s="4"/>
      <c r="B834" s="4"/>
      <c r="C834" s="4"/>
      <c r="D834" s="39"/>
      <c r="E834" s="39"/>
      <c r="F834" s="39"/>
    </row>
    <row r="835" spans="1:6" ht="15.75" customHeight="1">
      <c r="A835" s="4"/>
      <c r="B835" s="4"/>
      <c r="C835" s="4"/>
      <c r="D835" s="39"/>
      <c r="E835" s="39"/>
      <c r="F835" s="39"/>
    </row>
    <row r="836" spans="1:6" ht="15.75" customHeight="1">
      <c r="A836" s="4"/>
      <c r="B836" s="4"/>
      <c r="C836" s="4"/>
      <c r="D836" s="39"/>
      <c r="E836" s="39"/>
      <c r="F836" s="39"/>
    </row>
    <row r="837" spans="1:6" ht="15.75" customHeight="1">
      <c r="A837" s="4"/>
      <c r="B837" s="4"/>
      <c r="C837" s="4"/>
      <c r="D837" s="39"/>
      <c r="E837" s="39"/>
      <c r="F837" s="39"/>
    </row>
    <row r="838" spans="1:6" ht="15.75" customHeight="1">
      <c r="A838" s="4"/>
      <c r="B838" s="4"/>
      <c r="C838" s="4"/>
      <c r="D838" s="39"/>
      <c r="E838" s="39"/>
      <c r="F838" s="39"/>
    </row>
    <row r="839" spans="1:6" ht="15.75" customHeight="1">
      <c r="A839" s="4"/>
      <c r="B839" s="4"/>
      <c r="C839" s="4"/>
      <c r="D839" s="39"/>
      <c r="E839" s="39"/>
      <c r="F839" s="39"/>
    </row>
    <row r="840" spans="1:6" ht="15.75" customHeight="1">
      <c r="A840" s="4"/>
      <c r="B840" s="4"/>
      <c r="C840" s="4"/>
      <c r="D840" s="39"/>
      <c r="E840" s="39"/>
      <c r="F840" s="39"/>
    </row>
    <row r="841" spans="1:6" ht="15.75" customHeight="1">
      <c r="A841" s="4"/>
      <c r="B841" s="4"/>
      <c r="C841" s="4"/>
      <c r="D841" s="39"/>
      <c r="E841" s="39"/>
      <c r="F841" s="39"/>
    </row>
    <row r="842" spans="1:6" ht="15.75" customHeight="1">
      <c r="A842" s="4"/>
      <c r="B842" s="4"/>
      <c r="C842" s="4"/>
      <c r="D842" s="39"/>
      <c r="E842" s="39"/>
      <c r="F842" s="39"/>
    </row>
    <row r="843" spans="1:6" ht="15.75" customHeight="1">
      <c r="A843" s="4"/>
      <c r="B843" s="4"/>
      <c r="C843" s="4"/>
      <c r="D843" s="39"/>
      <c r="E843" s="39"/>
      <c r="F843" s="39"/>
    </row>
    <row r="844" spans="1:6" ht="15.75" customHeight="1">
      <c r="A844" s="4"/>
      <c r="B844" s="4"/>
      <c r="C844" s="4"/>
      <c r="D844" s="39"/>
      <c r="E844" s="39"/>
      <c r="F844" s="39"/>
    </row>
    <row r="845" spans="1:6" ht="15.75" customHeight="1">
      <c r="A845" s="4"/>
      <c r="B845" s="4"/>
      <c r="C845" s="4"/>
      <c r="D845" s="39"/>
      <c r="E845" s="39"/>
      <c r="F845" s="39"/>
    </row>
    <row r="846" spans="1:6" ht="15.75" customHeight="1">
      <c r="A846" s="4"/>
      <c r="B846" s="4"/>
      <c r="C846" s="4"/>
      <c r="D846" s="39"/>
      <c r="E846" s="39"/>
      <c r="F846" s="39"/>
    </row>
    <row r="847" spans="1:6" ht="15.75" customHeight="1">
      <c r="A847" s="4"/>
      <c r="B847" s="4"/>
      <c r="C847" s="4"/>
      <c r="D847" s="39"/>
      <c r="E847" s="39"/>
      <c r="F847" s="39"/>
    </row>
    <row r="848" spans="1:6" ht="15.75" customHeight="1">
      <c r="A848" s="4"/>
      <c r="B848" s="4"/>
      <c r="C848" s="4"/>
      <c r="D848" s="39"/>
      <c r="E848" s="39"/>
      <c r="F848" s="39"/>
    </row>
    <row r="849" spans="1:6" ht="15.75" customHeight="1">
      <c r="A849" s="4"/>
      <c r="B849" s="4"/>
      <c r="C849" s="4"/>
      <c r="D849" s="39"/>
      <c r="E849" s="39"/>
      <c r="F849" s="39"/>
    </row>
    <row r="850" spans="1:6" ht="15.75" customHeight="1">
      <c r="A850" s="4"/>
      <c r="B850" s="4"/>
      <c r="C850" s="4"/>
      <c r="D850" s="39"/>
      <c r="E850" s="39"/>
      <c r="F850" s="39"/>
    </row>
    <row r="851" spans="1:6" ht="15.75" customHeight="1">
      <c r="A851" s="4"/>
      <c r="B851" s="4"/>
      <c r="C851" s="4"/>
      <c r="D851" s="39"/>
      <c r="E851" s="39"/>
      <c r="F851" s="39"/>
    </row>
    <row r="852" spans="1:6" ht="15.75" customHeight="1">
      <c r="A852" s="4"/>
      <c r="B852" s="4"/>
      <c r="C852" s="4"/>
      <c r="D852" s="39"/>
      <c r="E852" s="39"/>
      <c r="F852" s="39"/>
    </row>
    <row r="853" spans="1:6" ht="15.75" customHeight="1">
      <c r="A853" s="4"/>
      <c r="B853" s="4"/>
      <c r="C853" s="4"/>
      <c r="D853" s="39"/>
      <c r="E853" s="39"/>
      <c r="F853" s="39"/>
    </row>
    <row r="854" spans="1:6" ht="15.75" customHeight="1">
      <c r="A854" s="4"/>
      <c r="B854" s="4"/>
      <c r="C854" s="4"/>
      <c r="D854" s="39"/>
      <c r="E854" s="39"/>
      <c r="F854" s="39"/>
    </row>
    <row r="855" spans="1:6" ht="15.75" customHeight="1">
      <c r="A855" s="4"/>
      <c r="B855" s="4"/>
      <c r="C855" s="4"/>
      <c r="D855" s="39"/>
      <c r="E855" s="39"/>
      <c r="F855" s="39"/>
    </row>
    <row r="856" spans="1:6" ht="15.75" customHeight="1">
      <c r="A856" s="4"/>
      <c r="B856" s="4"/>
      <c r="C856" s="4"/>
      <c r="D856" s="39"/>
      <c r="E856" s="39"/>
      <c r="F856" s="39"/>
    </row>
    <row r="857" spans="1:6" ht="15.75" customHeight="1">
      <c r="A857" s="4"/>
      <c r="B857" s="4"/>
      <c r="C857" s="4"/>
      <c r="D857" s="39"/>
      <c r="E857" s="39"/>
      <c r="F857" s="39"/>
    </row>
    <row r="858" spans="1:6" ht="15.75" customHeight="1">
      <c r="A858" s="4"/>
      <c r="B858" s="4"/>
      <c r="C858" s="4"/>
      <c r="D858" s="39"/>
      <c r="E858" s="39"/>
      <c r="F858" s="39"/>
    </row>
    <row r="859" spans="1:6" ht="15.75" customHeight="1">
      <c r="A859" s="4"/>
      <c r="B859" s="4"/>
      <c r="C859" s="4"/>
      <c r="D859" s="39"/>
      <c r="E859" s="39"/>
      <c r="F859" s="39"/>
    </row>
    <row r="860" spans="1:6" ht="15.75" customHeight="1">
      <c r="A860" s="4"/>
      <c r="B860" s="4"/>
      <c r="C860" s="4"/>
      <c r="D860" s="39"/>
      <c r="E860" s="39"/>
      <c r="F860" s="39"/>
    </row>
    <row r="861" spans="1:6" ht="15.75" customHeight="1">
      <c r="A861" s="4"/>
      <c r="B861" s="4"/>
      <c r="C861" s="4"/>
      <c r="D861" s="39"/>
      <c r="E861" s="39"/>
      <c r="F861" s="39"/>
    </row>
    <row r="862" spans="1:6" ht="15.75" customHeight="1">
      <c r="A862" s="4"/>
      <c r="B862" s="4"/>
      <c r="C862" s="4"/>
      <c r="D862" s="39"/>
      <c r="E862" s="39"/>
      <c r="F862" s="39"/>
    </row>
    <row r="863" spans="1:6" ht="15.75" customHeight="1">
      <c r="A863" s="4"/>
      <c r="B863" s="4"/>
      <c r="C863" s="4"/>
      <c r="D863" s="39"/>
      <c r="E863" s="39"/>
      <c r="F863" s="39"/>
    </row>
    <row r="864" spans="1:6" ht="15.75" customHeight="1">
      <c r="A864" s="4"/>
      <c r="B864" s="4"/>
      <c r="C864" s="4"/>
      <c r="D864" s="39"/>
      <c r="E864" s="39"/>
      <c r="F864" s="39"/>
    </row>
    <row r="865" spans="1:6" ht="15.75" customHeight="1">
      <c r="A865" s="4"/>
      <c r="B865" s="4"/>
      <c r="C865" s="4"/>
      <c r="D865" s="39"/>
      <c r="E865" s="39"/>
      <c r="F865" s="39"/>
    </row>
    <row r="866" spans="1:6" ht="15.75" customHeight="1">
      <c r="A866" s="4"/>
      <c r="B866" s="4"/>
      <c r="C866" s="4"/>
      <c r="D866" s="39"/>
      <c r="E866" s="39"/>
      <c r="F866" s="39"/>
    </row>
    <row r="867" spans="1:6" ht="15.75" customHeight="1">
      <c r="A867" s="4"/>
      <c r="B867" s="4"/>
      <c r="C867" s="4"/>
      <c r="D867" s="39"/>
      <c r="E867" s="39"/>
      <c r="F867" s="39"/>
    </row>
    <row r="868" spans="1:6" ht="15.75" customHeight="1">
      <c r="A868" s="4"/>
      <c r="B868" s="4"/>
      <c r="C868" s="4"/>
      <c r="D868" s="39"/>
      <c r="E868" s="39"/>
      <c r="F868" s="39"/>
    </row>
    <row r="869" spans="1:6" ht="15.75" customHeight="1">
      <c r="A869" s="4"/>
      <c r="B869" s="4"/>
      <c r="C869" s="4"/>
      <c r="D869" s="39"/>
      <c r="E869" s="39"/>
      <c r="F869" s="39"/>
    </row>
    <row r="870" spans="1:6" ht="15.75" customHeight="1">
      <c r="A870" s="4"/>
      <c r="B870" s="4"/>
      <c r="C870" s="4"/>
      <c r="D870" s="39"/>
      <c r="E870" s="39"/>
      <c r="F870" s="39"/>
    </row>
    <row r="871" spans="1:6" ht="15.75" customHeight="1">
      <c r="A871" s="4"/>
      <c r="B871" s="4"/>
      <c r="C871" s="4"/>
      <c r="D871" s="39"/>
      <c r="E871" s="39"/>
      <c r="F871" s="39"/>
    </row>
    <row r="872" spans="1:6" ht="15.75" customHeight="1">
      <c r="A872" s="4"/>
      <c r="B872" s="4"/>
      <c r="C872" s="4"/>
      <c r="D872" s="39"/>
      <c r="E872" s="39"/>
      <c r="F872" s="39"/>
    </row>
    <row r="873" spans="1:6" ht="15.75" customHeight="1">
      <c r="A873" s="4"/>
      <c r="B873" s="4"/>
      <c r="C873" s="4"/>
      <c r="D873" s="39"/>
      <c r="E873" s="39"/>
      <c r="F873" s="39"/>
    </row>
    <row r="874" spans="1:6" ht="15.75" customHeight="1">
      <c r="A874" s="4"/>
      <c r="B874" s="4"/>
      <c r="C874" s="4"/>
      <c r="D874" s="39"/>
      <c r="E874" s="39"/>
      <c r="F874" s="39"/>
    </row>
    <row r="875" spans="1:6" ht="15.75" customHeight="1">
      <c r="A875" s="4"/>
      <c r="B875" s="4"/>
      <c r="C875" s="4"/>
      <c r="D875" s="39"/>
      <c r="E875" s="39"/>
      <c r="F875" s="39"/>
    </row>
    <row r="876" spans="1:6" ht="15.75" customHeight="1">
      <c r="A876" s="4"/>
      <c r="B876" s="4"/>
      <c r="C876" s="4"/>
      <c r="D876" s="39"/>
      <c r="E876" s="39"/>
      <c r="F876" s="39"/>
    </row>
    <row r="877" spans="1:6" ht="15.75" customHeight="1">
      <c r="A877" s="4"/>
      <c r="B877" s="4"/>
      <c r="C877" s="4"/>
      <c r="D877" s="39"/>
      <c r="E877" s="39"/>
      <c r="F877" s="39"/>
    </row>
    <row r="878" spans="1:6" ht="15.75" customHeight="1">
      <c r="A878" s="4"/>
      <c r="B878" s="4"/>
      <c r="C878" s="4"/>
      <c r="D878" s="39"/>
      <c r="E878" s="39"/>
      <c r="F878" s="39"/>
    </row>
    <row r="879" spans="1:6" ht="15.75" customHeight="1">
      <c r="A879" s="4"/>
      <c r="B879" s="4"/>
      <c r="C879" s="4"/>
      <c r="D879" s="39"/>
      <c r="E879" s="39"/>
      <c r="F879" s="39"/>
    </row>
    <row r="880" spans="1:6" ht="15.75" customHeight="1">
      <c r="A880" s="4"/>
      <c r="B880" s="4"/>
      <c r="C880" s="4"/>
      <c r="D880" s="39"/>
      <c r="E880" s="39"/>
      <c r="F880" s="39"/>
    </row>
    <row r="881" spans="1:6" ht="15.75" customHeight="1">
      <c r="A881" s="4"/>
      <c r="B881" s="4"/>
      <c r="C881" s="4"/>
      <c r="D881" s="39"/>
      <c r="E881" s="39"/>
      <c r="F881" s="39"/>
    </row>
    <row r="882" spans="1:6" ht="15.75" customHeight="1">
      <c r="A882" s="4"/>
      <c r="B882" s="4"/>
      <c r="C882" s="4"/>
      <c r="D882" s="39"/>
      <c r="E882" s="39"/>
      <c r="F882" s="39"/>
    </row>
    <row r="883" spans="1:6" ht="15.75" customHeight="1">
      <c r="A883" s="4"/>
      <c r="B883" s="4"/>
      <c r="C883" s="4"/>
      <c r="D883" s="39"/>
      <c r="E883" s="39"/>
      <c r="F883" s="39"/>
    </row>
    <row r="884" spans="1:6" ht="15.75" customHeight="1">
      <c r="A884" s="4"/>
      <c r="B884" s="4"/>
      <c r="C884" s="4"/>
      <c r="D884" s="39"/>
      <c r="E884" s="39"/>
      <c r="F884" s="39"/>
    </row>
    <row r="885" spans="1:6" ht="15.75" customHeight="1">
      <c r="A885" s="4"/>
      <c r="B885" s="4"/>
      <c r="C885" s="4"/>
      <c r="D885" s="39"/>
      <c r="E885" s="39"/>
      <c r="F885" s="39"/>
    </row>
    <row r="886" spans="1:6" ht="15.75" customHeight="1">
      <c r="A886" s="4"/>
      <c r="B886" s="4"/>
      <c r="C886" s="4"/>
      <c r="D886" s="39"/>
      <c r="E886" s="39"/>
      <c r="F886" s="39"/>
    </row>
    <row r="887" spans="1:6" ht="15.75" customHeight="1">
      <c r="A887" s="4"/>
      <c r="B887" s="4"/>
      <c r="C887" s="4"/>
      <c r="D887" s="39"/>
      <c r="E887" s="39"/>
      <c r="F887" s="39"/>
    </row>
    <row r="888" spans="1:6" ht="15.75" customHeight="1">
      <c r="A888" s="4"/>
      <c r="B888" s="4"/>
      <c r="C888" s="4"/>
      <c r="D888" s="39"/>
      <c r="E888" s="39"/>
      <c r="F888" s="39"/>
    </row>
    <row r="889" spans="1:6" ht="15.75" customHeight="1">
      <c r="A889" s="4"/>
      <c r="B889" s="4"/>
      <c r="C889" s="4"/>
      <c r="D889" s="39"/>
      <c r="E889" s="39"/>
      <c r="F889" s="39"/>
    </row>
    <row r="890" spans="1:6" ht="15.75" customHeight="1">
      <c r="A890" s="4"/>
      <c r="B890" s="4"/>
      <c r="C890" s="4"/>
      <c r="D890" s="39"/>
      <c r="E890" s="39"/>
      <c r="F890" s="39"/>
    </row>
    <row r="891" spans="1:6" ht="15.75" customHeight="1">
      <c r="A891" s="4"/>
      <c r="B891" s="4"/>
      <c r="C891" s="4"/>
      <c r="D891" s="39"/>
      <c r="E891" s="39"/>
      <c r="F891" s="39"/>
    </row>
    <row r="892" spans="1:6" ht="15.75" customHeight="1">
      <c r="A892" s="4"/>
      <c r="B892" s="4"/>
      <c r="C892" s="4"/>
      <c r="D892" s="39"/>
      <c r="E892" s="39"/>
      <c r="F892" s="39"/>
    </row>
    <row r="893" spans="1:6" ht="15.75" customHeight="1">
      <c r="A893" s="4"/>
      <c r="B893" s="4"/>
      <c r="C893" s="4"/>
      <c r="D893" s="39"/>
      <c r="E893" s="39"/>
      <c r="F893" s="39"/>
    </row>
    <row r="894" spans="1:6" ht="15.75" customHeight="1">
      <c r="A894" s="4"/>
      <c r="B894" s="4"/>
      <c r="C894" s="4"/>
      <c r="D894" s="39"/>
      <c r="E894" s="39"/>
      <c r="F894" s="39"/>
    </row>
    <row r="895" spans="1:6" ht="15.75" customHeight="1">
      <c r="A895" s="4"/>
      <c r="B895" s="4"/>
      <c r="C895" s="4"/>
      <c r="D895" s="39"/>
      <c r="E895" s="39"/>
      <c r="F895" s="39"/>
    </row>
    <row r="896" spans="1:6" ht="15.75" customHeight="1">
      <c r="A896" s="4"/>
      <c r="B896" s="4"/>
      <c r="C896" s="4"/>
      <c r="D896" s="39"/>
      <c r="E896" s="39"/>
      <c r="F896" s="39"/>
    </row>
    <row r="897" spans="1:6" ht="15.75" customHeight="1">
      <c r="A897" s="4"/>
      <c r="B897" s="4"/>
      <c r="C897" s="4"/>
      <c r="D897" s="39"/>
      <c r="E897" s="39"/>
      <c r="F897" s="39"/>
    </row>
    <row r="898" spans="1:6" ht="15.75" customHeight="1">
      <c r="A898" s="4"/>
      <c r="B898" s="4"/>
      <c r="C898" s="4"/>
      <c r="D898" s="39"/>
      <c r="E898" s="39"/>
      <c r="F898" s="39"/>
    </row>
    <row r="899" spans="1:6" ht="15.75" customHeight="1">
      <c r="A899" s="4"/>
      <c r="B899" s="4"/>
      <c r="C899" s="4"/>
      <c r="D899" s="39"/>
      <c r="E899" s="39"/>
      <c r="F899" s="39"/>
    </row>
    <row r="900" spans="1:6" ht="15.75" customHeight="1">
      <c r="A900" s="4"/>
      <c r="B900" s="4"/>
      <c r="C900" s="4"/>
      <c r="D900" s="39"/>
      <c r="E900" s="39"/>
      <c r="F900" s="39"/>
    </row>
    <row r="901" spans="1:6" ht="15.75" customHeight="1">
      <c r="A901" s="4"/>
      <c r="B901" s="4"/>
      <c r="C901" s="4"/>
      <c r="D901" s="39"/>
      <c r="E901" s="39"/>
      <c r="F901" s="39"/>
    </row>
    <row r="902" spans="1:6" ht="15.75" customHeight="1">
      <c r="A902" s="4"/>
      <c r="B902" s="4"/>
      <c r="C902" s="4"/>
      <c r="D902" s="39"/>
      <c r="E902" s="39"/>
      <c r="F902" s="39"/>
    </row>
    <row r="903" spans="1:6" ht="15.75" customHeight="1">
      <c r="A903" s="4"/>
      <c r="B903" s="4"/>
      <c r="C903" s="4"/>
      <c r="D903" s="39"/>
      <c r="E903" s="39"/>
      <c r="F903" s="39"/>
    </row>
    <row r="904" spans="1:6" ht="15.75" customHeight="1">
      <c r="A904" s="4"/>
      <c r="B904" s="4"/>
      <c r="C904" s="4"/>
      <c r="D904" s="39"/>
      <c r="E904" s="39"/>
      <c r="F904" s="39"/>
    </row>
    <row r="905" spans="1:6" ht="15.75" customHeight="1">
      <c r="A905" s="4"/>
      <c r="B905" s="4"/>
      <c r="C905" s="4"/>
      <c r="D905" s="39"/>
      <c r="E905" s="39"/>
      <c r="F905" s="39"/>
    </row>
    <row r="906" spans="1:6" ht="15.75" customHeight="1">
      <c r="A906" s="4"/>
      <c r="B906" s="4"/>
      <c r="C906" s="4"/>
      <c r="D906" s="39"/>
      <c r="E906" s="39"/>
      <c r="F906" s="39"/>
    </row>
    <row r="907" spans="1:6" ht="15.75" customHeight="1">
      <c r="A907" s="4"/>
      <c r="B907" s="4"/>
      <c r="C907" s="4"/>
      <c r="D907" s="39"/>
      <c r="E907" s="39"/>
      <c r="F907" s="39"/>
    </row>
    <row r="908" spans="1:6" ht="15.75" customHeight="1">
      <c r="A908" s="4"/>
      <c r="B908" s="4"/>
      <c r="C908" s="4"/>
      <c r="D908" s="39"/>
      <c r="E908" s="39"/>
      <c r="F908" s="39"/>
    </row>
    <row r="909" spans="1:6" ht="15.75" customHeight="1">
      <c r="A909" s="4"/>
      <c r="B909" s="4"/>
      <c r="C909" s="4"/>
      <c r="D909" s="39"/>
      <c r="E909" s="39"/>
      <c r="F909" s="39"/>
    </row>
    <row r="910" spans="1:6" ht="15.75" customHeight="1">
      <c r="A910" s="4"/>
      <c r="B910" s="4"/>
      <c r="C910" s="4"/>
      <c r="D910" s="39"/>
      <c r="E910" s="39"/>
      <c r="F910" s="39"/>
    </row>
    <row r="911" spans="1:6" ht="15.75" customHeight="1">
      <c r="A911" s="4"/>
      <c r="B911" s="4"/>
      <c r="C911" s="4"/>
      <c r="D911" s="39"/>
      <c r="E911" s="39"/>
      <c r="F911" s="39"/>
    </row>
    <row r="912" spans="1:6" ht="15.75" customHeight="1">
      <c r="A912" s="4"/>
      <c r="B912" s="4"/>
      <c r="C912" s="4"/>
      <c r="D912" s="39"/>
      <c r="E912" s="39"/>
      <c r="F912" s="39"/>
    </row>
    <row r="913" spans="1:6" ht="15.75" customHeight="1">
      <c r="A913" s="4"/>
      <c r="B913" s="4"/>
      <c r="C913" s="4"/>
      <c r="D913" s="39"/>
      <c r="E913" s="39"/>
      <c r="F913" s="39"/>
    </row>
    <row r="914" spans="1:6" ht="15.75" customHeight="1">
      <c r="A914" s="4"/>
      <c r="B914" s="4"/>
      <c r="C914" s="4"/>
      <c r="D914" s="39"/>
      <c r="E914" s="39"/>
      <c r="F914" s="39"/>
    </row>
    <row r="915" spans="1:6" ht="15.75" customHeight="1">
      <c r="A915" s="4"/>
      <c r="B915" s="4"/>
      <c r="C915" s="4"/>
      <c r="D915" s="39"/>
      <c r="E915" s="39"/>
      <c r="F915" s="39"/>
    </row>
    <row r="916" spans="1:6" ht="15.75" customHeight="1">
      <c r="A916" s="4"/>
      <c r="B916" s="4"/>
      <c r="C916" s="4"/>
      <c r="D916" s="39"/>
      <c r="E916" s="39"/>
      <c r="F916" s="39"/>
    </row>
    <row r="917" spans="1:6" ht="15.75" customHeight="1">
      <c r="A917" s="4"/>
      <c r="B917" s="4"/>
      <c r="C917" s="4"/>
      <c r="D917" s="39"/>
      <c r="E917" s="39"/>
      <c r="F917" s="39"/>
    </row>
    <row r="918" spans="1:6" ht="15.75" customHeight="1">
      <c r="A918" s="4"/>
      <c r="B918" s="4"/>
      <c r="C918" s="4"/>
      <c r="D918" s="39"/>
      <c r="E918" s="39"/>
      <c r="F918" s="39"/>
    </row>
    <row r="919" spans="1:6" ht="15.75" customHeight="1">
      <c r="A919" s="4"/>
      <c r="B919" s="4"/>
      <c r="C919" s="4"/>
      <c r="D919" s="39"/>
      <c r="E919" s="39"/>
      <c r="F919" s="39"/>
    </row>
    <row r="920" spans="1:6" ht="15.75" customHeight="1">
      <c r="A920" s="4"/>
      <c r="B920" s="4"/>
      <c r="C920" s="4"/>
      <c r="D920" s="39"/>
      <c r="E920" s="39"/>
      <c r="F920" s="39"/>
    </row>
    <row r="921" spans="1:6" ht="15.75" customHeight="1">
      <c r="A921" s="4"/>
      <c r="B921" s="4"/>
      <c r="C921" s="4"/>
      <c r="D921" s="39"/>
      <c r="E921" s="39"/>
      <c r="F921" s="39"/>
    </row>
    <row r="922" spans="1:6" ht="15.75" customHeight="1">
      <c r="A922" s="4"/>
      <c r="B922" s="4"/>
      <c r="C922" s="4"/>
      <c r="D922" s="39"/>
      <c r="E922" s="39"/>
      <c r="F922" s="39"/>
    </row>
    <row r="923" spans="1:6" ht="15.75" customHeight="1">
      <c r="A923" s="4"/>
      <c r="B923" s="4"/>
      <c r="C923" s="4"/>
      <c r="D923" s="39"/>
      <c r="E923" s="39"/>
      <c r="F923" s="39"/>
    </row>
    <row r="924" spans="1:6" ht="15.75" customHeight="1">
      <c r="A924" s="4"/>
      <c r="B924" s="4"/>
      <c r="C924" s="4"/>
      <c r="D924" s="39"/>
      <c r="E924" s="39"/>
      <c r="F924" s="39"/>
    </row>
    <row r="925" spans="1:6" ht="15.75" customHeight="1">
      <c r="A925" s="4"/>
      <c r="B925" s="4"/>
      <c r="C925" s="4"/>
      <c r="D925" s="39"/>
      <c r="E925" s="39"/>
      <c r="F925" s="39"/>
    </row>
    <row r="926" spans="1:6" ht="15.75" customHeight="1">
      <c r="A926" s="4"/>
      <c r="B926" s="4"/>
      <c r="C926" s="4"/>
      <c r="D926" s="39"/>
      <c r="E926" s="39"/>
      <c r="F926" s="39"/>
    </row>
    <row r="927" spans="1:6" ht="15.75" customHeight="1">
      <c r="A927" s="4"/>
      <c r="B927" s="4"/>
      <c r="C927" s="4"/>
      <c r="D927" s="39"/>
      <c r="E927" s="39"/>
      <c r="F927" s="39"/>
    </row>
    <row r="928" spans="1:6" ht="15.75" customHeight="1">
      <c r="A928" s="4"/>
      <c r="B928" s="4"/>
      <c r="C928" s="4"/>
      <c r="D928" s="39"/>
      <c r="E928" s="39"/>
      <c r="F928" s="39"/>
    </row>
    <row r="929" spans="1:6" ht="15.75" customHeight="1">
      <c r="A929" s="4"/>
      <c r="B929" s="4"/>
      <c r="C929" s="4"/>
      <c r="D929" s="39"/>
      <c r="E929" s="39"/>
      <c r="F929" s="39"/>
    </row>
    <row r="930" spans="1:6" ht="15.75" customHeight="1">
      <c r="A930" s="4"/>
      <c r="B930" s="4"/>
      <c r="C930" s="4"/>
      <c r="D930" s="39"/>
      <c r="E930" s="39"/>
      <c r="F930" s="39"/>
    </row>
    <row r="931" spans="1:6" ht="15.75" customHeight="1">
      <c r="A931" s="4"/>
      <c r="B931" s="4"/>
      <c r="C931" s="4"/>
      <c r="D931" s="39"/>
      <c r="E931" s="39"/>
      <c r="F931" s="39"/>
    </row>
    <row r="932" spans="1:6" ht="15.75" customHeight="1">
      <c r="A932" s="4"/>
      <c r="B932" s="4"/>
      <c r="C932" s="4"/>
      <c r="D932" s="39"/>
      <c r="E932" s="39"/>
      <c r="F932" s="39"/>
    </row>
    <row r="933" spans="1:6" ht="15.75" customHeight="1">
      <c r="A933" s="4"/>
      <c r="B933" s="4"/>
      <c r="C933" s="4"/>
      <c r="D933" s="39"/>
      <c r="E933" s="39"/>
      <c r="F933" s="39"/>
    </row>
    <row r="934" spans="1:6" ht="15.75" customHeight="1">
      <c r="A934" s="4"/>
      <c r="B934" s="4"/>
      <c r="C934" s="4"/>
      <c r="D934" s="39"/>
      <c r="E934" s="39"/>
      <c r="F934" s="39"/>
    </row>
    <row r="935" spans="1:6" ht="15.75" customHeight="1">
      <c r="A935" s="4"/>
      <c r="B935" s="4"/>
      <c r="C935" s="4"/>
      <c r="D935" s="39"/>
      <c r="E935" s="39"/>
      <c r="F935" s="39"/>
    </row>
    <row r="936" spans="1:6" ht="15.75" customHeight="1">
      <c r="A936" s="4"/>
      <c r="B936" s="4"/>
      <c r="C936" s="4"/>
      <c r="D936" s="39"/>
      <c r="E936" s="39"/>
      <c r="F936" s="39"/>
    </row>
    <row r="937" spans="1:6" ht="15.75" customHeight="1">
      <c r="A937" s="4"/>
      <c r="B937" s="4"/>
      <c r="C937" s="4"/>
      <c r="D937" s="39"/>
      <c r="E937" s="39"/>
      <c r="F937" s="39"/>
    </row>
    <row r="938" spans="1:6" ht="15.75" customHeight="1">
      <c r="A938" s="4"/>
      <c r="B938" s="4"/>
      <c r="C938" s="4"/>
      <c r="D938" s="39"/>
      <c r="E938" s="39"/>
      <c r="F938" s="39"/>
    </row>
    <row r="939" spans="1:6" ht="15.75" customHeight="1">
      <c r="A939" s="4"/>
      <c r="B939" s="4"/>
      <c r="C939" s="4"/>
      <c r="D939" s="39"/>
      <c r="E939" s="39"/>
      <c r="F939" s="39"/>
    </row>
    <row r="940" spans="1:6" ht="15.75" customHeight="1">
      <c r="A940" s="4"/>
      <c r="B940" s="4"/>
      <c r="C940" s="4"/>
      <c r="D940" s="39"/>
      <c r="E940" s="39"/>
      <c r="F940" s="39"/>
    </row>
    <row r="941" spans="1:6" ht="15.75" customHeight="1">
      <c r="A941" s="4"/>
      <c r="B941" s="4"/>
      <c r="C941" s="4"/>
      <c r="D941" s="39"/>
      <c r="E941" s="39"/>
      <c r="F941" s="39"/>
    </row>
    <row r="942" spans="1:6" ht="15.75" customHeight="1">
      <c r="A942" s="4"/>
      <c r="B942" s="4"/>
      <c r="C942" s="4"/>
      <c r="D942" s="39"/>
      <c r="E942" s="39"/>
      <c r="F942" s="39"/>
    </row>
    <row r="943" spans="1:6" ht="15.75" customHeight="1">
      <c r="A943" s="4"/>
      <c r="B943" s="4"/>
      <c r="C943" s="4"/>
      <c r="D943" s="39"/>
      <c r="E943" s="39"/>
      <c r="F943" s="39"/>
    </row>
    <row r="944" spans="1:6" ht="15.75" customHeight="1">
      <c r="A944" s="4"/>
      <c r="B944" s="4"/>
      <c r="C944" s="4"/>
      <c r="D944" s="39"/>
      <c r="E944" s="39"/>
      <c r="F944" s="39"/>
    </row>
    <row r="945" spans="1:6" ht="15.75" customHeight="1">
      <c r="A945" s="4"/>
      <c r="B945" s="4"/>
      <c r="C945" s="4"/>
      <c r="D945" s="39"/>
      <c r="E945" s="39"/>
      <c r="F945" s="39"/>
    </row>
    <row r="946" spans="1:6" ht="15.75" customHeight="1">
      <c r="A946" s="4"/>
      <c r="B946" s="4"/>
      <c r="C946" s="4"/>
      <c r="D946" s="39"/>
      <c r="E946" s="39"/>
      <c r="F946" s="39"/>
    </row>
    <row r="947" spans="1:6" ht="15.75" customHeight="1">
      <c r="A947" s="4"/>
      <c r="B947" s="4"/>
      <c r="C947" s="4"/>
      <c r="D947" s="39"/>
      <c r="E947" s="39"/>
      <c r="F947" s="39"/>
    </row>
    <row r="948" spans="1:6" ht="15.75" customHeight="1">
      <c r="A948" s="4"/>
      <c r="B948" s="4"/>
      <c r="C948" s="4"/>
      <c r="D948" s="39"/>
      <c r="E948" s="39"/>
      <c r="F948" s="39"/>
    </row>
    <row r="949" spans="1:6" ht="15.75" customHeight="1">
      <c r="A949" s="4"/>
      <c r="B949" s="4"/>
      <c r="C949" s="4"/>
      <c r="D949" s="39"/>
      <c r="E949" s="39"/>
      <c r="F949" s="39"/>
    </row>
    <row r="950" spans="1:6" ht="15.75" customHeight="1">
      <c r="A950" s="4"/>
      <c r="B950" s="4"/>
      <c r="C950" s="4"/>
      <c r="D950" s="39"/>
      <c r="E950" s="39"/>
      <c r="F950" s="39"/>
    </row>
    <row r="951" spans="1:6" ht="15.75" customHeight="1">
      <c r="A951" s="4"/>
      <c r="B951" s="4"/>
      <c r="C951" s="4"/>
      <c r="D951" s="39"/>
      <c r="E951" s="39"/>
      <c r="F951" s="39"/>
    </row>
    <row r="952" spans="1:6" ht="15.75" customHeight="1">
      <c r="A952" s="4"/>
      <c r="B952" s="4"/>
      <c r="C952" s="4"/>
      <c r="D952" s="39"/>
      <c r="E952" s="39"/>
      <c r="F952" s="39"/>
    </row>
    <row r="953" spans="1:6" ht="15.75" customHeight="1">
      <c r="A953" s="4"/>
      <c r="B953" s="4"/>
      <c r="C953" s="4"/>
      <c r="D953" s="39"/>
      <c r="E953" s="39"/>
      <c r="F953" s="39"/>
    </row>
    <row r="954" spans="1:6" ht="15.75" customHeight="1">
      <c r="A954" s="4"/>
      <c r="B954" s="4"/>
      <c r="C954" s="4"/>
      <c r="D954" s="39"/>
      <c r="E954" s="39"/>
      <c r="F954" s="39"/>
    </row>
    <row r="955" spans="1:6" ht="15.75" customHeight="1">
      <c r="A955" s="4"/>
      <c r="B955" s="4"/>
      <c r="C955" s="4"/>
      <c r="D955" s="39"/>
      <c r="E955" s="39"/>
      <c r="F955" s="39"/>
    </row>
    <row r="956" spans="1:6" ht="15.75" customHeight="1">
      <c r="A956" s="4"/>
      <c r="B956" s="4"/>
      <c r="C956" s="4"/>
      <c r="D956" s="39"/>
      <c r="E956" s="39"/>
      <c r="F956" s="39"/>
    </row>
    <row r="957" spans="1:6" ht="15.75" customHeight="1">
      <c r="A957" s="4"/>
      <c r="B957" s="4"/>
      <c r="C957" s="4"/>
      <c r="D957" s="39"/>
      <c r="E957" s="39"/>
      <c r="F957" s="39"/>
    </row>
    <row r="958" spans="1:6" ht="15.75" customHeight="1">
      <c r="A958" s="4"/>
      <c r="B958" s="4"/>
      <c r="C958" s="4"/>
      <c r="D958" s="39"/>
      <c r="E958" s="39"/>
      <c r="F958" s="39"/>
    </row>
    <row r="959" spans="1:6" ht="15.75" customHeight="1">
      <c r="A959" s="4"/>
      <c r="B959" s="4"/>
      <c r="C959" s="4"/>
      <c r="D959" s="39"/>
      <c r="E959" s="39"/>
      <c r="F959" s="39"/>
    </row>
    <row r="960" spans="1:6" ht="15.75" customHeight="1">
      <c r="A960" s="4"/>
      <c r="B960" s="4"/>
      <c r="C960" s="4"/>
      <c r="D960" s="39"/>
      <c r="E960" s="39"/>
      <c r="F960" s="39"/>
    </row>
    <row r="961" spans="1:6" ht="15.75" customHeight="1">
      <c r="A961" s="4"/>
      <c r="B961" s="4"/>
      <c r="C961" s="4"/>
      <c r="D961" s="39"/>
      <c r="E961" s="39"/>
      <c r="F961" s="39"/>
    </row>
    <row r="962" spans="1:6" ht="15.75" customHeight="1">
      <c r="A962" s="4"/>
      <c r="B962" s="4"/>
      <c r="C962" s="4"/>
      <c r="D962" s="39"/>
      <c r="E962" s="39"/>
      <c r="F962" s="39"/>
    </row>
    <row r="963" spans="1:6" ht="15.75" customHeight="1">
      <c r="A963" s="4"/>
      <c r="B963" s="4"/>
      <c r="C963" s="4"/>
      <c r="D963" s="39"/>
      <c r="E963" s="39"/>
      <c r="F963" s="39"/>
    </row>
    <row r="964" spans="1:6" ht="15.75" customHeight="1">
      <c r="A964" s="4"/>
      <c r="B964" s="4"/>
      <c r="C964" s="4"/>
      <c r="D964" s="39"/>
      <c r="E964" s="39"/>
      <c r="F964" s="39"/>
    </row>
    <row r="965" spans="1:6" ht="15.75" customHeight="1">
      <c r="A965" s="4"/>
      <c r="B965" s="4"/>
      <c r="C965" s="4"/>
      <c r="D965" s="39"/>
      <c r="E965" s="39"/>
      <c r="F965" s="39"/>
    </row>
    <row r="966" spans="1:6" ht="15.75" customHeight="1">
      <c r="A966" s="4"/>
      <c r="B966" s="4"/>
      <c r="C966" s="4"/>
      <c r="D966" s="39"/>
      <c r="E966" s="39"/>
      <c r="F966" s="39"/>
    </row>
    <row r="967" spans="1:6" ht="15.75" customHeight="1">
      <c r="A967" s="4"/>
      <c r="B967" s="4"/>
      <c r="C967" s="4"/>
      <c r="D967" s="39"/>
      <c r="E967" s="39"/>
      <c r="F967" s="39"/>
    </row>
    <row r="968" spans="1:6" ht="15.75" customHeight="1">
      <c r="A968" s="4"/>
      <c r="B968" s="4"/>
      <c r="C968" s="4"/>
      <c r="D968" s="39"/>
      <c r="E968" s="39"/>
      <c r="F968" s="39"/>
    </row>
    <row r="969" spans="1:6" ht="15.75" customHeight="1">
      <c r="A969" s="4"/>
      <c r="B969" s="4"/>
      <c r="C969" s="4"/>
      <c r="D969" s="39"/>
      <c r="E969" s="39"/>
      <c r="F969" s="39"/>
    </row>
    <row r="970" spans="1:6" ht="15.75" customHeight="1">
      <c r="A970" s="4"/>
      <c r="B970" s="4"/>
      <c r="C970" s="4"/>
      <c r="D970" s="39"/>
      <c r="E970" s="39"/>
      <c r="F970" s="39"/>
    </row>
    <row r="971" spans="1:6" ht="15.75" customHeight="1">
      <c r="A971" s="4"/>
      <c r="B971" s="4"/>
      <c r="C971" s="4"/>
      <c r="D971" s="39"/>
      <c r="E971" s="39"/>
      <c r="F971" s="39"/>
    </row>
    <row r="972" spans="1:6" ht="15.75" customHeight="1">
      <c r="A972" s="4"/>
      <c r="B972" s="4"/>
      <c r="C972" s="4"/>
      <c r="D972" s="39"/>
      <c r="E972" s="39"/>
      <c r="F972" s="39"/>
    </row>
    <row r="973" spans="1:6" ht="15.75" customHeight="1">
      <c r="A973" s="4"/>
      <c r="B973" s="4"/>
      <c r="C973" s="4"/>
      <c r="D973" s="39"/>
      <c r="E973" s="39"/>
      <c r="F973" s="39"/>
    </row>
    <row r="974" spans="1:6" ht="15.75" customHeight="1">
      <c r="A974" s="4"/>
      <c r="B974" s="4"/>
      <c r="C974" s="4"/>
      <c r="D974" s="39"/>
      <c r="E974" s="39"/>
      <c r="F974" s="39"/>
    </row>
    <row r="975" spans="1:6" ht="15.75" customHeight="1">
      <c r="A975" s="4"/>
      <c r="B975" s="4"/>
      <c r="C975" s="4"/>
      <c r="D975" s="39"/>
      <c r="E975" s="39"/>
      <c r="F975" s="39"/>
    </row>
    <row r="976" spans="1:6" ht="15.75" customHeight="1">
      <c r="A976" s="4"/>
      <c r="B976" s="4"/>
      <c r="C976" s="4"/>
      <c r="D976" s="39"/>
      <c r="E976" s="39"/>
      <c r="F976" s="39"/>
    </row>
    <row r="977" spans="1:6" ht="15.75" customHeight="1">
      <c r="A977" s="4"/>
      <c r="B977" s="4"/>
      <c r="C977" s="4"/>
      <c r="D977" s="39"/>
      <c r="E977" s="39"/>
      <c r="F977" s="39"/>
    </row>
    <row r="978" spans="1:6" ht="15.75" customHeight="1">
      <c r="A978" s="4"/>
      <c r="B978" s="4"/>
      <c r="C978" s="4"/>
      <c r="D978" s="39"/>
      <c r="E978" s="39"/>
      <c r="F978" s="39"/>
    </row>
    <row r="979" spans="1:6" ht="15.75" customHeight="1">
      <c r="A979" s="4"/>
      <c r="B979" s="4"/>
      <c r="C979" s="4"/>
      <c r="D979" s="39"/>
      <c r="E979" s="39"/>
      <c r="F979" s="39"/>
    </row>
    <row r="980" spans="1:6" ht="15.75" customHeight="1">
      <c r="A980" s="4"/>
      <c r="B980" s="4"/>
      <c r="C980" s="4"/>
      <c r="D980" s="39"/>
      <c r="E980" s="39"/>
      <c r="F980" s="39"/>
    </row>
    <row r="981" spans="1:6" ht="15.75" customHeight="1">
      <c r="A981" s="4"/>
      <c r="B981" s="4"/>
      <c r="C981" s="4"/>
      <c r="D981" s="39"/>
      <c r="E981" s="39"/>
      <c r="F981" s="39"/>
    </row>
    <row r="982" spans="1:6" ht="15.75" customHeight="1">
      <c r="A982" s="4"/>
      <c r="B982" s="4"/>
      <c r="C982" s="4"/>
      <c r="D982" s="39"/>
      <c r="E982" s="39"/>
      <c r="F982" s="39"/>
    </row>
    <row r="983" spans="1:6" ht="15.75" customHeight="1">
      <c r="A983" s="4"/>
      <c r="B983" s="4"/>
      <c r="C983" s="4"/>
      <c r="D983" s="39"/>
      <c r="E983" s="39"/>
      <c r="F983" s="39"/>
    </row>
    <row r="984" spans="1:6" ht="15.75" customHeight="1">
      <c r="A984" s="4"/>
      <c r="B984" s="4"/>
      <c r="C984" s="4"/>
      <c r="D984" s="39"/>
      <c r="E984" s="39"/>
      <c r="F984" s="39"/>
    </row>
    <row r="985" spans="1:6" ht="15.75" customHeight="1">
      <c r="A985" s="4"/>
      <c r="B985" s="4"/>
      <c r="C985" s="4"/>
      <c r="D985" s="39"/>
      <c r="E985" s="39"/>
      <c r="F985" s="39"/>
    </row>
    <row r="986" spans="1:6" ht="15.75" customHeight="1">
      <c r="A986" s="4"/>
      <c r="B986" s="4"/>
      <c r="C986" s="4"/>
      <c r="D986" s="39"/>
      <c r="E986" s="39"/>
      <c r="F986" s="39"/>
    </row>
    <row r="987" spans="1:6" ht="15.75" customHeight="1">
      <c r="A987" s="4"/>
      <c r="B987" s="4"/>
      <c r="C987" s="4"/>
      <c r="D987" s="39"/>
      <c r="E987" s="39"/>
      <c r="F987" s="39"/>
    </row>
    <row r="988" spans="1:6" ht="15.75" customHeight="1">
      <c r="A988" s="4"/>
      <c r="B988" s="4"/>
      <c r="C988" s="4"/>
      <c r="D988" s="39"/>
      <c r="E988" s="39"/>
      <c r="F988" s="39"/>
    </row>
    <row r="989" spans="1:6" ht="15.75" customHeight="1">
      <c r="A989" s="4"/>
      <c r="B989" s="4"/>
      <c r="C989" s="4"/>
      <c r="D989" s="39"/>
      <c r="E989" s="39"/>
      <c r="F989" s="39"/>
    </row>
    <row r="990" spans="1:6" ht="15.75" customHeight="1">
      <c r="A990" s="4"/>
      <c r="B990" s="4"/>
      <c r="C990" s="4"/>
      <c r="D990" s="39"/>
      <c r="E990" s="39"/>
      <c r="F990" s="39"/>
    </row>
    <row r="991" spans="1:6" ht="15.75" customHeight="1">
      <c r="A991" s="4"/>
      <c r="B991" s="4"/>
      <c r="C991" s="4"/>
      <c r="D991" s="39"/>
      <c r="E991" s="39"/>
      <c r="F991" s="39"/>
    </row>
    <row r="992" spans="1:6" ht="15.75" customHeight="1">
      <c r="A992" s="4"/>
      <c r="B992" s="4"/>
      <c r="C992" s="4"/>
      <c r="D992" s="39"/>
      <c r="E992" s="39"/>
      <c r="F992" s="39"/>
    </row>
    <row r="993" spans="1:6" ht="15.75" customHeight="1">
      <c r="A993" s="4"/>
      <c r="B993" s="4"/>
      <c r="C993" s="4"/>
      <c r="D993" s="39"/>
      <c r="E993" s="39"/>
      <c r="F993" s="39"/>
    </row>
    <row r="994" spans="1:6" ht="15.75" customHeight="1">
      <c r="A994" s="4"/>
      <c r="B994" s="4"/>
      <c r="C994" s="4"/>
      <c r="D994" s="39"/>
      <c r="E994" s="39"/>
      <c r="F994" s="39"/>
    </row>
    <row r="995" spans="1:6" ht="15.75" customHeight="1">
      <c r="A995" s="4"/>
      <c r="B995" s="4"/>
      <c r="C995" s="4"/>
      <c r="D995" s="39"/>
      <c r="E995" s="39"/>
      <c r="F995" s="39"/>
    </row>
    <row r="996" spans="1:6" ht="15.75" customHeight="1">
      <c r="A996" s="4"/>
      <c r="B996" s="4"/>
      <c r="C996" s="4"/>
      <c r="D996" s="39"/>
      <c r="E996" s="39"/>
      <c r="F996" s="39"/>
    </row>
    <row r="997" spans="1:6" ht="15.75" customHeight="1">
      <c r="A997" s="4"/>
      <c r="B997" s="4"/>
      <c r="C997" s="4"/>
      <c r="D997" s="39"/>
      <c r="E997" s="39"/>
      <c r="F997" s="39"/>
    </row>
    <row r="998" spans="1:6" ht="15.75" customHeight="1">
      <c r="A998" s="4"/>
      <c r="B998" s="4"/>
      <c r="C998" s="4"/>
      <c r="D998" s="39"/>
      <c r="E998" s="39"/>
      <c r="F998" s="39"/>
    </row>
    <row r="999" spans="1:6" ht="15.75" customHeight="1">
      <c r="A999" s="4"/>
      <c r="B999" s="4"/>
      <c r="C999" s="4"/>
      <c r="D999" s="39"/>
      <c r="E999" s="39"/>
      <c r="F999" s="39"/>
    </row>
    <row r="1000" spans="1:6" ht="15.75" customHeight="1">
      <c r="A1000" s="4"/>
      <c r="B1000" s="4"/>
      <c r="C1000" s="4"/>
      <c r="D1000" s="39"/>
      <c r="E1000" s="39"/>
      <c r="F1000" s="39"/>
    </row>
  </sheetData>
  <mergeCells count="88">
    <mergeCell ref="A1:F1"/>
    <mergeCell ref="A2:F2"/>
    <mergeCell ref="A3:F3"/>
    <mergeCell ref="A5:C5"/>
    <mergeCell ref="D5:F5"/>
    <mergeCell ref="B6:C6"/>
    <mergeCell ref="E6:F6"/>
    <mergeCell ref="A12:F12"/>
    <mergeCell ref="A13:F13"/>
    <mergeCell ref="B14:F14"/>
    <mergeCell ref="B15:F15"/>
    <mergeCell ref="B16:F16"/>
    <mergeCell ref="A17:F17"/>
    <mergeCell ref="B18:F18"/>
    <mergeCell ref="B19:F19"/>
    <mergeCell ref="A14:A16"/>
    <mergeCell ref="B20:F20"/>
    <mergeCell ref="A21:F21"/>
    <mergeCell ref="B22:F22"/>
    <mergeCell ref="B23:C23"/>
    <mergeCell ref="D23:F23"/>
    <mergeCell ref="A18:A20"/>
    <mergeCell ref="A22:A25"/>
    <mergeCell ref="B24:C24"/>
    <mergeCell ref="D24:F24"/>
    <mergeCell ref="B25:C25"/>
    <mergeCell ref="D25:F25"/>
    <mergeCell ref="B26:F26"/>
    <mergeCell ref="B27:C27"/>
    <mergeCell ref="D27:F27"/>
    <mergeCell ref="B28:C28"/>
    <mergeCell ref="D28:F28"/>
    <mergeCell ref="B29:C29"/>
    <mergeCell ref="D29:F29"/>
    <mergeCell ref="B30:F30"/>
    <mergeCell ref="B31:C31"/>
    <mergeCell ref="D31:F31"/>
    <mergeCell ref="B32:C32"/>
    <mergeCell ref="D32:F32"/>
    <mergeCell ref="B33:C33"/>
    <mergeCell ref="D33:F33"/>
    <mergeCell ref="B34:F34"/>
    <mergeCell ref="B35:C35"/>
    <mergeCell ref="D35:F35"/>
    <mergeCell ref="B36:C36"/>
    <mergeCell ref="D36:F36"/>
    <mergeCell ref="B37:C37"/>
    <mergeCell ref="D37:F37"/>
    <mergeCell ref="B38:F38"/>
    <mergeCell ref="B39:C39"/>
    <mergeCell ref="D39:F39"/>
    <mergeCell ref="B40:C40"/>
    <mergeCell ref="D40:F40"/>
    <mergeCell ref="B41:C41"/>
    <mergeCell ref="D41:F41"/>
    <mergeCell ref="B42:F42"/>
    <mergeCell ref="B43:C43"/>
    <mergeCell ref="D43:F43"/>
    <mergeCell ref="B44:C44"/>
    <mergeCell ref="D44:F44"/>
    <mergeCell ref="B45:C45"/>
    <mergeCell ref="D45:F45"/>
    <mergeCell ref="B46:F46"/>
    <mergeCell ref="D52:F52"/>
    <mergeCell ref="A53:C53"/>
    <mergeCell ref="D53:F53"/>
    <mergeCell ref="B47:C47"/>
    <mergeCell ref="D47:F47"/>
    <mergeCell ref="B48:C48"/>
    <mergeCell ref="D48:F48"/>
    <mergeCell ref="B49:C49"/>
    <mergeCell ref="D49:F49"/>
    <mergeCell ref="A57:C57"/>
    <mergeCell ref="D57:F57"/>
    <mergeCell ref="A46:A49"/>
    <mergeCell ref="A26:A29"/>
    <mergeCell ref="A30:A33"/>
    <mergeCell ref="A34:A37"/>
    <mergeCell ref="A38:A41"/>
    <mergeCell ref="A42:A45"/>
    <mergeCell ref="A54:C54"/>
    <mergeCell ref="D54:F54"/>
    <mergeCell ref="A55:C55"/>
    <mergeCell ref="D55:F55"/>
    <mergeCell ref="A56:C56"/>
    <mergeCell ref="D56:F56"/>
    <mergeCell ref="D51:F51"/>
    <mergeCell ref="A52:C52"/>
  </mergeCells>
  <hyperlinks>
    <hyperlink ref="H1" location="MENU!A1" display="MENU" xr:uid="{00000000-0004-0000-0B00-000000000000}"/>
  </hyperlinks>
  <pageMargins left="0.7" right="0.7" top="0.75" bottom="0.75" header="0" footer="0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Z1000"/>
  <sheetViews>
    <sheetView showGridLines="0" workbookViewId="0">
      <selection activeCell="A26" sqref="A26:K37"/>
    </sheetView>
  </sheetViews>
  <sheetFormatPr defaultColWidth="14.42578125" defaultRowHeight="15" customHeight="1"/>
  <cols>
    <col min="1" max="1" width="4.140625" customWidth="1"/>
    <col min="2" max="2" width="25.85546875" customWidth="1"/>
    <col min="3" max="3" width="49.42578125" customWidth="1"/>
    <col min="4" max="4" width="4.140625" customWidth="1"/>
    <col min="5" max="5" width="25.85546875" customWidth="1"/>
    <col min="6" max="6" width="51.140625" customWidth="1"/>
    <col min="7" max="26" width="8.5703125" customWidth="1"/>
  </cols>
  <sheetData>
    <row r="1" spans="1:26">
      <c r="A1" s="253" t="s">
        <v>146</v>
      </c>
      <c r="B1" s="254"/>
      <c r="C1" s="254"/>
      <c r="D1" s="254"/>
      <c r="E1" s="254"/>
      <c r="F1" s="254"/>
      <c r="H1" s="2" t="s">
        <v>2</v>
      </c>
    </row>
    <row r="2" spans="1:26">
      <c r="A2" s="253" t="s">
        <v>3</v>
      </c>
      <c r="B2" s="254"/>
      <c r="C2" s="254"/>
      <c r="D2" s="254"/>
      <c r="E2" s="254"/>
      <c r="F2" s="254"/>
    </row>
    <row r="3" spans="1:26" ht="14.25" customHeight="1">
      <c r="A3" s="253"/>
      <c r="B3" s="254"/>
      <c r="C3" s="254"/>
      <c r="D3" s="254"/>
      <c r="E3" s="254"/>
      <c r="F3" s="254"/>
    </row>
    <row r="4" spans="1:26" ht="14.25" customHeight="1">
      <c r="A4" s="307" t="s">
        <v>147</v>
      </c>
      <c r="B4" s="267"/>
      <c r="C4" s="267"/>
      <c r="D4" s="267"/>
      <c r="E4" s="267"/>
      <c r="F4" s="267"/>
    </row>
    <row r="5" spans="1:26">
      <c r="A5" s="280" t="s">
        <v>5</v>
      </c>
      <c r="B5" s="267"/>
      <c r="C5" s="267"/>
      <c r="D5" s="281" t="s">
        <v>6</v>
      </c>
      <c r="E5" s="267"/>
      <c r="F5" s="267"/>
    </row>
    <row r="6" spans="1:26">
      <c r="A6" s="42" t="s">
        <v>7</v>
      </c>
      <c r="B6" s="278" t="s">
        <v>8</v>
      </c>
      <c r="C6" s="265"/>
      <c r="D6" s="88" t="s">
        <v>7</v>
      </c>
      <c r="E6" s="279" t="s">
        <v>9</v>
      </c>
      <c r="F6" s="265"/>
    </row>
    <row r="7" spans="1:26">
      <c r="A7" s="45">
        <v>1</v>
      </c>
      <c r="B7" s="13" t="s">
        <v>10</v>
      </c>
      <c r="C7" s="89" t="s">
        <v>11</v>
      </c>
      <c r="D7" s="51">
        <v>1</v>
      </c>
      <c r="E7" s="54" t="s">
        <v>10</v>
      </c>
      <c r="F7" s="89" t="s">
        <v>12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45">
        <v>2</v>
      </c>
      <c r="B8" s="13" t="s">
        <v>13</v>
      </c>
      <c r="C8" s="89" t="s">
        <v>14</v>
      </c>
      <c r="D8" s="51">
        <v>2</v>
      </c>
      <c r="E8" s="54" t="s">
        <v>13</v>
      </c>
      <c r="F8" s="89" t="s">
        <v>16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3</v>
      </c>
      <c r="B9" s="13" t="s">
        <v>17</v>
      </c>
      <c r="C9" s="89" t="s">
        <v>18</v>
      </c>
      <c r="D9" s="51">
        <v>3</v>
      </c>
      <c r="E9" s="54" t="s">
        <v>17</v>
      </c>
      <c r="F9" s="89" t="s">
        <v>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4</v>
      </c>
      <c r="B10" s="13" t="s">
        <v>20</v>
      </c>
      <c r="C10" s="89" t="s">
        <v>21</v>
      </c>
      <c r="D10" s="51">
        <v>4</v>
      </c>
      <c r="E10" s="54" t="s">
        <v>20</v>
      </c>
      <c r="F10" s="89" t="s">
        <v>22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5</v>
      </c>
      <c r="B11" s="13" t="s">
        <v>23</v>
      </c>
      <c r="C11" s="89" t="s">
        <v>24</v>
      </c>
      <c r="D11" s="51">
        <v>5</v>
      </c>
      <c r="E11" s="54" t="s">
        <v>23</v>
      </c>
      <c r="F11" s="89" t="s">
        <v>140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91" t="s">
        <v>27</v>
      </c>
      <c r="B12" s="91"/>
      <c r="C12" s="91"/>
      <c r="D12" s="306" t="s">
        <v>148</v>
      </c>
      <c r="E12" s="259"/>
      <c r="F12" s="305" t="s">
        <v>149</v>
      </c>
    </row>
    <row r="13" spans="1:26">
      <c r="A13" s="91" t="s">
        <v>28</v>
      </c>
      <c r="B13" s="91"/>
      <c r="C13" s="91"/>
      <c r="D13" s="301"/>
      <c r="E13" s="268"/>
      <c r="F13" s="257"/>
    </row>
    <row r="14" spans="1:26">
      <c r="A14" s="275">
        <v>1</v>
      </c>
      <c r="B14" s="304" t="s">
        <v>150</v>
      </c>
      <c r="C14" s="265"/>
      <c r="D14" s="299"/>
      <c r="E14" s="259"/>
      <c r="F14" s="298"/>
    </row>
    <row r="15" spans="1:26">
      <c r="A15" s="256"/>
      <c r="B15" s="276" t="s">
        <v>142</v>
      </c>
      <c r="C15" s="259"/>
      <c r="D15" s="300"/>
      <c r="E15" s="263"/>
      <c r="F15" s="256"/>
    </row>
    <row r="16" spans="1:26">
      <c r="A16" s="257"/>
      <c r="B16" s="273"/>
      <c r="C16" s="268"/>
      <c r="D16" s="301"/>
      <c r="E16" s="268"/>
      <c r="F16" s="257"/>
    </row>
    <row r="17" spans="1:26" ht="30">
      <c r="A17" s="302" t="s">
        <v>31</v>
      </c>
      <c r="B17" s="270"/>
      <c r="C17" s="265"/>
      <c r="D17" s="303" t="s">
        <v>148</v>
      </c>
      <c r="E17" s="265"/>
      <c r="F17" s="49" t="s">
        <v>149</v>
      </c>
    </row>
    <row r="18" spans="1:26">
      <c r="A18" s="275">
        <v>2</v>
      </c>
      <c r="B18" s="304" t="s">
        <v>150</v>
      </c>
      <c r="C18" s="265"/>
      <c r="D18" s="299"/>
      <c r="E18" s="259"/>
      <c r="F18" s="298"/>
    </row>
    <row r="19" spans="1:26">
      <c r="A19" s="256"/>
      <c r="B19" s="276" t="s">
        <v>142</v>
      </c>
      <c r="C19" s="259"/>
      <c r="D19" s="300"/>
      <c r="E19" s="263"/>
      <c r="F19" s="256"/>
    </row>
    <row r="20" spans="1:26">
      <c r="A20" s="257"/>
      <c r="B20" s="273"/>
      <c r="C20" s="268"/>
      <c r="D20" s="301"/>
      <c r="E20" s="268"/>
      <c r="F20" s="257"/>
    </row>
    <row r="21" spans="1:26" ht="30">
      <c r="A21" s="302" t="s">
        <v>136</v>
      </c>
      <c r="B21" s="270"/>
      <c r="C21" s="270"/>
      <c r="D21" s="270"/>
      <c r="E21" s="265"/>
      <c r="F21" s="49" t="s">
        <v>149</v>
      </c>
    </row>
    <row r="22" spans="1:26" ht="15.75" customHeight="1">
      <c r="A22" s="255">
        <v>1</v>
      </c>
      <c r="B22" s="269" t="s">
        <v>33</v>
      </c>
      <c r="C22" s="270"/>
      <c r="D22" s="270"/>
      <c r="E22" s="270"/>
      <c r="F22" s="265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5" customHeight="1">
      <c r="A23" s="256"/>
      <c r="B23" s="258" t="s">
        <v>34</v>
      </c>
      <c r="C23" s="259"/>
      <c r="D23" s="260" t="s">
        <v>35</v>
      </c>
      <c r="E23" s="261"/>
      <c r="F23" s="102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15.75" customHeight="1">
      <c r="A24" s="256"/>
      <c r="B24" s="296" t="s">
        <v>36</v>
      </c>
      <c r="C24" s="263"/>
      <c r="D24" s="262"/>
      <c r="E24" s="254"/>
      <c r="F24" s="103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15.75" customHeight="1">
      <c r="A25" s="257"/>
      <c r="B25" s="297" t="s">
        <v>37</v>
      </c>
      <c r="C25" s="268"/>
      <c r="D25" s="262"/>
      <c r="E25" s="254"/>
      <c r="F25" s="104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5.75" customHeight="1">
      <c r="A26" s="255">
        <v>2</v>
      </c>
      <c r="B26" s="269" t="s">
        <v>38</v>
      </c>
      <c r="C26" s="270"/>
      <c r="D26" s="270"/>
      <c r="E26" s="270"/>
      <c r="F26" s="265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30.6" customHeight="1">
      <c r="A27" s="256"/>
      <c r="B27" s="258" t="s">
        <v>39</v>
      </c>
      <c r="C27" s="259"/>
      <c r="D27" s="260" t="s">
        <v>35</v>
      </c>
      <c r="E27" s="261"/>
      <c r="F27" s="102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27.6" customHeight="1">
      <c r="A28" s="256"/>
      <c r="B28" s="296" t="s">
        <v>40</v>
      </c>
      <c r="C28" s="263"/>
      <c r="D28" s="262"/>
      <c r="E28" s="254"/>
      <c r="F28" s="103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5.75" customHeight="1">
      <c r="A29" s="257"/>
      <c r="B29" s="297" t="s">
        <v>41</v>
      </c>
      <c r="C29" s="268"/>
      <c r="D29" s="262"/>
      <c r="E29" s="254"/>
      <c r="F29" s="104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5.75" customHeight="1">
      <c r="A30" s="255">
        <v>3</v>
      </c>
      <c r="B30" s="269" t="s">
        <v>42</v>
      </c>
      <c r="C30" s="270"/>
      <c r="D30" s="270"/>
      <c r="E30" s="270"/>
      <c r="F30" s="265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5" customHeight="1">
      <c r="A31" s="256"/>
      <c r="B31" s="258" t="s">
        <v>43</v>
      </c>
      <c r="C31" s="259"/>
      <c r="D31" s="260" t="s">
        <v>35</v>
      </c>
      <c r="E31" s="261"/>
      <c r="F31" s="102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5.75" customHeight="1">
      <c r="A32" s="256"/>
      <c r="B32" s="296" t="s">
        <v>44</v>
      </c>
      <c r="C32" s="263"/>
      <c r="D32" s="262"/>
      <c r="E32" s="254"/>
      <c r="F32" s="103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5.75" customHeight="1">
      <c r="A33" s="257"/>
      <c r="B33" s="297" t="s">
        <v>45</v>
      </c>
      <c r="C33" s="268"/>
      <c r="D33" s="262"/>
      <c r="E33" s="254"/>
      <c r="F33" s="104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5.75" customHeight="1">
      <c r="A34" s="255">
        <v>4</v>
      </c>
      <c r="B34" s="269" t="s">
        <v>46</v>
      </c>
      <c r="C34" s="270"/>
      <c r="D34" s="270"/>
      <c r="E34" s="270"/>
      <c r="F34" s="265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5" customHeight="1">
      <c r="A35" s="256"/>
      <c r="B35" s="258" t="s">
        <v>47</v>
      </c>
      <c r="C35" s="259"/>
      <c r="D35" s="260" t="s">
        <v>35</v>
      </c>
      <c r="E35" s="261"/>
      <c r="F35" s="102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15.75" customHeight="1">
      <c r="A36" s="256"/>
      <c r="B36" s="296" t="s">
        <v>48</v>
      </c>
      <c r="C36" s="263"/>
      <c r="D36" s="262"/>
      <c r="E36" s="254"/>
      <c r="F36" s="103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5.75" customHeight="1">
      <c r="A37" s="257"/>
      <c r="B37" s="297" t="s">
        <v>49</v>
      </c>
      <c r="C37" s="268"/>
      <c r="D37" s="262"/>
      <c r="E37" s="254"/>
      <c r="F37" s="104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5.75" customHeight="1">
      <c r="A38" s="255">
        <v>5</v>
      </c>
      <c r="B38" s="269" t="s">
        <v>50</v>
      </c>
      <c r="C38" s="270"/>
      <c r="D38" s="270"/>
      <c r="E38" s="270"/>
      <c r="F38" s="265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28.35" customHeight="1">
      <c r="A39" s="256"/>
      <c r="B39" s="258" t="s">
        <v>51</v>
      </c>
      <c r="C39" s="259"/>
      <c r="D39" s="260" t="s">
        <v>35</v>
      </c>
      <c r="E39" s="261"/>
      <c r="F39" s="102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5.75" customHeight="1">
      <c r="A40" s="256"/>
      <c r="B40" s="296" t="s">
        <v>52</v>
      </c>
      <c r="C40" s="263"/>
      <c r="D40" s="262"/>
      <c r="E40" s="254"/>
      <c r="F40" s="103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5.75" customHeight="1">
      <c r="A41" s="257"/>
      <c r="B41" s="297" t="s">
        <v>53</v>
      </c>
      <c r="C41" s="268"/>
      <c r="D41" s="262"/>
      <c r="E41" s="254"/>
      <c r="F41" s="104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5.75" customHeight="1">
      <c r="A42" s="255">
        <v>6</v>
      </c>
      <c r="B42" s="269" t="s">
        <v>54</v>
      </c>
      <c r="C42" s="270"/>
      <c r="D42" s="270"/>
      <c r="E42" s="270"/>
      <c r="F42" s="265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5" customHeight="1">
      <c r="A43" s="256"/>
      <c r="B43" s="258" t="s">
        <v>55</v>
      </c>
      <c r="C43" s="259"/>
      <c r="D43" s="260" t="s">
        <v>35</v>
      </c>
      <c r="E43" s="261"/>
      <c r="F43" s="102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5.75" customHeight="1">
      <c r="A44" s="256"/>
      <c r="B44" s="296" t="s">
        <v>56</v>
      </c>
      <c r="C44" s="263"/>
      <c r="D44" s="262"/>
      <c r="E44" s="254"/>
      <c r="F44" s="103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5.75" customHeight="1">
      <c r="A45" s="257"/>
      <c r="B45" s="297" t="s">
        <v>57</v>
      </c>
      <c r="C45" s="268"/>
      <c r="D45" s="262"/>
      <c r="E45" s="254"/>
      <c r="F45" s="104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.75" customHeight="1">
      <c r="A46" s="255">
        <v>7</v>
      </c>
      <c r="B46" s="269" t="s">
        <v>58</v>
      </c>
      <c r="C46" s="270"/>
      <c r="D46" s="270"/>
      <c r="E46" s="270"/>
      <c r="F46" s="265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5" customHeight="1">
      <c r="A47" s="256"/>
      <c r="B47" s="258" t="s">
        <v>59</v>
      </c>
      <c r="C47" s="259"/>
      <c r="D47" s="260" t="s">
        <v>35</v>
      </c>
      <c r="E47" s="259"/>
      <c r="F47" s="102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.75" customHeight="1">
      <c r="A48" s="256"/>
      <c r="B48" s="296" t="s">
        <v>60</v>
      </c>
      <c r="C48" s="263"/>
      <c r="D48" s="262"/>
      <c r="E48" s="263"/>
      <c r="F48" s="103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5.75" customHeight="1">
      <c r="A49" s="257"/>
      <c r="B49" s="297" t="s">
        <v>61</v>
      </c>
      <c r="C49" s="268"/>
      <c r="D49" s="266"/>
      <c r="E49" s="268"/>
      <c r="F49" s="104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5.75" customHeight="1">
      <c r="A50" s="4"/>
      <c r="B50" s="4"/>
      <c r="C50" s="4"/>
      <c r="D50" s="39"/>
      <c r="E50" s="39"/>
      <c r="F50" s="39"/>
    </row>
    <row r="51" spans="1:26" ht="15.75" customHeight="1">
      <c r="A51" s="4"/>
      <c r="B51" s="4"/>
      <c r="C51" s="4"/>
      <c r="D51" s="253" t="s">
        <v>84</v>
      </c>
      <c r="E51" s="254"/>
      <c r="F51" s="254"/>
    </row>
    <row r="52" spans="1:26" ht="15.75" customHeight="1">
      <c r="A52" s="253" t="s">
        <v>63</v>
      </c>
      <c r="B52" s="254"/>
      <c r="C52" s="254"/>
      <c r="D52" s="253" t="s">
        <v>64</v>
      </c>
      <c r="E52" s="254"/>
      <c r="F52" s="254"/>
    </row>
    <row r="53" spans="1:26" ht="15.75" customHeight="1">
      <c r="A53" s="253"/>
      <c r="B53" s="254"/>
      <c r="C53" s="254"/>
      <c r="D53" s="253"/>
      <c r="E53" s="254"/>
      <c r="F53" s="254"/>
    </row>
    <row r="54" spans="1:26" ht="15.75" customHeight="1">
      <c r="A54" s="253"/>
      <c r="B54" s="254"/>
      <c r="C54" s="254"/>
      <c r="D54" s="253"/>
      <c r="E54" s="254"/>
      <c r="F54" s="254"/>
    </row>
    <row r="55" spans="1:26" ht="15.75" customHeight="1">
      <c r="A55" s="253"/>
      <c r="B55" s="254"/>
      <c r="C55" s="254"/>
      <c r="D55" s="253"/>
      <c r="E55" s="254"/>
      <c r="F55" s="254"/>
    </row>
    <row r="56" spans="1:26" ht="15.75" customHeight="1">
      <c r="A56" s="253" t="str">
        <f t="shared" ref="A56:A57" si="0">"("&amp;C7&amp;")"</f>
        <v>(NAMA PEGAWAI YANG DINILAI)</v>
      </c>
      <c r="B56" s="254"/>
      <c r="C56" s="254"/>
      <c r="D56" s="253" t="str">
        <f t="shared" ref="D56:D57" si="1">"("&amp;F7&amp;")"</f>
        <v>(NAMA PEJABAT PENILAI KINERJA)</v>
      </c>
      <c r="E56" s="254"/>
      <c r="F56" s="254"/>
    </row>
    <row r="57" spans="1:26" ht="15.75" customHeight="1">
      <c r="A57" s="253" t="str">
        <f t="shared" si="0"/>
        <v>(NIP PEGAWAI YANG DINILAI)</v>
      </c>
      <c r="B57" s="254"/>
      <c r="C57" s="254"/>
      <c r="D57" s="253" t="str">
        <f t="shared" si="1"/>
        <v>(NIP PEJABAT PENILAI KINERJA)</v>
      </c>
      <c r="E57" s="254"/>
      <c r="F57" s="254"/>
    </row>
    <row r="58" spans="1:26" ht="15.75" customHeight="1">
      <c r="A58" s="4"/>
      <c r="B58" s="4"/>
      <c r="C58" s="4"/>
      <c r="D58" s="39"/>
      <c r="E58" s="39"/>
      <c r="F58" s="39"/>
    </row>
    <row r="59" spans="1:26" ht="15.75" customHeight="1">
      <c r="A59" s="4"/>
      <c r="B59" s="4"/>
      <c r="C59" s="4"/>
      <c r="D59" s="39"/>
      <c r="E59" s="39"/>
      <c r="F59" s="39"/>
    </row>
    <row r="60" spans="1:26" ht="15.75" customHeight="1">
      <c r="A60" s="4" t="s">
        <v>151</v>
      </c>
      <c r="B60" s="4"/>
      <c r="C60" s="4"/>
      <c r="D60" s="39"/>
      <c r="E60" s="39"/>
      <c r="F60" s="39"/>
    </row>
    <row r="61" spans="1:26" ht="15.75" customHeight="1">
      <c r="A61" s="4"/>
      <c r="B61" s="4"/>
      <c r="C61" s="4"/>
      <c r="D61" s="39"/>
      <c r="E61" s="39"/>
      <c r="F61" s="39"/>
    </row>
    <row r="62" spans="1:26" ht="15.75" customHeight="1">
      <c r="A62" s="4"/>
      <c r="B62" s="4"/>
      <c r="C62" s="4"/>
      <c r="D62" s="39"/>
      <c r="E62" s="39"/>
      <c r="F62" s="39"/>
    </row>
    <row r="63" spans="1:26" ht="15.75" customHeight="1">
      <c r="A63" s="4"/>
      <c r="B63" s="4"/>
      <c r="C63" s="4"/>
      <c r="D63" s="39"/>
      <c r="E63" s="39"/>
      <c r="F63" s="39"/>
    </row>
    <row r="64" spans="1:26" ht="15.75" customHeight="1">
      <c r="A64" s="4"/>
      <c r="B64" s="4"/>
      <c r="C64" s="4"/>
      <c r="D64" s="39"/>
      <c r="E64" s="39"/>
      <c r="F64" s="39"/>
    </row>
    <row r="65" spans="1:6" ht="15.75" customHeight="1">
      <c r="A65" s="4"/>
      <c r="B65" s="4"/>
      <c r="C65" s="4"/>
      <c r="D65" s="39"/>
      <c r="E65" s="39"/>
      <c r="F65" s="39"/>
    </row>
    <row r="66" spans="1:6" ht="15.75" customHeight="1">
      <c r="A66" s="4"/>
      <c r="B66" s="4"/>
      <c r="C66" s="4"/>
      <c r="D66" s="39"/>
      <c r="E66" s="39"/>
      <c r="F66" s="39"/>
    </row>
    <row r="67" spans="1:6" ht="15.75" customHeight="1">
      <c r="A67" s="4"/>
      <c r="B67" s="4"/>
      <c r="C67" s="4"/>
      <c r="D67" s="39"/>
      <c r="E67" s="39"/>
      <c r="F67" s="39"/>
    </row>
    <row r="68" spans="1:6" ht="15.75" customHeight="1">
      <c r="A68" s="4"/>
      <c r="B68" s="4"/>
      <c r="C68" s="4"/>
      <c r="D68" s="39"/>
      <c r="E68" s="39"/>
      <c r="F68" s="39"/>
    </row>
    <row r="69" spans="1:6" ht="15.75" customHeight="1">
      <c r="A69" s="4"/>
      <c r="B69" s="4"/>
      <c r="C69" s="4"/>
      <c r="D69" s="39"/>
      <c r="E69" s="39"/>
      <c r="F69" s="39"/>
    </row>
    <row r="70" spans="1:6" ht="15.75" customHeight="1">
      <c r="A70" s="4"/>
      <c r="B70" s="4"/>
      <c r="C70" s="4"/>
      <c r="D70" s="39"/>
      <c r="E70" s="39"/>
      <c r="F70" s="39"/>
    </row>
    <row r="71" spans="1:6" ht="15.75" customHeight="1">
      <c r="A71" s="4"/>
      <c r="B71" s="4"/>
      <c r="C71" s="4"/>
      <c r="D71" s="39"/>
      <c r="E71" s="39"/>
      <c r="F71" s="39"/>
    </row>
    <row r="72" spans="1:6" ht="15.75" customHeight="1">
      <c r="A72" s="4"/>
      <c r="B72" s="4"/>
      <c r="C72" s="4"/>
      <c r="D72" s="39"/>
      <c r="E72" s="39"/>
      <c r="F72" s="39"/>
    </row>
    <row r="73" spans="1:6" ht="15.75" customHeight="1">
      <c r="A73" s="4"/>
      <c r="B73" s="4"/>
      <c r="C73" s="4"/>
      <c r="D73" s="39"/>
      <c r="E73" s="39"/>
      <c r="F73" s="39"/>
    </row>
    <row r="74" spans="1:6" ht="15.75" customHeight="1">
      <c r="A74" s="4"/>
      <c r="B74" s="4"/>
      <c r="C74" s="4"/>
      <c r="D74" s="39"/>
      <c r="E74" s="39"/>
      <c r="F74" s="39"/>
    </row>
    <row r="75" spans="1:6" ht="15.75" customHeight="1">
      <c r="A75" s="4"/>
      <c r="B75" s="4"/>
      <c r="C75" s="4"/>
      <c r="D75" s="39"/>
      <c r="E75" s="39"/>
      <c r="F75" s="39"/>
    </row>
    <row r="76" spans="1:6" ht="15.75" customHeight="1">
      <c r="A76" s="4"/>
      <c r="B76" s="4"/>
      <c r="C76" s="4"/>
      <c r="D76" s="39"/>
      <c r="E76" s="39"/>
      <c r="F76" s="39"/>
    </row>
    <row r="77" spans="1:6" ht="15.75" customHeight="1">
      <c r="A77" s="4"/>
      <c r="B77" s="4"/>
      <c r="C77" s="4"/>
      <c r="D77" s="39"/>
      <c r="E77" s="39"/>
      <c r="F77" s="39"/>
    </row>
    <row r="78" spans="1:6" ht="15.75" customHeight="1">
      <c r="A78" s="4"/>
      <c r="B78" s="4"/>
      <c r="C78" s="4"/>
      <c r="D78" s="39"/>
      <c r="E78" s="39"/>
      <c r="F78" s="39"/>
    </row>
    <row r="79" spans="1:6" ht="15.75" customHeight="1">
      <c r="A79" s="4"/>
      <c r="B79" s="4"/>
      <c r="C79" s="4"/>
      <c r="D79" s="39"/>
      <c r="E79" s="39"/>
      <c r="F79" s="39"/>
    </row>
    <row r="80" spans="1:6" ht="15.75" customHeight="1">
      <c r="A80" s="4"/>
      <c r="B80" s="4"/>
      <c r="C80" s="4"/>
      <c r="D80" s="39"/>
      <c r="E80" s="39"/>
      <c r="F80" s="39"/>
    </row>
    <row r="81" spans="1:6" ht="15.75" customHeight="1">
      <c r="A81" s="4"/>
      <c r="B81" s="4"/>
      <c r="C81" s="4"/>
      <c r="D81" s="39"/>
      <c r="E81" s="39"/>
      <c r="F81" s="39"/>
    </row>
    <row r="82" spans="1:6" ht="15.75" customHeight="1">
      <c r="A82" s="4"/>
      <c r="B82" s="4"/>
      <c r="C82" s="4"/>
      <c r="D82" s="39"/>
      <c r="E82" s="39"/>
      <c r="F82" s="39"/>
    </row>
    <row r="83" spans="1:6" ht="15.75" customHeight="1">
      <c r="A83" s="4"/>
      <c r="B83" s="4"/>
      <c r="C83" s="4"/>
      <c r="D83" s="39"/>
      <c r="E83" s="39"/>
      <c r="F83" s="39"/>
    </row>
    <row r="84" spans="1:6" ht="15.75" customHeight="1">
      <c r="A84" s="4"/>
      <c r="B84" s="4"/>
      <c r="C84" s="4"/>
      <c r="D84" s="39"/>
      <c r="E84" s="39"/>
      <c r="F84" s="39"/>
    </row>
    <row r="85" spans="1:6" ht="15.75" customHeight="1">
      <c r="A85" s="4"/>
      <c r="B85" s="4"/>
      <c r="C85" s="4"/>
      <c r="D85" s="39"/>
      <c r="E85" s="39"/>
      <c r="F85" s="39"/>
    </row>
    <row r="86" spans="1:6" ht="15.75" customHeight="1">
      <c r="A86" s="4"/>
      <c r="B86" s="4"/>
      <c r="C86" s="4"/>
      <c r="D86" s="39"/>
      <c r="E86" s="39"/>
      <c r="F86" s="39"/>
    </row>
    <row r="87" spans="1:6" ht="15.75" customHeight="1">
      <c r="A87" s="4"/>
      <c r="B87" s="4"/>
      <c r="C87" s="4"/>
      <c r="D87" s="39"/>
      <c r="E87" s="39"/>
      <c r="F87" s="39"/>
    </row>
    <row r="88" spans="1:6" ht="15.75" customHeight="1">
      <c r="A88" s="4"/>
      <c r="B88" s="4"/>
      <c r="C88" s="4"/>
      <c r="D88" s="39"/>
      <c r="E88" s="39"/>
      <c r="F88" s="39"/>
    </row>
    <row r="89" spans="1:6" ht="15.75" customHeight="1">
      <c r="A89" s="4"/>
      <c r="B89" s="4"/>
      <c r="C89" s="4"/>
      <c r="D89" s="39"/>
      <c r="E89" s="39"/>
      <c r="F89" s="39"/>
    </row>
    <row r="90" spans="1:6" ht="15.75" customHeight="1">
      <c r="A90" s="4"/>
      <c r="B90" s="4"/>
      <c r="C90" s="4"/>
      <c r="D90" s="39"/>
      <c r="E90" s="39"/>
      <c r="F90" s="39"/>
    </row>
    <row r="91" spans="1:6" ht="15.75" customHeight="1">
      <c r="A91" s="4"/>
      <c r="B91" s="4"/>
      <c r="C91" s="4"/>
      <c r="D91" s="39"/>
      <c r="E91" s="39"/>
      <c r="F91" s="39"/>
    </row>
    <row r="92" spans="1:6" ht="15.75" customHeight="1">
      <c r="A92" s="4"/>
      <c r="B92" s="4"/>
      <c r="C92" s="4"/>
      <c r="D92" s="39"/>
      <c r="E92" s="39"/>
      <c r="F92" s="39"/>
    </row>
    <row r="93" spans="1:6" ht="15.75" customHeight="1">
      <c r="A93" s="4"/>
      <c r="B93" s="4"/>
      <c r="C93" s="4"/>
      <c r="D93" s="39"/>
      <c r="E93" s="39"/>
      <c r="F93" s="39"/>
    </row>
    <row r="94" spans="1:6" ht="15.75" customHeight="1">
      <c r="A94" s="4"/>
      <c r="B94" s="4"/>
      <c r="C94" s="4"/>
      <c r="D94" s="39"/>
      <c r="E94" s="39"/>
      <c r="F94" s="39"/>
    </row>
    <row r="95" spans="1:6" ht="15.75" customHeight="1">
      <c r="A95" s="4"/>
      <c r="B95" s="4"/>
      <c r="C95" s="4"/>
      <c r="D95" s="39"/>
      <c r="E95" s="39"/>
      <c r="F95" s="39"/>
    </row>
    <row r="96" spans="1:6" ht="15.75" customHeight="1">
      <c r="A96" s="4"/>
      <c r="B96" s="4"/>
      <c r="C96" s="4"/>
      <c r="D96" s="39"/>
      <c r="E96" s="39"/>
      <c r="F96" s="39"/>
    </row>
    <row r="97" spans="1:6" ht="15.75" customHeight="1">
      <c r="A97" s="4"/>
      <c r="B97" s="4"/>
      <c r="C97" s="4"/>
      <c r="D97" s="39"/>
      <c r="E97" s="39"/>
      <c r="F97" s="39"/>
    </row>
    <row r="98" spans="1:6" ht="15.75" customHeight="1">
      <c r="A98" s="4"/>
      <c r="B98" s="4"/>
      <c r="C98" s="4"/>
      <c r="D98" s="39"/>
      <c r="E98" s="39"/>
      <c r="F98" s="39"/>
    </row>
    <row r="99" spans="1:6" ht="15.75" customHeight="1">
      <c r="A99" s="4"/>
      <c r="B99" s="4"/>
      <c r="C99" s="4"/>
      <c r="D99" s="39"/>
      <c r="E99" s="39"/>
      <c r="F99" s="39"/>
    </row>
    <row r="100" spans="1:6" ht="15.75" customHeight="1">
      <c r="A100" s="4"/>
      <c r="B100" s="4"/>
      <c r="C100" s="4"/>
      <c r="D100" s="39"/>
      <c r="E100" s="39"/>
      <c r="F100" s="39"/>
    </row>
    <row r="101" spans="1:6" ht="15.75" customHeight="1">
      <c r="A101" s="4"/>
      <c r="B101" s="4"/>
      <c r="C101" s="4"/>
      <c r="D101" s="39"/>
      <c r="E101" s="39"/>
      <c r="F101" s="39"/>
    </row>
    <row r="102" spans="1:6" ht="15.75" customHeight="1">
      <c r="A102" s="4"/>
      <c r="B102" s="4"/>
      <c r="C102" s="4"/>
      <c r="D102" s="39"/>
      <c r="E102" s="39"/>
      <c r="F102" s="39"/>
    </row>
    <row r="103" spans="1:6" ht="15.75" customHeight="1">
      <c r="A103" s="4"/>
      <c r="B103" s="4"/>
      <c r="C103" s="4"/>
      <c r="D103" s="39"/>
      <c r="E103" s="39"/>
      <c r="F103" s="39"/>
    </row>
    <row r="104" spans="1:6" ht="15.75" customHeight="1">
      <c r="A104" s="4"/>
      <c r="B104" s="4"/>
      <c r="C104" s="4"/>
      <c r="D104" s="39"/>
      <c r="E104" s="39"/>
      <c r="F104" s="39"/>
    </row>
    <row r="105" spans="1:6" ht="15.75" customHeight="1">
      <c r="A105" s="4"/>
      <c r="B105" s="4"/>
      <c r="C105" s="4"/>
      <c r="D105" s="39"/>
      <c r="E105" s="39"/>
      <c r="F105" s="39"/>
    </row>
    <row r="106" spans="1:6" ht="15.75" customHeight="1">
      <c r="A106" s="4"/>
      <c r="B106" s="4"/>
      <c r="C106" s="4"/>
      <c r="D106" s="39"/>
      <c r="E106" s="39"/>
      <c r="F106" s="39"/>
    </row>
    <row r="107" spans="1:6" ht="15.75" customHeight="1">
      <c r="A107" s="4"/>
      <c r="B107" s="4"/>
      <c r="C107" s="4"/>
      <c r="D107" s="39"/>
      <c r="E107" s="39"/>
      <c r="F107" s="39"/>
    </row>
    <row r="108" spans="1:6" ht="15.75" customHeight="1">
      <c r="A108" s="4"/>
      <c r="B108" s="4"/>
      <c r="C108" s="4"/>
      <c r="D108" s="39"/>
      <c r="E108" s="39"/>
      <c r="F108" s="39"/>
    </row>
    <row r="109" spans="1:6" ht="15.75" customHeight="1">
      <c r="A109" s="4"/>
      <c r="B109" s="4"/>
      <c r="C109" s="4"/>
      <c r="D109" s="39"/>
      <c r="E109" s="39"/>
      <c r="F109" s="39"/>
    </row>
    <row r="110" spans="1:6" ht="15.75" customHeight="1">
      <c r="A110" s="4"/>
      <c r="B110" s="4"/>
      <c r="C110" s="4"/>
      <c r="D110" s="39"/>
      <c r="E110" s="39"/>
      <c r="F110" s="39"/>
    </row>
    <row r="111" spans="1:6" ht="15.75" customHeight="1">
      <c r="A111" s="4"/>
      <c r="B111" s="4"/>
      <c r="C111" s="4"/>
      <c r="D111" s="39"/>
      <c r="E111" s="39"/>
      <c r="F111" s="39"/>
    </row>
    <row r="112" spans="1:6" ht="15.75" customHeight="1">
      <c r="A112" s="4"/>
      <c r="B112" s="4"/>
      <c r="C112" s="4"/>
      <c r="D112" s="39"/>
      <c r="E112" s="39"/>
      <c r="F112" s="39"/>
    </row>
    <row r="113" spans="1:6" ht="15.75" customHeight="1">
      <c r="A113" s="4"/>
      <c r="B113" s="4"/>
      <c r="C113" s="4"/>
      <c r="D113" s="39"/>
      <c r="E113" s="39"/>
      <c r="F113" s="39"/>
    </row>
    <row r="114" spans="1:6" ht="15.75" customHeight="1">
      <c r="A114" s="4"/>
      <c r="B114" s="4"/>
      <c r="C114" s="4"/>
      <c r="D114" s="39"/>
      <c r="E114" s="39"/>
      <c r="F114" s="39"/>
    </row>
    <row r="115" spans="1:6" ht="15.75" customHeight="1">
      <c r="A115" s="4"/>
      <c r="B115" s="4"/>
      <c r="C115" s="4"/>
      <c r="D115" s="39"/>
      <c r="E115" s="39"/>
      <c r="F115" s="39"/>
    </row>
    <row r="116" spans="1:6" ht="15.75" customHeight="1">
      <c r="A116" s="4"/>
      <c r="B116" s="4"/>
      <c r="C116" s="4"/>
      <c r="D116" s="39"/>
      <c r="E116" s="39"/>
      <c r="F116" s="39"/>
    </row>
    <row r="117" spans="1:6" ht="15.75" customHeight="1">
      <c r="A117" s="4"/>
      <c r="B117" s="4"/>
      <c r="C117" s="4"/>
      <c r="D117" s="39"/>
      <c r="E117" s="39"/>
      <c r="F117" s="39"/>
    </row>
    <row r="118" spans="1:6" ht="15.75" customHeight="1">
      <c r="A118" s="4"/>
      <c r="B118" s="4"/>
      <c r="C118" s="4"/>
      <c r="D118" s="39"/>
      <c r="E118" s="39"/>
      <c r="F118" s="39"/>
    </row>
    <row r="119" spans="1:6" ht="15.75" customHeight="1">
      <c r="A119" s="4"/>
      <c r="B119" s="4"/>
      <c r="C119" s="4"/>
      <c r="D119" s="39"/>
      <c r="E119" s="39"/>
      <c r="F119" s="39"/>
    </row>
    <row r="120" spans="1:6" ht="15.75" customHeight="1">
      <c r="A120" s="4"/>
      <c r="B120" s="4"/>
      <c r="C120" s="4"/>
      <c r="D120" s="39"/>
      <c r="E120" s="39"/>
      <c r="F120" s="39"/>
    </row>
    <row r="121" spans="1:6" ht="15.75" customHeight="1">
      <c r="A121" s="4"/>
      <c r="B121" s="4"/>
      <c r="C121" s="4"/>
      <c r="D121" s="39"/>
      <c r="E121" s="39"/>
      <c r="F121" s="39"/>
    </row>
    <row r="122" spans="1:6" ht="15.75" customHeight="1">
      <c r="A122" s="4"/>
      <c r="B122" s="4"/>
      <c r="C122" s="4"/>
      <c r="D122" s="39"/>
      <c r="E122" s="39"/>
      <c r="F122" s="39"/>
    </row>
    <row r="123" spans="1:6" ht="15.75" customHeight="1">
      <c r="A123" s="4"/>
      <c r="B123" s="4"/>
      <c r="C123" s="4"/>
      <c r="D123" s="39"/>
      <c r="E123" s="39"/>
      <c r="F123" s="39"/>
    </row>
    <row r="124" spans="1:6" ht="15.75" customHeight="1">
      <c r="A124" s="4"/>
      <c r="B124" s="4"/>
      <c r="C124" s="4"/>
      <c r="D124" s="39"/>
      <c r="E124" s="39"/>
      <c r="F124" s="39"/>
    </row>
    <row r="125" spans="1:6" ht="15.75" customHeight="1">
      <c r="A125" s="4"/>
      <c r="B125" s="4"/>
      <c r="C125" s="4"/>
      <c r="D125" s="39"/>
      <c r="E125" s="39"/>
      <c r="F125" s="39"/>
    </row>
    <row r="126" spans="1:6" ht="15.75" customHeight="1">
      <c r="A126" s="4"/>
      <c r="B126" s="4"/>
      <c r="C126" s="4"/>
      <c r="D126" s="39"/>
      <c r="E126" s="39"/>
      <c r="F126" s="39"/>
    </row>
    <row r="127" spans="1:6" ht="15.75" customHeight="1">
      <c r="A127" s="4"/>
      <c r="B127" s="4"/>
      <c r="C127" s="4"/>
      <c r="D127" s="39"/>
      <c r="E127" s="39"/>
      <c r="F127" s="39"/>
    </row>
    <row r="128" spans="1:6" ht="15.75" customHeight="1">
      <c r="A128" s="4"/>
      <c r="B128" s="4"/>
      <c r="C128" s="4"/>
      <c r="D128" s="39"/>
      <c r="E128" s="39"/>
      <c r="F128" s="39"/>
    </row>
    <row r="129" spans="1:6" ht="15.75" customHeight="1">
      <c r="A129" s="4"/>
      <c r="B129" s="4"/>
      <c r="C129" s="4"/>
      <c r="D129" s="39"/>
      <c r="E129" s="39"/>
      <c r="F129" s="39"/>
    </row>
    <row r="130" spans="1:6" ht="15.75" customHeight="1">
      <c r="A130" s="4"/>
      <c r="B130" s="4"/>
      <c r="C130" s="4"/>
      <c r="D130" s="39"/>
      <c r="E130" s="39"/>
      <c r="F130" s="39"/>
    </row>
    <row r="131" spans="1:6" ht="15.75" customHeight="1">
      <c r="A131" s="4"/>
      <c r="B131" s="4"/>
      <c r="C131" s="4"/>
      <c r="D131" s="39"/>
      <c r="E131" s="39"/>
      <c r="F131" s="39"/>
    </row>
    <row r="132" spans="1:6" ht="15.75" customHeight="1">
      <c r="A132" s="4"/>
      <c r="B132" s="4"/>
      <c r="C132" s="4"/>
      <c r="D132" s="39"/>
      <c r="E132" s="39"/>
      <c r="F132" s="39"/>
    </row>
    <row r="133" spans="1:6" ht="15.75" customHeight="1">
      <c r="A133" s="4"/>
      <c r="B133" s="4"/>
      <c r="C133" s="4"/>
      <c r="D133" s="39"/>
      <c r="E133" s="39"/>
      <c r="F133" s="39"/>
    </row>
    <row r="134" spans="1:6" ht="15.75" customHeight="1">
      <c r="A134" s="4"/>
      <c r="B134" s="4"/>
      <c r="C134" s="4"/>
      <c r="D134" s="39"/>
      <c r="E134" s="39"/>
      <c r="F134" s="39"/>
    </row>
    <row r="135" spans="1:6" ht="15.75" customHeight="1">
      <c r="A135" s="4"/>
      <c r="B135" s="4"/>
      <c r="C135" s="4"/>
      <c r="D135" s="39"/>
      <c r="E135" s="39"/>
      <c r="F135" s="39"/>
    </row>
    <row r="136" spans="1:6" ht="15.75" customHeight="1">
      <c r="A136" s="4"/>
      <c r="B136" s="4"/>
      <c r="C136" s="4"/>
      <c r="D136" s="39"/>
      <c r="E136" s="39"/>
      <c r="F136" s="39"/>
    </row>
    <row r="137" spans="1:6" ht="15.75" customHeight="1">
      <c r="A137" s="4"/>
      <c r="B137" s="4"/>
      <c r="C137" s="4"/>
      <c r="D137" s="39"/>
      <c r="E137" s="39"/>
      <c r="F137" s="39"/>
    </row>
    <row r="138" spans="1:6" ht="15.75" customHeight="1">
      <c r="A138" s="4"/>
      <c r="B138" s="4"/>
      <c r="C138" s="4"/>
      <c r="D138" s="39"/>
      <c r="E138" s="39"/>
      <c r="F138" s="39"/>
    </row>
    <row r="139" spans="1:6" ht="15.75" customHeight="1">
      <c r="A139" s="4"/>
      <c r="B139" s="4"/>
      <c r="C139" s="4"/>
      <c r="D139" s="39"/>
      <c r="E139" s="39"/>
      <c r="F139" s="39"/>
    </row>
    <row r="140" spans="1:6" ht="15.75" customHeight="1">
      <c r="A140" s="4"/>
      <c r="B140" s="4"/>
      <c r="C140" s="4"/>
      <c r="D140" s="39"/>
      <c r="E140" s="39"/>
      <c r="F140" s="39"/>
    </row>
    <row r="141" spans="1:6" ht="15.75" customHeight="1">
      <c r="A141" s="4"/>
      <c r="B141" s="4"/>
      <c r="C141" s="4"/>
      <c r="D141" s="39"/>
      <c r="E141" s="39"/>
      <c r="F141" s="39"/>
    </row>
    <row r="142" spans="1:6" ht="15.75" customHeight="1">
      <c r="A142" s="4"/>
      <c r="B142" s="4"/>
      <c r="C142" s="4"/>
      <c r="D142" s="39"/>
      <c r="E142" s="39"/>
      <c r="F142" s="39"/>
    </row>
    <row r="143" spans="1:6" ht="15.75" customHeight="1">
      <c r="A143" s="4"/>
      <c r="B143" s="4"/>
      <c r="C143" s="4"/>
      <c r="D143" s="39"/>
      <c r="E143" s="39"/>
      <c r="F143" s="39"/>
    </row>
    <row r="144" spans="1:6" ht="15.75" customHeight="1">
      <c r="A144" s="4"/>
      <c r="B144" s="4"/>
      <c r="C144" s="4"/>
      <c r="D144" s="39"/>
      <c r="E144" s="39"/>
      <c r="F144" s="39"/>
    </row>
    <row r="145" spans="1:6" ht="15.75" customHeight="1">
      <c r="A145" s="4"/>
      <c r="B145" s="4"/>
      <c r="C145" s="4"/>
      <c r="D145" s="39"/>
      <c r="E145" s="39"/>
      <c r="F145" s="39"/>
    </row>
    <row r="146" spans="1:6" ht="15.75" customHeight="1">
      <c r="A146" s="4"/>
      <c r="B146" s="4"/>
      <c r="C146" s="4"/>
      <c r="D146" s="39"/>
      <c r="E146" s="39"/>
      <c r="F146" s="39"/>
    </row>
    <row r="147" spans="1:6" ht="15.75" customHeight="1">
      <c r="A147" s="4"/>
      <c r="B147" s="4"/>
      <c r="C147" s="4"/>
      <c r="D147" s="39"/>
      <c r="E147" s="39"/>
      <c r="F147" s="39"/>
    </row>
    <row r="148" spans="1:6" ht="15.75" customHeight="1">
      <c r="A148" s="4"/>
      <c r="B148" s="4"/>
      <c r="C148" s="4"/>
      <c r="D148" s="39"/>
      <c r="E148" s="39"/>
      <c r="F148" s="39"/>
    </row>
    <row r="149" spans="1:6" ht="15.75" customHeight="1">
      <c r="A149" s="4"/>
      <c r="B149" s="4"/>
      <c r="C149" s="4"/>
      <c r="D149" s="39"/>
      <c r="E149" s="39"/>
      <c r="F149" s="39"/>
    </row>
    <row r="150" spans="1:6" ht="15.75" customHeight="1">
      <c r="A150" s="4"/>
      <c r="B150" s="4"/>
      <c r="C150" s="4"/>
      <c r="D150" s="39"/>
      <c r="E150" s="39"/>
      <c r="F150" s="39"/>
    </row>
    <row r="151" spans="1:6" ht="15.75" customHeight="1">
      <c r="A151" s="4"/>
      <c r="B151" s="4"/>
      <c r="C151" s="4"/>
      <c r="D151" s="39"/>
      <c r="E151" s="39"/>
      <c r="F151" s="39"/>
    </row>
    <row r="152" spans="1:6" ht="15.75" customHeight="1">
      <c r="A152" s="4"/>
      <c r="B152" s="4"/>
      <c r="C152" s="4"/>
      <c r="D152" s="39"/>
      <c r="E152" s="39"/>
      <c r="F152" s="39"/>
    </row>
    <row r="153" spans="1:6" ht="15.75" customHeight="1">
      <c r="A153" s="4"/>
      <c r="B153" s="4"/>
      <c r="C153" s="4"/>
      <c r="D153" s="39"/>
      <c r="E153" s="39"/>
      <c r="F153" s="39"/>
    </row>
    <row r="154" spans="1:6" ht="15.75" customHeight="1">
      <c r="A154" s="4"/>
      <c r="B154" s="4"/>
      <c r="C154" s="4"/>
      <c r="D154" s="39"/>
      <c r="E154" s="39"/>
      <c r="F154" s="39"/>
    </row>
    <row r="155" spans="1:6" ht="15.75" customHeight="1">
      <c r="A155" s="4"/>
      <c r="B155" s="4"/>
      <c r="C155" s="4"/>
      <c r="D155" s="39"/>
      <c r="E155" s="39"/>
      <c r="F155" s="39"/>
    </row>
    <row r="156" spans="1:6" ht="15.75" customHeight="1">
      <c r="A156" s="4"/>
      <c r="B156" s="4"/>
      <c r="C156" s="4"/>
      <c r="D156" s="39"/>
      <c r="E156" s="39"/>
      <c r="F156" s="39"/>
    </row>
    <row r="157" spans="1:6" ht="15.75" customHeight="1">
      <c r="A157" s="4"/>
      <c r="B157" s="4"/>
      <c r="C157" s="4"/>
      <c r="D157" s="39"/>
      <c r="E157" s="39"/>
      <c r="F157" s="39"/>
    </row>
    <row r="158" spans="1:6" ht="15.75" customHeight="1">
      <c r="A158" s="4"/>
      <c r="B158" s="4"/>
      <c r="C158" s="4"/>
      <c r="D158" s="39"/>
      <c r="E158" s="39"/>
      <c r="F158" s="39"/>
    </row>
    <row r="159" spans="1:6" ht="15.75" customHeight="1">
      <c r="A159" s="4"/>
      <c r="B159" s="4"/>
      <c r="C159" s="4"/>
      <c r="D159" s="39"/>
      <c r="E159" s="39"/>
      <c r="F159" s="39"/>
    </row>
    <row r="160" spans="1:6" ht="15.75" customHeight="1">
      <c r="A160" s="4"/>
      <c r="B160" s="4"/>
      <c r="C160" s="4"/>
      <c r="D160" s="39"/>
      <c r="E160" s="39"/>
      <c r="F160" s="39"/>
    </row>
    <row r="161" spans="1:6" ht="15.75" customHeight="1">
      <c r="A161" s="4"/>
      <c r="B161" s="4"/>
      <c r="C161" s="4"/>
      <c r="D161" s="39"/>
      <c r="E161" s="39"/>
      <c r="F161" s="39"/>
    </row>
    <row r="162" spans="1:6" ht="15.75" customHeight="1">
      <c r="A162" s="4"/>
      <c r="B162" s="4"/>
      <c r="C162" s="4"/>
      <c r="D162" s="39"/>
      <c r="E162" s="39"/>
      <c r="F162" s="39"/>
    </row>
    <row r="163" spans="1:6" ht="15.75" customHeight="1">
      <c r="A163" s="4"/>
      <c r="B163" s="4"/>
      <c r="C163" s="4"/>
      <c r="D163" s="39"/>
      <c r="E163" s="39"/>
      <c r="F163" s="39"/>
    </row>
    <row r="164" spans="1:6" ht="15.75" customHeight="1">
      <c r="A164" s="4"/>
      <c r="B164" s="4"/>
      <c r="C164" s="4"/>
      <c r="D164" s="39"/>
      <c r="E164" s="39"/>
      <c r="F164" s="39"/>
    </row>
    <row r="165" spans="1:6" ht="15.75" customHeight="1">
      <c r="A165" s="4"/>
      <c r="B165" s="4"/>
      <c r="C165" s="4"/>
      <c r="D165" s="39"/>
      <c r="E165" s="39"/>
      <c r="F165" s="39"/>
    </row>
    <row r="166" spans="1:6" ht="15.75" customHeight="1">
      <c r="A166" s="4"/>
      <c r="B166" s="4"/>
      <c r="C166" s="4"/>
      <c r="D166" s="39"/>
      <c r="E166" s="39"/>
      <c r="F166" s="39"/>
    </row>
    <row r="167" spans="1:6" ht="15.75" customHeight="1">
      <c r="A167" s="4"/>
      <c r="B167" s="4"/>
      <c r="C167" s="4"/>
      <c r="D167" s="39"/>
      <c r="E167" s="39"/>
      <c r="F167" s="39"/>
    </row>
    <row r="168" spans="1:6" ht="15.75" customHeight="1">
      <c r="A168" s="4"/>
      <c r="B168" s="4"/>
      <c r="C168" s="4"/>
      <c r="D168" s="39"/>
      <c r="E168" s="39"/>
      <c r="F168" s="39"/>
    </row>
    <row r="169" spans="1:6" ht="15.75" customHeight="1">
      <c r="A169" s="4"/>
      <c r="B169" s="4"/>
      <c r="C169" s="4"/>
      <c r="D169" s="39"/>
      <c r="E169" s="39"/>
      <c r="F169" s="39"/>
    </row>
    <row r="170" spans="1:6" ht="15.75" customHeight="1">
      <c r="A170" s="4"/>
      <c r="B170" s="4"/>
      <c r="C170" s="4"/>
      <c r="D170" s="39"/>
      <c r="E170" s="39"/>
      <c r="F170" s="39"/>
    </row>
    <row r="171" spans="1:6" ht="15.75" customHeight="1">
      <c r="A171" s="4"/>
      <c r="B171" s="4"/>
      <c r="C171" s="4"/>
      <c r="D171" s="39"/>
      <c r="E171" s="39"/>
      <c r="F171" s="39"/>
    </row>
    <row r="172" spans="1:6" ht="15.75" customHeight="1">
      <c r="A172" s="4"/>
      <c r="B172" s="4"/>
      <c r="C172" s="4"/>
      <c r="D172" s="39"/>
      <c r="E172" s="39"/>
      <c r="F172" s="39"/>
    </row>
    <row r="173" spans="1:6" ht="15.75" customHeight="1">
      <c r="A173" s="4"/>
      <c r="B173" s="4"/>
      <c r="C173" s="4"/>
      <c r="D173" s="39"/>
      <c r="E173" s="39"/>
      <c r="F173" s="39"/>
    </row>
    <row r="174" spans="1:6" ht="15.75" customHeight="1">
      <c r="A174" s="4"/>
      <c r="B174" s="4"/>
      <c r="C174" s="4"/>
      <c r="D174" s="39"/>
      <c r="E174" s="39"/>
      <c r="F174" s="39"/>
    </row>
    <row r="175" spans="1:6" ht="15.75" customHeight="1">
      <c r="A175" s="4"/>
      <c r="B175" s="4"/>
      <c r="C175" s="4"/>
      <c r="D175" s="39"/>
      <c r="E175" s="39"/>
      <c r="F175" s="39"/>
    </row>
    <row r="176" spans="1:6" ht="15.75" customHeight="1">
      <c r="A176" s="4"/>
      <c r="B176" s="4"/>
      <c r="C176" s="4"/>
      <c r="D176" s="39"/>
      <c r="E176" s="39"/>
      <c r="F176" s="39"/>
    </row>
    <row r="177" spans="1:6" ht="15.75" customHeight="1">
      <c r="A177" s="4"/>
      <c r="B177" s="4"/>
      <c r="C177" s="4"/>
      <c r="D177" s="39"/>
      <c r="E177" s="39"/>
      <c r="F177" s="39"/>
    </row>
    <row r="178" spans="1:6" ht="15.75" customHeight="1">
      <c r="A178" s="4"/>
      <c r="B178" s="4"/>
      <c r="C178" s="4"/>
      <c r="D178" s="39"/>
      <c r="E178" s="39"/>
      <c r="F178" s="39"/>
    </row>
    <row r="179" spans="1:6" ht="15.75" customHeight="1">
      <c r="A179" s="4"/>
      <c r="B179" s="4"/>
      <c r="C179" s="4"/>
      <c r="D179" s="39"/>
      <c r="E179" s="39"/>
      <c r="F179" s="39"/>
    </row>
    <row r="180" spans="1:6" ht="15.75" customHeight="1">
      <c r="A180" s="4"/>
      <c r="B180" s="4"/>
      <c r="C180" s="4"/>
      <c r="D180" s="39"/>
      <c r="E180" s="39"/>
      <c r="F180" s="39"/>
    </row>
    <row r="181" spans="1:6" ht="15.75" customHeight="1">
      <c r="A181" s="4"/>
      <c r="B181" s="4"/>
      <c r="C181" s="4"/>
      <c r="D181" s="39"/>
      <c r="E181" s="39"/>
      <c r="F181" s="39"/>
    </row>
    <row r="182" spans="1:6" ht="15.75" customHeight="1">
      <c r="A182" s="4"/>
      <c r="B182" s="4"/>
      <c r="C182" s="4"/>
      <c r="D182" s="39"/>
      <c r="E182" s="39"/>
      <c r="F182" s="39"/>
    </row>
    <row r="183" spans="1:6" ht="15.75" customHeight="1">
      <c r="A183" s="4"/>
      <c r="B183" s="4"/>
      <c r="C183" s="4"/>
      <c r="D183" s="39"/>
      <c r="E183" s="39"/>
      <c r="F183" s="39"/>
    </row>
    <row r="184" spans="1:6" ht="15.75" customHeight="1">
      <c r="A184" s="4"/>
      <c r="B184" s="4"/>
      <c r="C184" s="4"/>
      <c r="D184" s="39"/>
      <c r="E184" s="39"/>
      <c r="F184" s="39"/>
    </row>
    <row r="185" spans="1:6" ht="15.75" customHeight="1">
      <c r="A185" s="4"/>
      <c r="B185" s="4"/>
      <c r="C185" s="4"/>
      <c r="D185" s="39"/>
      <c r="E185" s="39"/>
      <c r="F185" s="39"/>
    </row>
    <row r="186" spans="1:6" ht="15.75" customHeight="1">
      <c r="A186" s="4"/>
      <c r="B186" s="4"/>
      <c r="C186" s="4"/>
      <c r="D186" s="39"/>
      <c r="E186" s="39"/>
      <c r="F186" s="39"/>
    </row>
    <row r="187" spans="1:6" ht="15.75" customHeight="1">
      <c r="A187" s="4"/>
      <c r="B187" s="4"/>
      <c r="C187" s="4"/>
      <c r="D187" s="39"/>
      <c r="E187" s="39"/>
      <c r="F187" s="39"/>
    </row>
    <row r="188" spans="1:6" ht="15.75" customHeight="1">
      <c r="A188" s="4"/>
      <c r="B188" s="4"/>
      <c r="C188" s="4"/>
      <c r="D188" s="39"/>
      <c r="E188" s="39"/>
      <c r="F188" s="39"/>
    </row>
    <row r="189" spans="1:6" ht="15.75" customHeight="1">
      <c r="A189" s="4"/>
      <c r="B189" s="4"/>
      <c r="C189" s="4"/>
      <c r="D189" s="39"/>
      <c r="E189" s="39"/>
      <c r="F189" s="39"/>
    </row>
    <row r="190" spans="1:6" ht="15.75" customHeight="1">
      <c r="A190" s="4"/>
      <c r="B190" s="4"/>
      <c r="C190" s="4"/>
      <c r="D190" s="39"/>
      <c r="E190" s="39"/>
      <c r="F190" s="39"/>
    </row>
    <row r="191" spans="1:6" ht="15.75" customHeight="1">
      <c r="A191" s="4"/>
      <c r="B191" s="4"/>
      <c r="C191" s="4"/>
      <c r="D191" s="39"/>
      <c r="E191" s="39"/>
      <c r="F191" s="39"/>
    </row>
    <row r="192" spans="1:6" ht="15.75" customHeight="1">
      <c r="A192" s="4"/>
      <c r="B192" s="4"/>
      <c r="C192" s="4"/>
      <c r="D192" s="39"/>
      <c r="E192" s="39"/>
      <c r="F192" s="39"/>
    </row>
    <row r="193" spans="1:6" ht="15.75" customHeight="1">
      <c r="A193" s="4"/>
      <c r="B193" s="4"/>
      <c r="C193" s="4"/>
      <c r="D193" s="39"/>
      <c r="E193" s="39"/>
      <c r="F193" s="39"/>
    </row>
    <row r="194" spans="1:6" ht="15.75" customHeight="1">
      <c r="A194" s="4"/>
      <c r="B194" s="4"/>
      <c r="C194" s="4"/>
      <c r="D194" s="39"/>
      <c r="E194" s="39"/>
      <c r="F194" s="39"/>
    </row>
    <row r="195" spans="1:6" ht="15.75" customHeight="1">
      <c r="A195" s="4"/>
      <c r="B195" s="4"/>
      <c r="C195" s="4"/>
      <c r="D195" s="39"/>
      <c r="E195" s="39"/>
      <c r="F195" s="39"/>
    </row>
    <row r="196" spans="1:6" ht="15.75" customHeight="1">
      <c r="A196" s="4"/>
      <c r="B196" s="4"/>
      <c r="C196" s="4"/>
      <c r="D196" s="39"/>
      <c r="E196" s="39"/>
      <c r="F196" s="39"/>
    </row>
    <row r="197" spans="1:6" ht="15.75" customHeight="1">
      <c r="A197" s="4"/>
      <c r="B197" s="4"/>
      <c r="C197" s="4"/>
      <c r="D197" s="39"/>
      <c r="E197" s="39"/>
      <c r="F197" s="39"/>
    </row>
    <row r="198" spans="1:6" ht="15.75" customHeight="1">
      <c r="A198" s="4"/>
      <c r="B198" s="4"/>
      <c r="C198" s="4"/>
      <c r="D198" s="39"/>
      <c r="E198" s="39"/>
      <c r="F198" s="39"/>
    </row>
    <row r="199" spans="1:6" ht="15.75" customHeight="1">
      <c r="A199" s="4"/>
      <c r="B199" s="4"/>
      <c r="C199" s="4"/>
      <c r="D199" s="39"/>
      <c r="E199" s="39"/>
      <c r="F199" s="39"/>
    </row>
    <row r="200" spans="1:6" ht="15.75" customHeight="1">
      <c r="A200" s="4"/>
      <c r="B200" s="4"/>
      <c r="C200" s="4"/>
      <c r="D200" s="39"/>
      <c r="E200" s="39"/>
      <c r="F200" s="39"/>
    </row>
    <row r="201" spans="1:6" ht="15.75" customHeight="1">
      <c r="A201" s="4"/>
      <c r="B201" s="4"/>
      <c r="C201" s="4"/>
      <c r="D201" s="39"/>
      <c r="E201" s="39"/>
      <c r="F201" s="39"/>
    </row>
    <row r="202" spans="1:6" ht="15.75" customHeight="1">
      <c r="A202" s="4"/>
      <c r="B202" s="4"/>
      <c r="C202" s="4"/>
      <c r="D202" s="39"/>
      <c r="E202" s="39"/>
      <c r="F202" s="39"/>
    </row>
    <row r="203" spans="1:6" ht="15.75" customHeight="1">
      <c r="A203" s="4"/>
      <c r="B203" s="4"/>
      <c r="C203" s="4"/>
      <c r="D203" s="39"/>
      <c r="E203" s="39"/>
      <c r="F203" s="39"/>
    </row>
    <row r="204" spans="1:6" ht="15.75" customHeight="1">
      <c r="A204" s="4"/>
      <c r="B204" s="4"/>
      <c r="C204" s="4"/>
      <c r="D204" s="39"/>
      <c r="E204" s="39"/>
      <c r="F204" s="39"/>
    </row>
    <row r="205" spans="1:6" ht="15.75" customHeight="1">
      <c r="A205" s="4"/>
      <c r="B205" s="4"/>
      <c r="C205" s="4"/>
      <c r="D205" s="39"/>
      <c r="E205" s="39"/>
      <c r="F205" s="39"/>
    </row>
    <row r="206" spans="1:6" ht="15.75" customHeight="1">
      <c r="A206" s="4"/>
      <c r="B206" s="4"/>
      <c r="C206" s="4"/>
      <c r="D206" s="39"/>
      <c r="E206" s="39"/>
      <c r="F206" s="39"/>
    </row>
    <row r="207" spans="1:6" ht="15.75" customHeight="1">
      <c r="A207" s="4"/>
      <c r="B207" s="4"/>
      <c r="C207" s="4"/>
      <c r="D207" s="39"/>
      <c r="E207" s="39"/>
      <c r="F207" s="39"/>
    </row>
    <row r="208" spans="1:6" ht="15.75" customHeight="1">
      <c r="A208" s="4"/>
      <c r="B208" s="4"/>
      <c r="C208" s="4"/>
      <c r="D208" s="39"/>
      <c r="E208" s="39"/>
      <c r="F208" s="39"/>
    </row>
    <row r="209" spans="1:6" ht="15.75" customHeight="1">
      <c r="A209" s="4"/>
      <c r="B209" s="4"/>
      <c r="C209" s="4"/>
      <c r="D209" s="39"/>
      <c r="E209" s="39"/>
      <c r="F209" s="39"/>
    </row>
    <row r="210" spans="1:6" ht="15.75" customHeight="1">
      <c r="A210" s="4"/>
      <c r="B210" s="4"/>
      <c r="C210" s="4"/>
      <c r="D210" s="39"/>
      <c r="E210" s="39"/>
      <c r="F210" s="39"/>
    </row>
    <row r="211" spans="1:6" ht="15.75" customHeight="1">
      <c r="A211" s="4"/>
      <c r="B211" s="4"/>
      <c r="C211" s="4"/>
      <c r="D211" s="39"/>
      <c r="E211" s="39"/>
      <c r="F211" s="39"/>
    </row>
    <row r="212" spans="1:6" ht="15.75" customHeight="1">
      <c r="A212" s="4"/>
      <c r="B212" s="4"/>
      <c r="C212" s="4"/>
      <c r="D212" s="39"/>
      <c r="E212" s="39"/>
      <c r="F212" s="39"/>
    </row>
    <row r="213" spans="1:6" ht="15.75" customHeight="1">
      <c r="A213" s="4"/>
      <c r="B213" s="4"/>
      <c r="C213" s="4"/>
      <c r="D213" s="39"/>
      <c r="E213" s="39"/>
      <c r="F213" s="39"/>
    </row>
    <row r="214" spans="1:6" ht="15.75" customHeight="1">
      <c r="A214" s="4"/>
      <c r="B214" s="4"/>
      <c r="C214" s="4"/>
      <c r="D214" s="39"/>
      <c r="E214" s="39"/>
      <c r="F214" s="39"/>
    </row>
    <row r="215" spans="1:6" ht="15.75" customHeight="1">
      <c r="A215" s="4"/>
      <c r="B215" s="4"/>
      <c r="C215" s="4"/>
      <c r="D215" s="39"/>
      <c r="E215" s="39"/>
      <c r="F215" s="39"/>
    </row>
    <row r="216" spans="1:6" ht="15.75" customHeight="1">
      <c r="A216" s="4"/>
      <c r="B216" s="4"/>
      <c r="C216" s="4"/>
      <c r="D216" s="39"/>
      <c r="E216" s="39"/>
      <c r="F216" s="39"/>
    </row>
    <row r="217" spans="1:6" ht="15.75" customHeight="1">
      <c r="A217" s="4"/>
      <c r="B217" s="4"/>
      <c r="C217" s="4"/>
      <c r="D217" s="39"/>
      <c r="E217" s="39"/>
      <c r="F217" s="39"/>
    </row>
    <row r="218" spans="1:6" ht="15.75" customHeight="1">
      <c r="A218" s="4"/>
      <c r="B218" s="4"/>
      <c r="C218" s="4"/>
      <c r="D218" s="39"/>
      <c r="E218" s="39"/>
      <c r="F218" s="39"/>
    </row>
    <row r="219" spans="1:6" ht="15.75" customHeight="1">
      <c r="A219" s="4"/>
      <c r="B219" s="4"/>
      <c r="C219" s="4"/>
      <c r="D219" s="39"/>
      <c r="E219" s="39"/>
      <c r="F219" s="39"/>
    </row>
    <row r="220" spans="1:6" ht="15.75" customHeight="1">
      <c r="A220" s="4"/>
      <c r="B220" s="4"/>
      <c r="C220" s="4"/>
      <c r="D220" s="39"/>
      <c r="E220" s="39"/>
      <c r="F220" s="39"/>
    </row>
    <row r="221" spans="1:6" ht="15.75" customHeight="1">
      <c r="A221" s="4"/>
      <c r="B221" s="4"/>
      <c r="C221" s="4"/>
      <c r="D221" s="39"/>
      <c r="E221" s="39"/>
      <c r="F221" s="39"/>
    </row>
    <row r="222" spans="1:6" ht="15.75" customHeight="1">
      <c r="A222" s="4"/>
      <c r="B222" s="4"/>
      <c r="C222" s="4"/>
      <c r="D222" s="39"/>
      <c r="E222" s="39"/>
      <c r="F222" s="39"/>
    </row>
    <row r="223" spans="1:6" ht="15.75" customHeight="1">
      <c r="A223" s="4"/>
      <c r="B223" s="4"/>
      <c r="C223" s="4"/>
      <c r="D223" s="39"/>
      <c r="E223" s="39"/>
      <c r="F223" s="39"/>
    </row>
    <row r="224" spans="1:6" ht="15.75" customHeight="1">
      <c r="A224" s="4"/>
      <c r="B224" s="4"/>
      <c r="C224" s="4"/>
      <c r="D224" s="39"/>
      <c r="E224" s="39"/>
      <c r="F224" s="39"/>
    </row>
    <row r="225" spans="1:6" ht="15.75" customHeight="1">
      <c r="A225" s="4"/>
      <c r="B225" s="4"/>
      <c r="C225" s="4"/>
      <c r="D225" s="39"/>
      <c r="E225" s="39"/>
      <c r="F225" s="39"/>
    </row>
    <row r="226" spans="1:6" ht="15.75" customHeight="1">
      <c r="A226" s="4"/>
      <c r="B226" s="4"/>
      <c r="C226" s="4"/>
      <c r="D226" s="39"/>
      <c r="E226" s="39"/>
      <c r="F226" s="39"/>
    </row>
    <row r="227" spans="1:6" ht="15.75" customHeight="1">
      <c r="A227" s="4"/>
      <c r="B227" s="4"/>
      <c r="C227" s="4"/>
      <c r="D227" s="39"/>
      <c r="E227" s="39"/>
      <c r="F227" s="39"/>
    </row>
    <row r="228" spans="1:6" ht="15.75" customHeight="1">
      <c r="A228" s="4"/>
      <c r="B228" s="4"/>
      <c r="C228" s="4"/>
      <c r="D228" s="39"/>
      <c r="E228" s="39"/>
      <c r="F228" s="39"/>
    </row>
    <row r="229" spans="1:6" ht="15.75" customHeight="1">
      <c r="A229" s="4"/>
      <c r="B229" s="4"/>
      <c r="C229" s="4"/>
      <c r="D229" s="39"/>
      <c r="E229" s="39"/>
      <c r="F229" s="39"/>
    </row>
    <row r="230" spans="1:6" ht="15.75" customHeight="1">
      <c r="A230" s="4"/>
      <c r="B230" s="4"/>
      <c r="C230" s="4"/>
      <c r="D230" s="39"/>
      <c r="E230" s="39"/>
      <c r="F230" s="39"/>
    </row>
    <row r="231" spans="1:6" ht="15.75" customHeight="1">
      <c r="A231" s="4"/>
      <c r="B231" s="4"/>
      <c r="C231" s="4"/>
      <c r="D231" s="39"/>
      <c r="E231" s="39"/>
      <c r="F231" s="39"/>
    </row>
    <row r="232" spans="1:6" ht="15.75" customHeight="1">
      <c r="A232" s="4"/>
      <c r="B232" s="4"/>
      <c r="C232" s="4"/>
      <c r="D232" s="39"/>
      <c r="E232" s="39"/>
      <c r="F232" s="39"/>
    </row>
    <row r="233" spans="1:6" ht="15.75" customHeight="1">
      <c r="A233" s="4"/>
      <c r="B233" s="4"/>
      <c r="C233" s="4"/>
      <c r="D233" s="39"/>
      <c r="E233" s="39"/>
      <c r="F233" s="39"/>
    </row>
    <row r="234" spans="1:6" ht="15.75" customHeight="1">
      <c r="A234" s="4"/>
      <c r="B234" s="4"/>
      <c r="C234" s="4"/>
      <c r="D234" s="39"/>
      <c r="E234" s="39"/>
      <c r="F234" s="39"/>
    </row>
    <row r="235" spans="1:6" ht="15.75" customHeight="1">
      <c r="A235" s="4"/>
      <c r="B235" s="4"/>
      <c r="C235" s="4"/>
      <c r="D235" s="39"/>
      <c r="E235" s="39"/>
      <c r="F235" s="39"/>
    </row>
    <row r="236" spans="1:6" ht="15.75" customHeight="1">
      <c r="A236" s="4"/>
      <c r="B236" s="4"/>
      <c r="C236" s="4"/>
      <c r="D236" s="39"/>
      <c r="E236" s="39"/>
      <c r="F236" s="39"/>
    </row>
    <row r="237" spans="1:6" ht="15.75" customHeight="1">
      <c r="A237" s="4"/>
      <c r="B237" s="4"/>
      <c r="C237" s="4"/>
      <c r="D237" s="39"/>
      <c r="E237" s="39"/>
      <c r="F237" s="39"/>
    </row>
    <row r="238" spans="1:6" ht="15.75" customHeight="1">
      <c r="A238" s="4"/>
      <c r="B238" s="4"/>
      <c r="C238" s="4"/>
      <c r="D238" s="39"/>
      <c r="E238" s="39"/>
      <c r="F238" s="39"/>
    </row>
    <row r="239" spans="1:6" ht="15.75" customHeight="1">
      <c r="A239" s="4"/>
      <c r="B239" s="4"/>
      <c r="C239" s="4"/>
      <c r="D239" s="39"/>
      <c r="E239" s="39"/>
      <c r="F239" s="39"/>
    </row>
    <row r="240" spans="1:6" ht="15.75" customHeight="1">
      <c r="A240" s="4"/>
      <c r="B240" s="4"/>
      <c r="C240" s="4"/>
      <c r="D240" s="39"/>
      <c r="E240" s="39"/>
      <c r="F240" s="39"/>
    </row>
    <row r="241" spans="1:6" ht="15.75" customHeight="1">
      <c r="A241" s="4"/>
      <c r="B241" s="4"/>
      <c r="C241" s="4"/>
      <c r="D241" s="39"/>
      <c r="E241" s="39"/>
      <c r="F241" s="39"/>
    </row>
    <row r="242" spans="1:6" ht="15.75" customHeight="1">
      <c r="A242" s="4"/>
      <c r="B242" s="4"/>
      <c r="C242" s="4"/>
      <c r="D242" s="39"/>
      <c r="E242" s="39"/>
      <c r="F242" s="39"/>
    </row>
    <row r="243" spans="1:6" ht="15.75" customHeight="1">
      <c r="A243" s="4"/>
      <c r="B243" s="4"/>
      <c r="C243" s="4"/>
      <c r="D243" s="39"/>
      <c r="E243" s="39"/>
      <c r="F243" s="39"/>
    </row>
    <row r="244" spans="1:6" ht="15.75" customHeight="1">
      <c r="A244" s="4"/>
      <c r="B244" s="4"/>
      <c r="C244" s="4"/>
      <c r="D244" s="39"/>
      <c r="E244" s="39"/>
      <c r="F244" s="39"/>
    </row>
    <row r="245" spans="1:6" ht="15.75" customHeight="1">
      <c r="A245" s="4"/>
      <c r="B245" s="4"/>
      <c r="C245" s="4"/>
      <c r="D245" s="39"/>
      <c r="E245" s="39"/>
      <c r="F245" s="39"/>
    </row>
    <row r="246" spans="1:6" ht="15.75" customHeight="1">
      <c r="A246" s="4"/>
      <c r="B246" s="4"/>
      <c r="C246" s="4"/>
      <c r="D246" s="39"/>
      <c r="E246" s="39"/>
      <c r="F246" s="39"/>
    </row>
    <row r="247" spans="1:6" ht="15.75" customHeight="1">
      <c r="A247" s="4"/>
      <c r="B247" s="4"/>
      <c r="C247" s="4"/>
      <c r="D247" s="39"/>
      <c r="E247" s="39"/>
      <c r="F247" s="39"/>
    </row>
    <row r="248" spans="1:6" ht="15.75" customHeight="1">
      <c r="A248" s="4"/>
      <c r="B248" s="4"/>
      <c r="C248" s="4"/>
      <c r="D248" s="39"/>
      <c r="E248" s="39"/>
      <c r="F248" s="39"/>
    </row>
    <row r="249" spans="1:6" ht="15.75" customHeight="1">
      <c r="A249" s="4"/>
      <c r="B249" s="4"/>
      <c r="C249" s="4"/>
      <c r="D249" s="39"/>
      <c r="E249" s="39"/>
      <c r="F249" s="39"/>
    </row>
    <row r="250" spans="1:6" ht="15.75" customHeight="1">
      <c r="A250" s="4"/>
      <c r="B250" s="4"/>
      <c r="C250" s="4"/>
      <c r="D250" s="39"/>
      <c r="E250" s="39"/>
      <c r="F250" s="39"/>
    </row>
    <row r="251" spans="1:6" ht="15.75" customHeight="1">
      <c r="A251" s="4"/>
      <c r="B251" s="4"/>
      <c r="C251" s="4"/>
      <c r="D251" s="39"/>
      <c r="E251" s="39"/>
      <c r="F251" s="39"/>
    </row>
    <row r="252" spans="1:6" ht="15.75" customHeight="1">
      <c r="A252" s="4"/>
      <c r="B252" s="4"/>
      <c r="C252" s="4"/>
      <c r="D252" s="39"/>
      <c r="E252" s="39"/>
      <c r="F252" s="39"/>
    </row>
    <row r="253" spans="1:6" ht="15.75" customHeight="1">
      <c r="A253" s="4"/>
      <c r="B253" s="4"/>
      <c r="C253" s="4"/>
      <c r="D253" s="39"/>
      <c r="E253" s="39"/>
      <c r="F253" s="39"/>
    </row>
    <row r="254" spans="1:6" ht="15.75" customHeight="1">
      <c r="A254" s="4"/>
      <c r="B254" s="4"/>
      <c r="C254" s="4"/>
      <c r="D254" s="39"/>
      <c r="E254" s="39"/>
      <c r="F254" s="39"/>
    </row>
    <row r="255" spans="1:6" ht="15.75" customHeight="1">
      <c r="A255" s="4"/>
      <c r="B255" s="4"/>
      <c r="C255" s="4"/>
      <c r="D255" s="39"/>
      <c r="E255" s="39"/>
      <c r="F255" s="39"/>
    </row>
    <row r="256" spans="1:6" ht="15.75" customHeight="1">
      <c r="A256" s="4"/>
      <c r="B256" s="4"/>
      <c r="C256" s="4"/>
      <c r="D256" s="39"/>
      <c r="E256" s="39"/>
      <c r="F256" s="39"/>
    </row>
    <row r="257" spans="1:6" ht="15.75" customHeight="1">
      <c r="A257" s="4"/>
      <c r="B257" s="4"/>
      <c r="C257" s="4"/>
      <c r="D257" s="39"/>
      <c r="E257" s="39"/>
      <c r="F257" s="39"/>
    </row>
    <row r="258" spans="1:6" ht="15.75" customHeight="1">
      <c r="A258" s="4"/>
      <c r="B258" s="4"/>
      <c r="C258" s="4"/>
      <c r="D258" s="39"/>
      <c r="E258" s="39"/>
      <c r="F258" s="39"/>
    </row>
    <row r="259" spans="1:6" ht="15.75" customHeight="1">
      <c r="A259" s="4"/>
      <c r="B259" s="4"/>
      <c r="C259" s="4"/>
      <c r="D259" s="39"/>
      <c r="E259" s="39"/>
      <c r="F259" s="39"/>
    </row>
    <row r="260" spans="1:6" ht="15.75" customHeight="1">
      <c r="A260" s="4"/>
      <c r="B260" s="4"/>
      <c r="C260" s="4"/>
      <c r="D260" s="39"/>
      <c r="E260" s="39"/>
      <c r="F260" s="39"/>
    </row>
    <row r="261" spans="1:6" ht="15.75" customHeight="1">
      <c r="A261" s="4"/>
      <c r="B261" s="4"/>
      <c r="C261" s="4"/>
      <c r="D261" s="39"/>
      <c r="E261" s="39"/>
      <c r="F261" s="39"/>
    </row>
    <row r="262" spans="1:6" ht="15.75" customHeight="1">
      <c r="A262" s="4"/>
      <c r="B262" s="4"/>
      <c r="C262" s="4"/>
      <c r="D262" s="39"/>
      <c r="E262" s="39"/>
      <c r="F262" s="39"/>
    </row>
    <row r="263" spans="1:6" ht="15.75" customHeight="1">
      <c r="A263" s="4"/>
      <c r="B263" s="4"/>
      <c r="C263" s="4"/>
      <c r="D263" s="39"/>
      <c r="E263" s="39"/>
      <c r="F263" s="39"/>
    </row>
    <row r="264" spans="1:6" ht="15.75" customHeight="1">
      <c r="A264" s="4"/>
      <c r="B264" s="4"/>
      <c r="C264" s="4"/>
      <c r="D264" s="39"/>
      <c r="E264" s="39"/>
      <c r="F264" s="39"/>
    </row>
    <row r="265" spans="1:6" ht="15.75" customHeight="1">
      <c r="A265" s="4"/>
      <c r="B265" s="4"/>
      <c r="C265" s="4"/>
      <c r="D265" s="39"/>
      <c r="E265" s="39"/>
      <c r="F265" s="39"/>
    </row>
    <row r="266" spans="1:6" ht="15.75" customHeight="1">
      <c r="A266" s="4"/>
      <c r="B266" s="4"/>
      <c r="C266" s="4"/>
      <c r="D266" s="39"/>
      <c r="E266" s="39"/>
      <c r="F266" s="39"/>
    </row>
    <row r="267" spans="1:6" ht="15.75" customHeight="1">
      <c r="A267" s="4"/>
      <c r="B267" s="4"/>
      <c r="C267" s="4"/>
      <c r="D267" s="39"/>
      <c r="E267" s="39"/>
      <c r="F267" s="39"/>
    </row>
    <row r="268" spans="1:6" ht="15.75" customHeight="1">
      <c r="A268" s="4"/>
      <c r="B268" s="4"/>
      <c r="C268" s="4"/>
      <c r="D268" s="39"/>
      <c r="E268" s="39"/>
      <c r="F268" s="39"/>
    </row>
    <row r="269" spans="1:6" ht="15.75" customHeight="1">
      <c r="A269" s="4"/>
      <c r="B269" s="4"/>
      <c r="C269" s="4"/>
      <c r="D269" s="39"/>
      <c r="E269" s="39"/>
      <c r="F269" s="39"/>
    </row>
    <row r="270" spans="1:6" ht="15.75" customHeight="1">
      <c r="A270" s="4"/>
      <c r="B270" s="4"/>
      <c r="C270" s="4"/>
      <c r="D270" s="39"/>
      <c r="E270" s="39"/>
      <c r="F270" s="39"/>
    </row>
    <row r="271" spans="1:6" ht="15.75" customHeight="1">
      <c r="A271" s="4"/>
      <c r="B271" s="4"/>
      <c r="C271" s="4"/>
      <c r="D271" s="39"/>
      <c r="E271" s="39"/>
      <c r="F271" s="39"/>
    </row>
    <row r="272" spans="1:6" ht="15.75" customHeight="1">
      <c r="A272" s="4"/>
      <c r="B272" s="4"/>
      <c r="C272" s="4"/>
      <c r="D272" s="39"/>
      <c r="E272" s="39"/>
      <c r="F272" s="39"/>
    </row>
    <row r="273" spans="1:6" ht="15.75" customHeight="1">
      <c r="A273" s="4"/>
      <c r="B273" s="4"/>
      <c r="C273" s="4"/>
      <c r="D273" s="39"/>
      <c r="E273" s="39"/>
      <c r="F273" s="39"/>
    </row>
    <row r="274" spans="1:6" ht="15.75" customHeight="1">
      <c r="A274" s="4"/>
      <c r="B274" s="4"/>
      <c r="C274" s="4"/>
      <c r="D274" s="39"/>
      <c r="E274" s="39"/>
      <c r="F274" s="39"/>
    </row>
    <row r="275" spans="1:6" ht="15.75" customHeight="1">
      <c r="A275" s="4"/>
      <c r="B275" s="4"/>
      <c r="C275" s="4"/>
      <c r="D275" s="39"/>
      <c r="E275" s="39"/>
      <c r="F275" s="39"/>
    </row>
    <row r="276" spans="1:6" ht="15.75" customHeight="1">
      <c r="A276" s="4"/>
      <c r="B276" s="4"/>
      <c r="C276" s="4"/>
      <c r="D276" s="39"/>
      <c r="E276" s="39"/>
      <c r="F276" s="39"/>
    </row>
    <row r="277" spans="1:6" ht="15.75" customHeight="1">
      <c r="A277" s="4"/>
      <c r="B277" s="4"/>
      <c r="C277" s="4"/>
      <c r="D277" s="39"/>
      <c r="E277" s="39"/>
      <c r="F277" s="39"/>
    </row>
    <row r="278" spans="1:6" ht="15.75" customHeight="1">
      <c r="A278" s="4"/>
      <c r="B278" s="4"/>
      <c r="C278" s="4"/>
      <c r="D278" s="39"/>
      <c r="E278" s="39"/>
      <c r="F278" s="39"/>
    </row>
    <row r="279" spans="1:6" ht="15.75" customHeight="1">
      <c r="A279" s="4"/>
      <c r="B279" s="4"/>
      <c r="C279" s="4"/>
      <c r="D279" s="39"/>
      <c r="E279" s="39"/>
      <c r="F279" s="39"/>
    </row>
    <row r="280" spans="1:6" ht="15.75" customHeight="1">
      <c r="A280" s="4"/>
      <c r="B280" s="4"/>
      <c r="C280" s="4"/>
      <c r="D280" s="39"/>
      <c r="E280" s="39"/>
      <c r="F280" s="39"/>
    </row>
    <row r="281" spans="1:6" ht="15.75" customHeight="1">
      <c r="A281" s="4"/>
      <c r="B281" s="4"/>
      <c r="C281" s="4"/>
      <c r="D281" s="39"/>
      <c r="E281" s="39"/>
      <c r="F281" s="39"/>
    </row>
    <row r="282" spans="1:6" ht="15.75" customHeight="1">
      <c r="A282" s="4"/>
      <c r="B282" s="4"/>
      <c r="C282" s="4"/>
      <c r="D282" s="39"/>
      <c r="E282" s="39"/>
      <c r="F282" s="39"/>
    </row>
    <row r="283" spans="1:6" ht="15.75" customHeight="1">
      <c r="A283" s="4"/>
      <c r="B283" s="4"/>
      <c r="C283" s="4"/>
      <c r="D283" s="39"/>
      <c r="E283" s="39"/>
      <c r="F283" s="39"/>
    </row>
    <row r="284" spans="1:6" ht="15.75" customHeight="1">
      <c r="A284" s="4"/>
      <c r="B284" s="4"/>
      <c r="C284" s="4"/>
      <c r="D284" s="39"/>
      <c r="E284" s="39"/>
      <c r="F284" s="39"/>
    </row>
    <row r="285" spans="1:6" ht="15.75" customHeight="1">
      <c r="A285" s="4"/>
      <c r="B285" s="4"/>
      <c r="C285" s="4"/>
      <c r="D285" s="39"/>
      <c r="E285" s="39"/>
      <c r="F285" s="39"/>
    </row>
    <row r="286" spans="1:6" ht="15.75" customHeight="1">
      <c r="A286" s="4"/>
      <c r="B286" s="4"/>
      <c r="C286" s="4"/>
      <c r="D286" s="39"/>
      <c r="E286" s="39"/>
      <c r="F286" s="39"/>
    </row>
    <row r="287" spans="1:6" ht="15.75" customHeight="1">
      <c r="A287" s="4"/>
      <c r="B287" s="4"/>
      <c r="C287" s="4"/>
      <c r="D287" s="39"/>
      <c r="E287" s="39"/>
      <c r="F287" s="39"/>
    </row>
    <row r="288" spans="1:6" ht="15.75" customHeight="1">
      <c r="A288" s="4"/>
      <c r="B288" s="4"/>
      <c r="C288" s="4"/>
      <c r="D288" s="39"/>
      <c r="E288" s="39"/>
      <c r="F288" s="39"/>
    </row>
    <row r="289" spans="1:6" ht="15.75" customHeight="1">
      <c r="A289" s="4"/>
      <c r="B289" s="4"/>
      <c r="C289" s="4"/>
      <c r="D289" s="39"/>
      <c r="E289" s="39"/>
      <c r="F289" s="39"/>
    </row>
    <row r="290" spans="1:6" ht="15.75" customHeight="1">
      <c r="A290" s="4"/>
      <c r="B290" s="4"/>
      <c r="C290" s="4"/>
      <c r="D290" s="39"/>
      <c r="E290" s="39"/>
      <c r="F290" s="39"/>
    </row>
    <row r="291" spans="1:6" ht="15.75" customHeight="1">
      <c r="A291" s="4"/>
      <c r="B291" s="4"/>
      <c r="C291" s="4"/>
      <c r="D291" s="39"/>
      <c r="E291" s="39"/>
      <c r="F291" s="39"/>
    </row>
    <row r="292" spans="1:6" ht="15.75" customHeight="1">
      <c r="A292" s="4"/>
      <c r="B292" s="4"/>
      <c r="C292" s="4"/>
      <c r="D292" s="39"/>
      <c r="E292" s="39"/>
      <c r="F292" s="39"/>
    </row>
    <row r="293" spans="1:6" ht="15.75" customHeight="1">
      <c r="A293" s="4"/>
      <c r="B293" s="4"/>
      <c r="C293" s="4"/>
      <c r="D293" s="39"/>
      <c r="E293" s="39"/>
      <c r="F293" s="39"/>
    </row>
    <row r="294" spans="1:6" ht="15.75" customHeight="1">
      <c r="A294" s="4"/>
      <c r="B294" s="4"/>
      <c r="C294" s="4"/>
      <c r="D294" s="39"/>
      <c r="E294" s="39"/>
      <c r="F294" s="39"/>
    </row>
    <row r="295" spans="1:6" ht="15.75" customHeight="1">
      <c r="A295" s="4"/>
      <c r="B295" s="4"/>
      <c r="C295" s="4"/>
      <c r="D295" s="39"/>
      <c r="E295" s="39"/>
      <c r="F295" s="39"/>
    </row>
    <row r="296" spans="1:6" ht="15.75" customHeight="1">
      <c r="A296" s="4"/>
      <c r="B296" s="4"/>
      <c r="C296" s="4"/>
      <c r="D296" s="39"/>
      <c r="E296" s="39"/>
      <c r="F296" s="39"/>
    </row>
    <row r="297" spans="1:6" ht="15.75" customHeight="1">
      <c r="A297" s="4"/>
      <c r="B297" s="4"/>
      <c r="C297" s="4"/>
      <c r="D297" s="39"/>
      <c r="E297" s="39"/>
      <c r="F297" s="39"/>
    </row>
    <row r="298" spans="1:6" ht="15.75" customHeight="1">
      <c r="A298" s="4"/>
      <c r="B298" s="4"/>
      <c r="C298" s="4"/>
      <c r="D298" s="39"/>
      <c r="E298" s="39"/>
      <c r="F298" s="39"/>
    </row>
    <row r="299" spans="1:6" ht="15.75" customHeight="1">
      <c r="A299" s="4"/>
      <c r="B299" s="4"/>
      <c r="C299" s="4"/>
      <c r="D299" s="39"/>
      <c r="E299" s="39"/>
      <c r="F299" s="39"/>
    </row>
    <row r="300" spans="1:6" ht="15.75" customHeight="1">
      <c r="A300" s="4"/>
      <c r="B300" s="4"/>
      <c r="C300" s="4"/>
      <c r="D300" s="39"/>
      <c r="E300" s="39"/>
      <c r="F300" s="39"/>
    </row>
    <row r="301" spans="1:6" ht="15.75" customHeight="1">
      <c r="A301" s="4"/>
      <c r="B301" s="4"/>
      <c r="C301" s="4"/>
      <c r="D301" s="39"/>
      <c r="E301" s="39"/>
      <c r="F301" s="39"/>
    </row>
    <row r="302" spans="1:6" ht="15.75" customHeight="1">
      <c r="A302" s="4"/>
      <c r="B302" s="4"/>
      <c r="C302" s="4"/>
      <c r="D302" s="39"/>
      <c r="E302" s="39"/>
      <c r="F302" s="39"/>
    </row>
    <row r="303" spans="1:6" ht="15.75" customHeight="1">
      <c r="A303" s="4"/>
      <c r="B303" s="4"/>
      <c r="C303" s="4"/>
      <c r="D303" s="39"/>
      <c r="E303" s="39"/>
      <c r="F303" s="39"/>
    </row>
    <row r="304" spans="1:6" ht="15.75" customHeight="1">
      <c r="A304" s="4"/>
      <c r="B304" s="4"/>
      <c r="C304" s="4"/>
      <c r="D304" s="39"/>
      <c r="E304" s="39"/>
      <c r="F304" s="39"/>
    </row>
    <row r="305" spans="1:6" ht="15.75" customHeight="1">
      <c r="A305" s="4"/>
      <c r="B305" s="4"/>
      <c r="C305" s="4"/>
      <c r="D305" s="39"/>
      <c r="E305" s="39"/>
      <c r="F305" s="39"/>
    </row>
    <row r="306" spans="1:6" ht="15.75" customHeight="1">
      <c r="A306" s="4"/>
      <c r="B306" s="4"/>
      <c r="C306" s="4"/>
      <c r="D306" s="39"/>
      <c r="E306" s="39"/>
      <c r="F306" s="39"/>
    </row>
    <row r="307" spans="1:6" ht="15.75" customHeight="1">
      <c r="A307" s="4"/>
      <c r="B307" s="4"/>
      <c r="C307" s="4"/>
      <c r="D307" s="39"/>
      <c r="E307" s="39"/>
      <c r="F307" s="39"/>
    </row>
    <row r="308" spans="1:6" ht="15.75" customHeight="1">
      <c r="A308" s="4"/>
      <c r="B308" s="4"/>
      <c r="C308" s="4"/>
      <c r="D308" s="39"/>
      <c r="E308" s="39"/>
      <c r="F308" s="39"/>
    </row>
    <row r="309" spans="1:6" ht="15.75" customHeight="1">
      <c r="A309" s="4"/>
      <c r="B309" s="4"/>
      <c r="C309" s="4"/>
      <c r="D309" s="39"/>
      <c r="E309" s="39"/>
      <c r="F309" s="39"/>
    </row>
    <row r="310" spans="1:6" ht="15.75" customHeight="1">
      <c r="A310" s="4"/>
      <c r="B310" s="4"/>
      <c r="C310" s="4"/>
      <c r="D310" s="39"/>
      <c r="E310" s="39"/>
      <c r="F310" s="39"/>
    </row>
    <row r="311" spans="1:6" ht="15.75" customHeight="1">
      <c r="A311" s="4"/>
      <c r="B311" s="4"/>
      <c r="C311" s="4"/>
      <c r="D311" s="39"/>
      <c r="E311" s="39"/>
      <c r="F311" s="39"/>
    </row>
    <row r="312" spans="1:6" ht="15.75" customHeight="1">
      <c r="A312" s="4"/>
      <c r="B312" s="4"/>
      <c r="C312" s="4"/>
      <c r="D312" s="39"/>
      <c r="E312" s="39"/>
      <c r="F312" s="39"/>
    </row>
    <row r="313" spans="1:6" ht="15.75" customHeight="1">
      <c r="A313" s="4"/>
      <c r="B313" s="4"/>
      <c r="C313" s="4"/>
      <c r="D313" s="39"/>
      <c r="E313" s="39"/>
      <c r="F313" s="39"/>
    </row>
    <row r="314" spans="1:6" ht="15.75" customHeight="1">
      <c r="A314" s="4"/>
      <c r="B314" s="4"/>
      <c r="C314" s="4"/>
      <c r="D314" s="39"/>
      <c r="E314" s="39"/>
      <c r="F314" s="39"/>
    </row>
    <row r="315" spans="1:6" ht="15.75" customHeight="1">
      <c r="A315" s="4"/>
      <c r="B315" s="4"/>
      <c r="C315" s="4"/>
      <c r="D315" s="39"/>
      <c r="E315" s="39"/>
      <c r="F315" s="39"/>
    </row>
    <row r="316" spans="1:6" ht="15.75" customHeight="1">
      <c r="A316" s="4"/>
      <c r="B316" s="4"/>
      <c r="C316" s="4"/>
      <c r="D316" s="39"/>
      <c r="E316" s="39"/>
      <c r="F316" s="39"/>
    </row>
    <row r="317" spans="1:6" ht="15.75" customHeight="1">
      <c r="A317" s="4"/>
      <c r="B317" s="4"/>
      <c r="C317" s="4"/>
      <c r="D317" s="39"/>
      <c r="E317" s="39"/>
      <c r="F317" s="39"/>
    </row>
    <row r="318" spans="1:6" ht="15.75" customHeight="1">
      <c r="A318" s="4"/>
      <c r="B318" s="4"/>
      <c r="C318" s="4"/>
      <c r="D318" s="39"/>
      <c r="E318" s="39"/>
      <c r="F318" s="39"/>
    </row>
    <row r="319" spans="1:6" ht="15.75" customHeight="1">
      <c r="A319" s="4"/>
      <c r="B319" s="4"/>
      <c r="C319" s="4"/>
      <c r="D319" s="39"/>
      <c r="E319" s="39"/>
      <c r="F319" s="39"/>
    </row>
    <row r="320" spans="1:6" ht="15.75" customHeight="1">
      <c r="A320" s="4"/>
      <c r="B320" s="4"/>
      <c r="C320" s="4"/>
      <c r="D320" s="39"/>
      <c r="E320" s="39"/>
      <c r="F320" s="39"/>
    </row>
    <row r="321" spans="1:6" ht="15.75" customHeight="1">
      <c r="A321" s="4"/>
      <c r="B321" s="4"/>
      <c r="C321" s="4"/>
      <c r="D321" s="39"/>
      <c r="E321" s="39"/>
      <c r="F321" s="39"/>
    </row>
    <row r="322" spans="1:6" ht="15.75" customHeight="1">
      <c r="A322" s="4"/>
      <c r="B322" s="4"/>
      <c r="C322" s="4"/>
      <c r="D322" s="39"/>
      <c r="E322" s="39"/>
      <c r="F322" s="39"/>
    </row>
    <row r="323" spans="1:6" ht="15.75" customHeight="1">
      <c r="A323" s="4"/>
      <c r="B323" s="4"/>
      <c r="C323" s="4"/>
      <c r="D323" s="39"/>
      <c r="E323" s="39"/>
      <c r="F323" s="39"/>
    </row>
    <row r="324" spans="1:6" ht="15.75" customHeight="1">
      <c r="A324" s="4"/>
      <c r="B324" s="4"/>
      <c r="C324" s="4"/>
      <c r="D324" s="39"/>
      <c r="E324" s="39"/>
      <c r="F324" s="39"/>
    </row>
    <row r="325" spans="1:6" ht="15.75" customHeight="1">
      <c r="A325" s="4"/>
      <c r="B325" s="4"/>
      <c r="C325" s="4"/>
      <c r="D325" s="39"/>
      <c r="E325" s="39"/>
      <c r="F325" s="39"/>
    </row>
    <row r="326" spans="1:6" ht="15.75" customHeight="1">
      <c r="A326" s="4"/>
      <c r="B326" s="4"/>
      <c r="C326" s="4"/>
      <c r="D326" s="39"/>
      <c r="E326" s="39"/>
      <c r="F326" s="39"/>
    </row>
    <row r="327" spans="1:6" ht="15.75" customHeight="1">
      <c r="A327" s="4"/>
      <c r="B327" s="4"/>
      <c r="C327" s="4"/>
      <c r="D327" s="39"/>
      <c r="E327" s="39"/>
      <c r="F327" s="39"/>
    </row>
    <row r="328" spans="1:6" ht="15.75" customHeight="1">
      <c r="A328" s="4"/>
      <c r="B328" s="4"/>
      <c r="C328" s="4"/>
      <c r="D328" s="39"/>
      <c r="E328" s="39"/>
      <c r="F328" s="39"/>
    </row>
    <row r="329" spans="1:6" ht="15.75" customHeight="1">
      <c r="A329" s="4"/>
      <c r="B329" s="4"/>
      <c r="C329" s="4"/>
      <c r="D329" s="39"/>
      <c r="E329" s="39"/>
      <c r="F329" s="39"/>
    </row>
    <row r="330" spans="1:6" ht="15.75" customHeight="1">
      <c r="A330" s="4"/>
      <c r="B330" s="4"/>
      <c r="C330" s="4"/>
      <c r="D330" s="39"/>
      <c r="E330" s="39"/>
      <c r="F330" s="39"/>
    </row>
    <row r="331" spans="1:6" ht="15.75" customHeight="1">
      <c r="A331" s="4"/>
      <c r="B331" s="4"/>
      <c r="C331" s="4"/>
      <c r="D331" s="39"/>
      <c r="E331" s="39"/>
      <c r="F331" s="39"/>
    </row>
    <row r="332" spans="1:6" ht="15.75" customHeight="1">
      <c r="A332" s="4"/>
      <c r="B332" s="4"/>
      <c r="C332" s="4"/>
      <c r="D332" s="39"/>
      <c r="E332" s="39"/>
      <c r="F332" s="39"/>
    </row>
    <row r="333" spans="1:6" ht="15.75" customHeight="1">
      <c r="A333" s="4"/>
      <c r="B333" s="4"/>
      <c r="C333" s="4"/>
      <c r="D333" s="39"/>
      <c r="E333" s="39"/>
      <c r="F333" s="39"/>
    </row>
    <row r="334" spans="1:6" ht="15.75" customHeight="1">
      <c r="A334" s="4"/>
      <c r="B334" s="4"/>
      <c r="C334" s="4"/>
      <c r="D334" s="39"/>
      <c r="E334" s="39"/>
      <c r="F334" s="39"/>
    </row>
    <row r="335" spans="1:6" ht="15.75" customHeight="1">
      <c r="A335" s="4"/>
      <c r="B335" s="4"/>
      <c r="C335" s="4"/>
      <c r="D335" s="39"/>
      <c r="E335" s="39"/>
      <c r="F335" s="39"/>
    </row>
    <row r="336" spans="1:6" ht="15.75" customHeight="1">
      <c r="A336" s="4"/>
      <c r="B336" s="4"/>
      <c r="C336" s="4"/>
      <c r="D336" s="39"/>
      <c r="E336" s="39"/>
      <c r="F336" s="39"/>
    </row>
    <row r="337" spans="1:6" ht="15.75" customHeight="1">
      <c r="A337" s="4"/>
      <c r="B337" s="4"/>
      <c r="C337" s="4"/>
      <c r="D337" s="39"/>
      <c r="E337" s="39"/>
      <c r="F337" s="39"/>
    </row>
    <row r="338" spans="1:6" ht="15.75" customHeight="1">
      <c r="A338" s="4"/>
      <c r="B338" s="4"/>
      <c r="C338" s="4"/>
      <c r="D338" s="39"/>
      <c r="E338" s="39"/>
      <c r="F338" s="39"/>
    </row>
    <row r="339" spans="1:6" ht="15.75" customHeight="1">
      <c r="A339" s="4"/>
      <c r="B339" s="4"/>
      <c r="C339" s="4"/>
      <c r="D339" s="39"/>
      <c r="E339" s="39"/>
      <c r="F339" s="39"/>
    </row>
    <row r="340" spans="1:6" ht="15.75" customHeight="1">
      <c r="A340" s="4"/>
      <c r="B340" s="4"/>
      <c r="C340" s="4"/>
      <c r="D340" s="39"/>
      <c r="E340" s="39"/>
      <c r="F340" s="39"/>
    </row>
    <row r="341" spans="1:6" ht="15.75" customHeight="1">
      <c r="A341" s="4"/>
      <c r="B341" s="4"/>
      <c r="C341" s="4"/>
      <c r="D341" s="39"/>
      <c r="E341" s="39"/>
      <c r="F341" s="39"/>
    </row>
    <row r="342" spans="1:6" ht="15.75" customHeight="1">
      <c r="A342" s="4"/>
      <c r="B342" s="4"/>
      <c r="C342" s="4"/>
      <c r="D342" s="39"/>
      <c r="E342" s="39"/>
      <c r="F342" s="39"/>
    </row>
    <row r="343" spans="1:6" ht="15.75" customHeight="1">
      <c r="A343" s="4"/>
      <c r="B343" s="4"/>
      <c r="C343" s="4"/>
      <c r="D343" s="39"/>
      <c r="E343" s="39"/>
      <c r="F343" s="39"/>
    </row>
    <row r="344" spans="1:6" ht="15.75" customHeight="1">
      <c r="A344" s="4"/>
      <c r="B344" s="4"/>
      <c r="C344" s="4"/>
      <c r="D344" s="39"/>
      <c r="E344" s="39"/>
      <c r="F344" s="39"/>
    </row>
    <row r="345" spans="1:6" ht="15.75" customHeight="1">
      <c r="A345" s="4"/>
      <c r="B345" s="4"/>
      <c r="C345" s="4"/>
      <c r="D345" s="39"/>
      <c r="E345" s="39"/>
      <c r="F345" s="39"/>
    </row>
    <row r="346" spans="1:6" ht="15.75" customHeight="1">
      <c r="A346" s="4"/>
      <c r="B346" s="4"/>
      <c r="C346" s="4"/>
      <c r="D346" s="39"/>
      <c r="E346" s="39"/>
      <c r="F346" s="39"/>
    </row>
    <row r="347" spans="1:6" ht="15.75" customHeight="1">
      <c r="A347" s="4"/>
      <c r="B347" s="4"/>
      <c r="C347" s="4"/>
      <c r="D347" s="39"/>
      <c r="E347" s="39"/>
      <c r="F347" s="39"/>
    </row>
    <row r="348" spans="1:6" ht="15.75" customHeight="1">
      <c r="A348" s="4"/>
      <c r="B348" s="4"/>
      <c r="C348" s="4"/>
      <c r="D348" s="39"/>
      <c r="E348" s="39"/>
      <c r="F348" s="39"/>
    </row>
    <row r="349" spans="1:6" ht="15.75" customHeight="1">
      <c r="A349" s="4"/>
      <c r="B349" s="4"/>
      <c r="C349" s="4"/>
      <c r="D349" s="39"/>
      <c r="E349" s="39"/>
      <c r="F349" s="39"/>
    </row>
    <row r="350" spans="1:6" ht="15.75" customHeight="1">
      <c r="A350" s="4"/>
      <c r="B350" s="4"/>
      <c r="C350" s="4"/>
      <c r="D350" s="39"/>
      <c r="E350" s="39"/>
      <c r="F350" s="39"/>
    </row>
    <row r="351" spans="1:6" ht="15.75" customHeight="1">
      <c r="A351" s="4"/>
      <c r="B351" s="4"/>
      <c r="C351" s="4"/>
      <c r="D351" s="39"/>
      <c r="E351" s="39"/>
      <c r="F351" s="39"/>
    </row>
    <row r="352" spans="1:6" ht="15.75" customHeight="1">
      <c r="A352" s="4"/>
      <c r="B352" s="4"/>
      <c r="C352" s="4"/>
      <c r="D352" s="39"/>
      <c r="E352" s="39"/>
      <c r="F352" s="39"/>
    </row>
    <row r="353" spans="1:6" ht="15.75" customHeight="1">
      <c r="A353" s="4"/>
      <c r="B353" s="4"/>
      <c r="C353" s="4"/>
      <c r="D353" s="39"/>
      <c r="E353" s="39"/>
      <c r="F353" s="39"/>
    </row>
    <row r="354" spans="1:6" ht="15.75" customHeight="1">
      <c r="A354" s="4"/>
      <c r="B354" s="4"/>
      <c r="C354" s="4"/>
      <c r="D354" s="39"/>
      <c r="E354" s="39"/>
      <c r="F354" s="39"/>
    </row>
    <row r="355" spans="1:6" ht="15.75" customHeight="1">
      <c r="A355" s="4"/>
      <c r="B355" s="4"/>
      <c r="C355" s="4"/>
      <c r="D355" s="39"/>
      <c r="E355" s="39"/>
      <c r="F355" s="39"/>
    </row>
    <row r="356" spans="1:6" ht="15.75" customHeight="1">
      <c r="A356" s="4"/>
      <c r="B356" s="4"/>
      <c r="C356" s="4"/>
      <c r="D356" s="39"/>
      <c r="E356" s="39"/>
      <c r="F356" s="39"/>
    </row>
    <row r="357" spans="1:6" ht="15.75" customHeight="1">
      <c r="A357" s="4"/>
      <c r="B357" s="4"/>
      <c r="C357" s="4"/>
      <c r="D357" s="39"/>
      <c r="E357" s="39"/>
      <c r="F357" s="39"/>
    </row>
    <row r="358" spans="1:6" ht="15.75" customHeight="1">
      <c r="A358" s="4"/>
      <c r="B358" s="4"/>
      <c r="C358" s="4"/>
      <c r="D358" s="39"/>
      <c r="E358" s="39"/>
      <c r="F358" s="39"/>
    </row>
    <row r="359" spans="1:6" ht="15.75" customHeight="1">
      <c r="A359" s="4"/>
      <c r="B359" s="4"/>
      <c r="C359" s="4"/>
      <c r="D359" s="39"/>
      <c r="E359" s="39"/>
      <c r="F359" s="39"/>
    </row>
    <row r="360" spans="1:6" ht="15.75" customHeight="1">
      <c r="A360" s="4"/>
      <c r="B360" s="4"/>
      <c r="C360" s="4"/>
      <c r="D360" s="39"/>
      <c r="E360" s="39"/>
      <c r="F360" s="39"/>
    </row>
    <row r="361" spans="1:6" ht="15.75" customHeight="1">
      <c r="A361" s="4"/>
      <c r="B361" s="4"/>
      <c r="C361" s="4"/>
      <c r="D361" s="39"/>
      <c r="E361" s="39"/>
      <c r="F361" s="39"/>
    </row>
    <row r="362" spans="1:6" ht="15.75" customHeight="1">
      <c r="A362" s="4"/>
      <c r="B362" s="4"/>
      <c r="C362" s="4"/>
      <c r="D362" s="39"/>
      <c r="E362" s="39"/>
      <c r="F362" s="39"/>
    </row>
    <row r="363" spans="1:6" ht="15.75" customHeight="1">
      <c r="A363" s="4"/>
      <c r="B363" s="4"/>
      <c r="C363" s="4"/>
      <c r="D363" s="39"/>
      <c r="E363" s="39"/>
      <c r="F363" s="39"/>
    </row>
    <row r="364" spans="1:6" ht="15.75" customHeight="1">
      <c r="A364" s="4"/>
      <c r="B364" s="4"/>
      <c r="C364" s="4"/>
      <c r="D364" s="39"/>
      <c r="E364" s="39"/>
      <c r="F364" s="39"/>
    </row>
    <row r="365" spans="1:6" ht="15.75" customHeight="1">
      <c r="A365" s="4"/>
      <c r="B365" s="4"/>
      <c r="C365" s="4"/>
      <c r="D365" s="39"/>
      <c r="E365" s="39"/>
      <c r="F365" s="39"/>
    </row>
    <row r="366" spans="1:6" ht="15.75" customHeight="1">
      <c r="A366" s="4"/>
      <c r="B366" s="4"/>
      <c r="C366" s="4"/>
      <c r="D366" s="39"/>
      <c r="E366" s="39"/>
      <c r="F366" s="39"/>
    </row>
    <row r="367" spans="1:6" ht="15.75" customHeight="1">
      <c r="A367" s="4"/>
      <c r="B367" s="4"/>
      <c r="C367" s="4"/>
      <c r="D367" s="39"/>
      <c r="E367" s="39"/>
      <c r="F367" s="39"/>
    </row>
    <row r="368" spans="1:6" ht="15.75" customHeight="1">
      <c r="A368" s="4"/>
      <c r="B368" s="4"/>
      <c r="C368" s="4"/>
      <c r="D368" s="39"/>
      <c r="E368" s="39"/>
      <c r="F368" s="39"/>
    </row>
    <row r="369" spans="1:6" ht="15.75" customHeight="1">
      <c r="A369" s="4"/>
      <c r="B369" s="4"/>
      <c r="C369" s="4"/>
      <c r="D369" s="39"/>
      <c r="E369" s="39"/>
      <c r="F369" s="39"/>
    </row>
    <row r="370" spans="1:6" ht="15.75" customHeight="1">
      <c r="A370" s="4"/>
      <c r="B370" s="4"/>
      <c r="C370" s="4"/>
      <c r="D370" s="39"/>
      <c r="E370" s="39"/>
      <c r="F370" s="39"/>
    </row>
    <row r="371" spans="1:6" ht="15.75" customHeight="1">
      <c r="A371" s="4"/>
      <c r="B371" s="4"/>
      <c r="C371" s="4"/>
      <c r="D371" s="39"/>
      <c r="E371" s="39"/>
      <c r="F371" s="39"/>
    </row>
    <row r="372" spans="1:6" ht="15.75" customHeight="1">
      <c r="A372" s="4"/>
      <c r="B372" s="4"/>
      <c r="C372" s="4"/>
      <c r="D372" s="39"/>
      <c r="E372" s="39"/>
      <c r="F372" s="39"/>
    </row>
    <row r="373" spans="1:6" ht="15.75" customHeight="1">
      <c r="A373" s="4"/>
      <c r="B373" s="4"/>
      <c r="C373" s="4"/>
      <c r="D373" s="39"/>
      <c r="E373" s="39"/>
      <c r="F373" s="39"/>
    </row>
    <row r="374" spans="1:6" ht="15.75" customHeight="1">
      <c r="A374" s="4"/>
      <c r="B374" s="4"/>
      <c r="C374" s="4"/>
      <c r="D374" s="39"/>
      <c r="E374" s="39"/>
      <c r="F374" s="39"/>
    </row>
    <row r="375" spans="1:6" ht="15.75" customHeight="1">
      <c r="A375" s="4"/>
      <c r="B375" s="4"/>
      <c r="C375" s="4"/>
      <c r="D375" s="39"/>
      <c r="E375" s="39"/>
      <c r="F375" s="39"/>
    </row>
    <row r="376" spans="1:6" ht="15.75" customHeight="1">
      <c r="A376" s="4"/>
      <c r="B376" s="4"/>
      <c r="C376" s="4"/>
      <c r="D376" s="39"/>
      <c r="E376" s="39"/>
      <c r="F376" s="39"/>
    </row>
    <row r="377" spans="1:6" ht="15.75" customHeight="1">
      <c r="A377" s="4"/>
      <c r="B377" s="4"/>
      <c r="C377" s="4"/>
      <c r="D377" s="39"/>
      <c r="E377" s="39"/>
      <c r="F377" s="39"/>
    </row>
    <row r="378" spans="1:6" ht="15.75" customHeight="1">
      <c r="A378" s="4"/>
      <c r="B378" s="4"/>
      <c r="C378" s="4"/>
      <c r="D378" s="39"/>
      <c r="E378" s="39"/>
      <c r="F378" s="39"/>
    </row>
    <row r="379" spans="1:6" ht="15.75" customHeight="1">
      <c r="A379" s="4"/>
      <c r="B379" s="4"/>
      <c r="C379" s="4"/>
      <c r="D379" s="39"/>
      <c r="E379" s="39"/>
      <c r="F379" s="39"/>
    </row>
    <row r="380" spans="1:6" ht="15.75" customHeight="1">
      <c r="A380" s="4"/>
      <c r="B380" s="4"/>
      <c r="C380" s="4"/>
      <c r="D380" s="39"/>
      <c r="E380" s="39"/>
      <c r="F380" s="39"/>
    </row>
    <row r="381" spans="1:6" ht="15.75" customHeight="1">
      <c r="A381" s="4"/>
      <c r="B381" s="4"/>
      <c r="C381" s="4"/>
      <c r="D381" s="39"/>
      <c r="E381" s="39"/>
      <c r="F381" s="39"/>
    </row>
    <row r="382" spans="1:6" ht="15.75" customHeight="1">
      <c r="A382" s="4"/>
      <c r="B382" s="4"/>
      <c r="C382" s="4"/>
      <c r="D382" s="39"/>
      <c r="E382" s="39"/>
      <c r="F382" s="39"/>
    </row>
    <row r="383" spans="1:6" ht="15.75" customHeight="1">
      <c r="A383" s="4"/>
      <c r="B383" s="4"/>
      <c r="C383" s="4"/>
      <c r="D383" s="39"/>
      <c r="E383" s="39"/>
      <c r="F383" s="39"/>
    </row>
    <row r="384" spans="1:6" ht="15.75" customHeight="1">
      <c r="A384" s="4"/>
      <c r="B384" s="4"/>
      <c r="C384" s="4"/>
      <c r="D384" s="39"/>
      <c r="E384" s="39"/>
      <c r="F384" s="39"/>
    </row>
    <row r="385" spans="1:6" ht="15.75" customHeight="1">
      <c r="A385" s="4"/>
      <c r="B385" s="4"/>
      <c r="C385" s="4"/>
      <c r="D385" s="39"/>
      <c r="E385" s="39"/>
      <c r="F385" s="39"/>
    </row>
    <row r="386" spans="1:6" ht="15.75" customHeight="1">
      <c r="A386" s="4"/>
      <c r="B386" s="4"/>
      <c r="C386" s="4"/>
      <c r="D386" s="39"/>
      <c r="E386" s="39"/>
      <c r="F386" s="39"/>
    </row>
    <row r="387" spans="1:6" ht="15.75" customHeight="1">
      <c r="A387" s="4"/>
      <c r="B387" s="4"/>
      <c r="C387" s="4"/>
      <c r="D387" s="39"/>
      <c r="E387" s="39"/>
      <c r="F387" s="39"/>
    </row>
    <row r="388" spans="1:6" ht="15.75" customHeight="1">
      <c r="A388" s="4"/>
      <c r="B388" s="4"/>
      <c r="C388" s="4"/>
      <c r="D388" s="39"/>
      <c r="E388" s="39"/>
      <c r="F388" s="39"/>
    </row>
    <row r="389" spans="1:6" ht="15.75" customHeight="1">
      <c r="A389" s="4"/>
      <c r="B389" s="4"/>
      <c r="C389" s="4"/>
      <c r="D389" s="39"/>
      <c r="E389" s="39"/>
      <c r="F389" s="39"/>
    </row>
    <row r="390" spans="1:6" ht="15.75" customHeight="1">
      <c r="A390" s="4"/>
      <c r="B390" s="4"/>
      <c r="C390" s="4"/>
      <c r="D390" s="39"/>
      <c r="E390" s="39"/>
      <c r="F390" s="39"/>
    </row>
    <row r="391" spans="1:6" ht="15.75" customHeight="1">
      <c r="A391" s="4"/>
      <c r="B391" s="4"/>
      <c r="C391" s="4"/>
      <c r="D391" s="39"/>
      <c r="E391" s="39"/>
      <c r="F391" s="39"/>
    </row>
    <row r="392" spans="1:6" ht="15.75" customHeight="1">
      <c r="A392" s="4"/>
      <c r="B392" s="4"/>
      <c r="C392" s="4"/>
      <c r="D392" s="39"/>
      <c r="E392" s="39"/>
      <c r="F392" s="39"/>
    </row>
    <row r="393" spans="1:6" ht="15.75" customHeight="1">
      <c r="A393" s="4"/>
      <c r="B393" s="4"/>
      <c r="C393" s="4"/>
      <c r="D393" s="39"/>
      <c r="E393" s="39"/>
      <c r="F393" s="39"/>
    </row>
    <row r="394" spans="1:6" ht="15.75" customHeight="1">
      <c r="A394" s="4"/>
      <c r="B394" s="4"/>
      <c r="C394" s="4"/>
      <c r="D394" s="39"/>
      <c r="E394" s="39"/>
      <c r="F394" s="39"/>
    </row>
    <row r="395" spans="1:6" ht="15.75" customHeight="1">
      <c r="A395" s="4"/>
      <c r="B395" s="4"/>
      <c r="C395" s="4"/>
      <c r="D395" s="39"/>
      <c r="E395" s="39"/>
      <c r="F395" s="39"/>
    </row>
    <row r="396" spans="1:6" ht="15.75" customHeight="1">
      <c r="A396" s="4"/>
      <c r="B396" s="4"/>
      <c r="C396" s="4"/>
      <c r="D396" s="39"/>
      <c r="E396" s="39"/>
      <c r="F396" s="39"/>
    </row>
    <row r="397" spans="1:6" ht="15.75" customHeight="1">
      <c r="A397" s="4"/>
      <c r="B397" s="4"/>
      <c r="C397" s="4"/>
      <c r="D397" s="39"/>
      <c r="E397" s="39"/>
      <c r="F397" s="39"/>
    </row>
    <row r="398" spans="1:6" ht="15.75" customHeight="1">
      <c r="A398" s="4"/>
      <c r="B398" s="4"/>
      <c r="C398" s="4"/>
      <c r="D398" s="39"/>
      <c r="E398" s="39"/>
      <c r="F398" s="39"/>
    </row>
    <row r="399" spans="1:6" ht="15.75" customHeight="1">
      <c r="A399" s="4"/>
      <c r="B399" s="4"/>
      <c r="C399" s="4"/>
      <c r="D399" s="39"/>
      <c r="E399" s="39"/>
      <c r="F399" s="39"/>
    </row>
    <row r="400" spans="1:6" ht="15.75" customHeight="1">
      <c r="A400" s="4"/>
      <c r="B400" s="4"/>
      <c r="C400" s="4"/>
      <c r="D400" s="39"/>
      <c r="E400" s="39"/>
      <c r="F400" s="39"/>
    </row>
    <row r="401" spans="1:6" ht="15.75" customHeight="1">
      <c r="A401" s="4"/>
      <c r="B401" s="4"/>
      <c r="C401" s="4"/>
      <c r="D401" s="39"/>
      <c r="E401" s="39"/>
      <c r="F401" s="39"/>
    </row>
    <row r="402" spans="1:6" ht="15.75" customHeight="1">
      <c r="A402" s="4"/>
      <c r="B402" s="4"/>
      <c r="C402" s="4"/>
      <c r="D402" s="39"/>
      <c r="E402" s="39"/>
      <c r="F402" s="39"/>
    </row>
    <row r="403" spans="1:6" ht="15.75" customHeight="1">
      <c r="A403" s="4"/>
      <c r="B403" s="4"/>
      <c r="C403" s="4"/>
      <c r="D403" s="39"/>
      <c r="E403" s="39"/>
      <c r="F403" s="39"/>
    </row>
    <row r="404" spans="1:6" ht="15.75" customHeight="1">
      <c r="A404" s="4"/>
      <c r="B404" s="4"/>
      <c r="C404" s="4"/>
      <c r="D404" s="39"/>
      <c r="E404" s="39"/>
      <c r="F404" s="39"/>
    </row>
    <row r="405" spans="1:6" ht="15.75" customHeight="1">
      <c r="A405" s="4"/>
      <c r="B405" s="4"/>
      <c r="C405" s="4"/>
      <c r="D405" s="39"/>
      <c r="E405" s="39"/>
      <c r="F405" s="39"/>
    </row>
    <row r="406" spans="1:6" ht="15.75" customHeight="1">
      <c r="A406" s="4"/>
      <c r="B406" s="4"/>
      <c r="C406" s="4"/>
      <c r="D406" s="39"/>
      <c r="E406" s="39"/>
      <c r="F406" s="39"/>
    </row>
    <row r="407" spans="1:6" ht="15.75" customHeight="1">
      <c r="A407" s="4"/>
      <c r="B407" s="4"/>
      <c r="C407" s="4"/>
      <c r="D407" s="39"/>
      <c r="E407" s="39"/>
      <c r="F407" s="39"/>
    </row>
    <row r="408" spans="1:6" ht="15.75" customHeight="1">
      <c r="A408" s="4"/>
      <c r="B408" s="4"/>
      <c r="C408" s="4"/>
      <c r="D408" s="39"/>
      <c r="E408" s="39"/>
      <c r="F408" s="39"/>
    </row>
    <row r="409" spans="1:6" ht="15.75" customHeight="1">
      <c r="A409" s="4"/>
      <c r="B409" s="4"/>
      <c r="C409" s="4"/>
      <c r="D409" s="39"/>
      <c r="E409" s="39"/>
      <c r="F409" s="39"/>
    </row>
    <row r="410" spans="1:6" ht="15.75" customHeight="1">
      <c r="A410" s="4"/>
      <c r="B410" s="4"/>
      <c r="C410" s="4"/>
      <c r="D410" s="39"/>
      <c r="E410" s="39"/>
      <c r="F410" s="39"/>
    </row>
    <row r="411" spans="1:6" ht="15.75" customHeight="1">
      <c r="A411" s="4"/>
      <c r="B411" s="4"/>
      <c r="C411" s="4"/>
      <c r="D411" s="39"/>
      <c r="E411" s="39"/>
      <c r="F411" s="39"/>
    </row>
    <row r="412" spans="1:6" ht="15.75" customHeight="1">
      <c r="A412" s="4"/>
      <c r="B412" s="4"/>
      <c r="C412" s="4"/>
      <c r="D412" s="39"/>
      <c r="E412" s="39"/>
      <c r="F412" s="39"/>
    </row>
    <row r="413" spans="1:6" ht="15.75" customHeight="1">
      <c r="A413" s="4"/>
      <c r="B413" s="4"/>
      <c r="C413" s="4"/>
      <c r="D413" s="39"/>
      <c r="E413" s="39"/>
      <c r="F413" s="39"/>
    </row>
    <row r="414" spans="1:6" ht="15.75" customHeight="1">
      <c r="A414" s="4"/>
      <c r="B414" s="4"/>
      <c r="C414" s="4"/>
      <c r="D414" s="39"/>
      <c r="E414" s="39"/>
      <c r="F414" s="39"/>
    </row>
    <row r="415" spans="1:6" ht="15.75" customHeight="1">
      <c r="A415" s="4"/>
      <c r="B415" s="4"/>
      <c r="C415" s="4"/>
      <c r="D415" s="39"/>
      <c r="E415" s="39"/>
      <c r="F415" s="39"/>
    </row>
    <row r="416" spans="1:6" ht="15.75" customHeight="1">
      <c r="A416" s="4"/>
      <c r="B416" s="4"/>
      <c r="C416" s="4"/>
      <c r="D416" s="39"/>
      <c r="E416" s="39"/>
      <c r="F416" s="39"/>
    </row>
    <row r="417" spans="1:6" ht="15.75" customHeight="1">
      <c r="A417" s="4"/>
      <c r="B417" s="4"/>
      <c r="C417" s="4"/>
      <c r="D417" s="39"/>
      <c r="E417" s="39"/>
      <c r="F417" s="39"/>
    </row>
    <row r="418" spans="1:6" ht="15.75" customHeight="1">
      <c r="A418" s="4"/>
      <c r="B418" s="4"/>
      <c r="C418" s="4"/>
      <c r="D418" s="39"/>
      <c r="E418" s="39"/>
      <c r="F418" s="39"/>
    </row>
    <row r="419" spans="1:6" ht="15.75" customHeight="1">
      <c r="A419" s="4"/>
      <c r="B419" s="4"/>
      <c r="C419" s="4"/>
      <c r="D419" s="39"/>
      <c r="E419" s="39"/>
      <c r="F419" s="39"/>
    </row>
    <row r="420" spans="1:6" ht="15.75" customHeight="1">
      <c r="A420" s="4"/>
      <c r="B420" s="4"/>
      <c r="C420" s="4"/>
      <c r="D420" s="39"/>
      <c r="E420" s="39"/>
      <c r="F420" s="39"/>
    </row>
    <row r="421" spans="1:6" ht="15.75" customHeight="1">
      <c r="A421" s="4"/>
      <c r="B421" s="4"/>
      <c r="C421" s="4"/>
      <c r="D421" s="39"/>
      <c r="E421" s="39"/>
      <c r="F421" s="39"/>
    </row>
    <row r="422" spans="1:6" ht="15.75" customHeight="1">
      <c r="A422" s="4"/>
      <c r="B422" s="4"/>
      <c r="C422" s="4"/>
      <c r="D422" s="39"/>
      <c r="E422" s="39"/>
      <c r="F422" s="39"/>
    </row>
    <row r="423" spans="1:6" ht="15.75" customHeight="1">
      <c r="A423" s="4"/>
      <c r="B423" s="4"/>
      <c r="C423" s="4"/>
      <c r="D423" s="39"/>
      <c r="E423" s="39"/>
      <c r="F423" s="39"/>
    </row>
    <row r="424" spans="1:6" ht="15.75" customHeight="1">
      <c r="A424" s="4"/>
      <c r="B424" s="4"/>
      <c r="C424" s="4"/>
      <c r="D424" s="39"/>
      <c r="E424" s="39"/>
      <c r="F424" s="39"/>
    </row>
    <row r="425" spans="1:6" ht="15.75" customHeight="1">
      <c r="A425" s="4"/>
      <c r="B425" s="4"/>
      <c r="C425" s="4"/>
      <c r="D425" s="39"/>
      <c r="E425" s="39"/>
      <c r="F425" s="39"/>
    </row>
    <row r="426" spans="1:6" ht="15.75" customHeight="1">
      <c r="A426" s="4"/>
      <c r="B426" s="4"/>
      <c r="C426" s="4"/>
      <c r="D426" s="39"/>
      <c r="E426" s="39"/>
      <c r="F426" s="39"/>
    </row>
    <row r="427" spans="1:6" ht="15.75" customHeight="1">
      <c r="A427" s="4"/>
      <c r="B427" s="4"/>
      <c r="C427" s="4"/>
      <c r="D427" s="39"/>
      <c r="E427" s="39"/>
      <c r="F427" s="39"/>
    </row>
    <row r="428" spans="1:6" ht="15.75" customHeight="1">
      <c r="A428" s="4"/>
      <c r="B428" s="4"/>
      <c r="C428" s="4"/>
      <c r="D428" s="39"/>
      <c r="E428" s="39"/>
      <c r="F428" s="39"/>
    </row>
    <row r="429" spans="1:6" ht="15.75" customHeight="1">
      <c r="A429" s="4"/>
      <c r="B429" s="4"/>
      <c r="C429" s="4"/>
      <c r="D429" s="39"/>
      <c r="E429" s="39"/>
      <c r="F429" s="39"/>
    </row>
    <row r="430" spans="1:6" ht="15.75" customHeight="1">
      <c r="A430" s="4"/>
      <c r="B430" s="4"/>
      <c r="C430" s="4"/>
      <c r="D430" s="39"/>
      <c r="E430" s="39"/>
      <c r="F430" s="39"/>
    </row>
    <row r="431" spans="1:6" ht="15.75" customHeight="1">
      <c r="A431" s="4"/>
      <c r="B431" s="4"/>
      <c r="C431" s="4"/>
      <c r="D431" s="39"/>
      <c r="E431" s="39"/>
      <c r="F431" s="39"/>
    </row>
    <row r="432" spans="1:6" ht="15.75" customHeight="1">
      <c r="A432" s="4"/>
      <c r="B432" s="4"/>
      <c r="C432" s="4"/>
      <c r="D432" s="39"/>
      <c r="E432" s="39"/>
      <c r="F432" s="39"/>
    </row>
    <row r="433" spans="1:6" ht="15.75" customHeight="1">
      <c r="A433" s="4"/>
      <c r="B433" s="4"/>
      <c r="C433" s="4"/>
      <c r="D433" s="39"/>
      <c r="E433" s="39"/>
      <c r="F433" s="39"/>
    </row>
    <row r="434" spans="1:6" ht="15.75" customHeight="1">
      <c r="A434" s="4"/>
      <c r="B434" s="4"/>
      <c r="C434" s="4"/>
      <c r="D434" s="39"/>
      <c r="E434" s="39"/>
      <c r="F434" s="39"/>
    </row>
    <row r="435" spans="1:6" ht="15.75" customHeight="1">
      <c r="A435" s="4"/>
      <c r="B435" s="4"/>
      <c r="C435" s="4"/>
      <c r="D435" s="39"/>
      <c r="E435" s="39"/>
      <c r="F435" s="39"/>
    </row>
    <row r="436" spans="1:6" ht="15.75" customHeight="1">
      <c r="A436" s="4"/>
      <c r="B436" s="4"/>
      <c r="C436" s="4"/>
      <c r="D436" s="39"/>
      <c r="E436" s="39"/>
      <c r="F436" s="39"/>
    </row>
    <row r="437" spans="1:6" ht="15.75" customHeight="1">
      <c r="A437" s="4"/>
      <c r="B437" s="4"/>
      <c r="C437" s="4"/>
      <c r="D437" s="39"/>
      <c r="E437" s="39"/>
      <c r="F437" s="39"/>
    </row>
    <row r="438" spans="1:6" ht="15.75" customHeight="1">
      <c r="A438" s="4"/>
      <c r="B438" s="4"/>
      <c r="C438" s="4"/>
      <c r="D438" s="39"/>
      <c r="E438" s="39"/>
      <c r="F438" s="39"/>
    </row>
    <row r="439" spans="1:6" ht="15.75" customHeight="1">
      <c r="A439" s="4"/>
      <c r="B439" s="4"/>
      <c r="C439" s="4"/>
      <c r="D439" s="39"/>
      <c r="E439" s="39"/>
      <c r="F439" s="39"/>
    </row>
    <row r="440" spans="1:6" ht="15.75" customHeight="1">
      <c r="A440" s="4"/>
      <c r="B440" s="4"/>
      <c r="C440" s="4"/>
      <c r="D440" s="39"/>
      <c r="E440" s="39"/>
      <c r="F440" s="39"/>
    </row>
    <row r="441" spans="1:6" ht="15.75" customHeight="1">
      <c r="A441" s="4"/>
      <c r="B441" s="4"/>
      <c r="C441" s="4"/>
      <c r="D441" s="39"/>
      <c r="E441" s="39"/>
      <c r="F441" s="39"/>
    </row>
    <row r="442" spans="1:6" ht="15.75" customHeight="1">
      <c r="A442" s="4"/>
      <c r="B442" s="4"/>
      <c r="C442" s="4"/>
      <c r="D442" s="39"/>
      <c r="E442" s="39"/>
      <c r="F442" s="39"/>
    </row>
    <row r="443" spans="1:6" ht="15.75" customHeight="1">
      <c r="A443" s="4"/>
      <c r="B443" s="4"/>
      <c r="C443" s="4"/>
      <c r="D443" s="39"/>
      <c r="E443" s="39"/>
      <c r="F443" s="39"/>
    </row>
    <row r="444" spans="1:6" ht="15.75" customHeight="1">
      <c r="A444" s="4"/>
      <c r="B444" s="4"/>
      <c r="C444" s="4"/>
      <c r="D444" s="39"/>
      <c r="E444" s="39"/>
      <c r="F444" s="39"/>
    </row>
    <row r="445" spans="1:6" ht="15.75" customHeight="1">
      <c r="A445" s="4"/>
      <c r="B445" s="4"/>
      <c r="C445" s="4"/>
      <c r="D445" s="39"/>
      <c r="E445" s="39"/>
      <c r="F445" s="39"/>
    </row>
    <row r="446" spans="1:6" ht="15.75" customHeight="1">
      <c r="A446" s="4"/>
      <c r="B446" s="4"/>
      <c r="C446" s="4"/>
      <c r="D446" s="39"/>
      <c r="E446" s="39"/>
      <c r="F446" s="39"/>
    </row>
    <row r="447" spans="1:6" ht="15.75" customHeight="1">
      <c r="A447" s="4"/>
      <c r="B447" s="4"/>
      <c r="C447" s="4"/>
      <c r="D447" s="39"/>
      <c r="E447" s="39"/>
      <c r="F447" s="39"/>
    </row>
    <row r="448" spans="1:6" ht="15.75" customHeight="1">
      <c r="A448" s="4"/>
      <c r="B448" s="4"/>
      <c r="C448" s="4"/>
      <c r="D448" s="39"/>
      <c r="E448" s="39"/>
      <c r="F448" s="39"/>
    </row>
    <row r="449" spans="1:6" ht="15.75" customHeight="1">
      <c r="A449" s="4"/>
      <c r="B449" s="4"/>
      <c r="C449" s="4"/>
      <c r="D449" s="39"/>
      <c r="E449" s="39"/>
      <c r="F449" s="39"/>
    </row>
    <row r="450" spans="1:6" ht="15.75" customHeight="1">
      <c r="A450" s="4"/>
      <c r="B450" s="4"/>
      <c r="C450" s="4"/>
      <c r="D450" s="39"/>
      <c r="E450" s="39"/>
      <c r="F450" s="39"/>
    </row>
    <row r="451" spans="1:6" ht="15.75" customHeight="1">
      <c r="A451" s="4"/>
      <c r="B451" s="4"/>
      <c r="C451" s="4"/>
      <c r="D451" s="39"/>
      <c r="E451" s="39"/>
      <c r="F451" s="39"/>
    </row>
    <row r="452" spans="1:6" ht="15.75" customHeight="1">
      <c r="A452" s="4"/>
      <c r="B452" s="4"/>
      <c r="C452" s="4"/>
      <c r="D452" s="39"/>
      <c r="E452" s="39"/>
      <c r="F452" s="39"/>
    </row>
    <row r="453" spans="1:6" ht="15.75" customHeight="1">
      <c r="A453" s="4"/>
      <c r="B453" s="4"/>
      <c r="C453" s="4"/>
      <c r="D453" s="39"/>
      <c r="E453" s="39"/>
      <c r="F453" s="39"/>
    </row>
    <row r="454" spans="1:6" ht="15.75" customHeight="1">
      <c r="A454" s="4"/>
      <c r="B454" s="4"/>
      <c r="C454" s="4"/>
      <c r="D454" s="39"/>
      <c r="E454" s="39"/>
      <c r="F454" s="39"/>
    </row>
    <row r="455" spans="1:6" ht="15.75" customHeight="1">
      <c r="A455" s="4"/>
      <c r="B455" s="4"/>
      <c r="C455" s="4"/>
      <c r="D455" s="39"/>
      <c r="E455" s="39"/>
      <c r="F455" s="39"/>
    </row>
    <row r="456" spans="1:6" ht="15.75" customHeight="1">
      <c r="A456" s="4"/>
      <c r="B456" s="4"/>
      <c r="C456" s="4"/>
      <c r="D456" s="39"/>
      <c r="E456" s="39"/>
      <c r="F456" s="39"/>
    </row>
    <row r="457" spans="1:6" ht="15.75" customHeight="1">
      <c r="A457" s="4"/>
      <c r="B457" s="4"/>
      <c r="C457" s="4"/>
      <c r="D457" s="39"/>
      <c r="E457" s="39"/>
      <c r="F457" s="39"/>
    </row>
    <row r="458" spans="1:6" ht="15.75" customHeight="1">
      <c r="A458" s="4"/>
      <c r="B458" s="4"/>
      <c r="C458" s="4"/>
      <c r="D458" s="39"/>
      <c r="E458" s="39"/>
      <c r="F458" s="39"/>
    </row>
    <row r="459" spans="1:6" ht="15.75" customHeight="1">
      <c r="A459" s="4"/>
      <c r="B459" s="4"/>
      <c r="C459" s="4"/>
      <c r="D459" s="39"/>
      <c r="E459" s="39"/>
      <c r="F459" s="39"/>
    </row>
    <row r="460" spans="1:6" ht="15.75" customHeight="1">
      <c r="A460" s="4"/>
      <c r="B460" s="4"/>
      <c r="C460" s="4"/>
      <c r="D460" s="39"/>
      <c r="E460" s="39"/>
      <c r="F460" s="39"/>
    </row>
    <row r="461" spans="1:6" ht="15.75" customHeight="1">
      <c r="A461" s="4"/>
      <c r="B461" s="4"/>
      <c r="C461" s="4"/>
      <c r="D461" s="39"/>
      <c r="E461" s="39"/>
      <c r="F461" s="39"/>
    </row>
    <row r="462" spans="1:6" ht="15.75" customHeight="1">
      <c r="A462" s="4"/>
      <c r="B462" s="4"/>
      <c r="C462" s="4"/>
      <c r="D462" s="39"/>
      <c r="E462" s="39"/>
      <c r="F462" s="39"/>
    </row>
    <row r="463" spans="1:6" ht="15.75" customHeight="1">
      <c r="A463" s="4"/>
      <c r="B463" s="4"/>
      <c r="C463" s="4"/>
      <c r="D463" s="39"/>
      <c r="E463" s="39"/>
      <c r="F463" s="39"/>
    </row>
    <row r="464" spans="1:6" ht="15.75" customHeight="1">
      <c r="A464" s="4"/>
      <c r="B464" s="4"/>
      <c r="C464" s="4"/>
      <c r="D464" s="39"/>
      <c r="E464" s="39"/>
      <c r="F464" s="39"/>
    </row>
    <row r="465" spans="1:6" ht="15.75" customHeight="1">
      <c r="A465" s="4"/>
      <c r="B465" s="4"/>
      <c r="C465" s="4"/>
      <c r="D465" s="39"/>
      <c r="E465" s="39"/>
      <c r="F465" s="39"/>
    </row>
    <row r="466" spans="1:6" ht="15.75" customHeight="1">
      <c r="A466" s="4"/>
      <c r="B466" s="4"/>
      <c r="C466" s="4"/>
      <c r="D466" s="39"/>
      <c r="E466" s="39"/>
      <c r="F466" s="39"/>
    </row>
    <row r="467" spans="1:6" ht="15.75" customHeight="1">
      <c r="A467" s="4"/>
      <c r="B467" s="4"/>
      <c r="C467" s="4"/>
      <c r="D467" s="39"/>
      <c r="E467" s="39"/>
      <c r="F467" s="39"/>
    </row>
    <row r="468" spans="1:6" ht="15.75" customHeight="1">
      <c r="A468" s="4"/>
      <c r="B468" s="4"/>
      <c r="C468" s="4"/>
      <c r="D468" s="39"/>
      <c r="E468" s="39"/>
      <c r="F468" s="39"/>
    </row>
    <row r="469" spans="1:6" ht="15.75" customHeight="1">
      <c r="A469" s="4"/>
      <c r="B469" s="4"/>
      <c r="C469" s="4"/>
      <c r="D469" s="39"/>
      <c r="E469" s="39"/>
      <c r="F469" s="39"/>
    </row>
    <row r="470" spans="1:6" ht="15.75" customHeight="1">
      <c r="A470" s="4"/>
      <c r="B470" s="4"/>
      <c r="C470" s="4"/>
      <c r="D470" s="39"/>
      <c r="E470" s="39"/>
      <c r="F470" s="39"/>
    </row>
    <row r="471" spans="1:6" ht="15.75" customHeight="1">
      <c r="A471" s="4"/>
      <c r="B471" s="4"/>
      <c r="C471" s="4"/>
      <c r="D471" s="39"/>
      <c r="E471" s="39"/>
      <c r="F471" s="39"/>
    </row>
    <row r="472" spans="1:6" ht="15.75" customHeight="1">
      <c r="A472" s="4"/>
      <c r="B472" s="4"/>
      <c r="C472" s="4"/>
      <c r="D472" s="39"/>
      <c r="E472" s="39"/>
      <c r="F472" s="39"/>
    </row>
    <row r="473" spans="1:6" ht="15.75" customHeight="1">
      <c r="A473" s="4"/>
      <c r="B473" s="4"/>
      <c r="C473" s="4"/>
      <c r="D473" s="39"/>
      <c r="E473" s="39"/>
      <c r="F473" s="39"/>
    </row>
    <row r="474" spans="1:6" ht="15.75" customHeight="1">
      <c r="A474" s="4"/>
      <c r="B474" s="4"/>
      <c r="C474" s="4"/>
      <c r="D474" s="39"/>
      <c r="E474" s="39"/>
      <c r="F474" s="39"/>
    </row>
    <row r="475" spans="1:6" ht="15.75" customHeight="1">
      <c r="A475" s="4"/>
      <c r="B475" s="4"/>
      <c r="C475" s="4"/>
      <c r="D475" s="39"/>
      <c r="E475" s="39"/>
      <c r="F475" s="39"/>
    </row>
    <row r="476" spans="1:6" ht="15.75" customHeight="1">
      <c r="A476" s="4"/>
      <c r="B476" s="4"/>
      <c r="C476" s="4"/>
      <c r="D476" s="39"/>
      <c r="E476" s="39"/>
      <c r="F476" s="39"/>
    </row>
    <row r="477" spans="1:6" ht="15.75" customHeight="1">
      <c r="A477" s="4"/>
      <c r="B477" s="4"/>
      <c r="C477" s="4"/>
      <c r="D477" s="39"/>
      <c r="E477" s="39"/>
      <c r="F477" s="39"/>
    </row>
    <row r="478" spans="1:6" ht="15.75" customHeight="1">
      <c r="A478" s="4"/>
      <c r="B478" s="4"/>
      <c r="C478" s="4"/>
      <c r="D478" s="39"/>
      <c r="E478" s="39"/>
      <c r="F478" s="39"/>
    </row>
    <row r="479" spans="1:6" ht="15.75" customHeight="1">
      <c r="A479" s="4"/>
      <c r="B479" s="4"/>
      <c r="C479" s="4"/>
      <c r="D479" s="39"/>
      <c r="E479" s="39"/>
      <c r="F479" s="39"/>
    </row>
    <row r="480" spans="1:6" ht="15.75" customHeight="1">
      <c r="A480" s="4"/>
      <c r="B480" s="4"/>
      <c r="C480" s="4"/>
      <c r="D480" s="39"/>
      <c r="E480" s="39"/>
      <c r="F480" s="39"/>
    </row>
    <row r="481" spans="1:6" ht="15.75" customHeight="1">
      <c r="A481" s="4"/>
      <c r="B481" s="4"/>
      <c r="C481" s="4"/>
      <c r="D481" s="39"/>
      <c r="E481" s="39"/>
      <c r="F481" s="39"/>
    </row>
    <row r="482" spans="1:6" ht="15.75" customHeight="1">
      <c r="A482" s="4"/>
      <c r="B482" s="4"/>
      <c r="C482" s="4"/>
      <c r="D482" s="39"/>
      <c r="E482" s="39"/>
      <c r="F482" s="39"/>
    </row>
    <row r="483" spans="1:6" ht="15.75" customHeight="1">
      <c r="A483" s="4"/>
      <c r="B483" s="4"/>
      <c r="C483" s="4"/>
      <c r="D483" s="39"/>
      <c r="E483" s="39"/>
      <c r="F483" s="39"/>
    </row>
    <row r="484" spans="1:6" ht="15.75" customHeight="1">
      <c r="A484" s="4"/>
      <c r="B484" s="4"/>
      <c r="C484" s="4"/>
      <c r="D484" s="39"/>
      <c r="E484" s="39"/>
      <c r="F484" s="39"/>
    </row>
    <row r="485" spans="1:6" ht="15.75" customHeight="1">
      <c r="A485" s="4"/>
      <c r="B485" s="4"/>
      <c r="C485" s="4"/>
      <c r="D485" s="39"/>
      <c r="E485" s="39"/>
      <c r="F485" s="39"/>
    </row>
    <row r="486" spans="1:6" ht="15.75" customHeight="1">
      <c r="A486" s="4"/>
      <c r="B486" s="4"/>
      <c r="C486" s="4"/>
      <c r="D486" s="39"/>
      <c r="E486" s="39"/>
      <c r="F486" s="39"/>
    </row>
    <row r="487" spans="1:6" ht="15.75" customHeight="1">
      <c r="A487" s="4"/>
      <c r="B487" s="4"/>
      <c r="C487" s="4"/>
      <c r="D487" s="39"/>
      <c r="E487" s="39"/>
      <c r="F487" s="39"/>
    </row>
    <row r="488" spans="1:6" ht="15.75" customHeight="1">
      <c r="A488" s="4"/>
      <c r="B488" s="4"/>
      <c r="C488" s="4"/>
      <c r="D488" s="39"/>
      <c r="E488" s="39"/>
      <c r="F488" s="39"/>
    </row>
    <row r="489" spans="1:6" ht="15.75" customHeight="1">
      <c r="A489" s="4"/>
      <c r="B489" s="4"/>
      <c r="C489" s="4"/>
      <c r="D489" s="39"/>
      <c r="E489" s="39"/>
      <c r="F489" s="39"/>
    </row>
    <row r="490" spans="1:6" ht="15.75" customHeight="1">
      <c r="A490" s="4"/>
      <c r="B490" s="4"/>
      <c r="C490" s="4"/>
      <c r="D490" s="39"/>
      <c r="E490" s="39"/>
      <c r="F490" s="39"/>
    </row>
    <row r="491" spans="1:6" ht="15.75" customHeight="1">
      <c r="A491" s="4"/>
      <c r="B491" s="4"/>
      <c r="C491" s="4"/>
      <c r="D491" s="39"/>
      <c r="E491" s="39"/>
      <c r="F491" s="39"/>
    </row>
    <row r="492" spans="1:6" ht="15.75" customHeight="1">
      <c r="A492" s="4"/>
      <c r="B492" s="4"/>
      <c r="C492" s="4"/>
      <c r="D492" s="39"/>
      <c r="E492" s="39"/>
      <c r="F492" s="39"/>
    </row>
    <row r="493" spans="1:6" ht="15.75" customHeight="1">
      <c r="A493" s="4"/>
      <c r="B493" s="4"/>
      <c r="C493" s="4"/>
      <c r="D493" s="39"/>
      <c r="E493" s="39"/>
      <c r="F493" s="39"/>
    </row>
    <row r="494" spans="1:6" ht="15.75" customHeight="1">
      <c r="A494" s="4"/>
      <c r="B494" s="4"/>
      <c r="C494" s="4"/>
      <c r="D494" s="39"/>
      <c r="E494" s="39"/>
      <c r="F494" s="39"/>
    </row>
    <row r="495" spans="1:6" ht="15.75" customHeight="1">
      <c r="A495" s="4"/>
      <c r="B495" s="4"/>
      <c r="C495" s="4"/>
      <c r="D495" s="39"/>
      <c r="E495" s="39"/>
      <c r="F495" s="39"/>
    </row>
    <row r="496" spans="1:6" ht="15.75" customHeight="1">
      <c r="A496" s="4"/>
      <c r="B496" s="4"/>
      <c r="C496" s="4"/>
      <c r="D496" s="39"/>
      <c r="E496" s="39"/>
      <c r="F496" s="39"/>
    </row>
    <row r="497" spans="1:6" ht="15.75" customHeight="1">
      <c r="A497" s="4"/>
      <c r="B497" s="4"/>
      <c r="C497" s="4"/>
      <c r="D497" s="39"/>
      <c r="E497" s="39"/>
      <c r="F497" s="39"/>
    </row>
    <row r="498" spans="1:6" ht="15.75" customHeight="1">
      <c r="A498" s="4"/>
      <c r="B498" s="4"/>
      <c r="C498" s="4"/>
      <c r="D498" s="39"/>
      <c r="E498" s="39"/>
      <c r="F498" s="39"/>
    </row>
    <row r="499" spans="1:6" ht="15.75" customHeight="1">
      <c r="A499" s="4"/>
      <c r="B499" s="4"/>
      <c r="C499" s="4"/>
      <c r="D499" s="39"/>
      <c r="E499" s="39"/>
      <c r="F499" s="39"/>
    </row>
    <row r="500" spans="1:6" ht="15.75" customHeight="1">
      <c r="A500" s="4"/>
      <c r="B500" s="4"/>
      <c r="C500" s="4"/>
      <c r="D500" s="39"/>
      <c r="E500" s="39"/>
      <c r="F500" s="39"/>
    </row>
    <row r="501" spans="1:6" ht="15.75" customHeight="1">
      <c r="A501" s="4"/>
      <c r="B501" s="4"/>
      <c r="C501" s="4"/>
      <c r="D501" s="39"/>
      <c r="E501" s="39"/>
      <c r="F501" s="39"/>
    </row>
    <row r="502" spans="1:6" ht="15.75" customHeight="1">
      <c r="A502" s="4"/>
      <c r="B502" s="4"/>
      <c r="C502" s="4"/>
      <c r="D502" s="39"/>
      <c r="E502" s="39"/>
      <c r="F502" s="39"/>
    </row>
    <row r="503" spans="1:6" ht="15.75" customHeight="1">
      <c r="A503" s="4"/>
      <c r="B503" s="4"/>
      <c r="C503" s="4"/>
      <c r="D503" s="39"/>
      <c r="E503" s="39"/>
      <c r="F503" s="39"/>
    </row>
    <row r="504" spans="1:6" ht="15.75" customHeight="1">
      <c r="A504" s="4"/>
      <c r="B504" s="4"/>
      <c r="C504" s="4"/>
      <c r="D504" s="39"/>
      <c r="E504" s="39"/>
      <c r="F504" s="39"/>
    </row>
    <row r="505" spans="1:6" ht="15.75" customHeight="1">
      <c r="A505" s="4"/>
      <c r="B505" s="4"/>
      <c r="C505" s="4"/>
      <c r="D505" s="39"/>
      <c r="E505" s="39"/>
      <c r="F505" s="39"/>
    </row>
    <row r="506" spans="1:6" ht="15.75" customHeight="1">
      <c r="A506" s="4"/>
      <c r="B506" s="4"/>
      <c r="C506" s="4"/>
      <c r="D506" s="39"/>
      <c r="E506" s="39"/>
      <c r="F506" s="39"/>
    </row>
    <row r="507" spans="1:6" ht="15.75" customHeight="1">
      <c r="A507" s="4"/>
      <c r="B507" s="4"/>
      <c r="C507" s="4"/>
      <c r="D507" s="39"/>
      <c r="E507" s="39"/>
      <c r="F507" s="39"/>
    </row>
    <row r="508" spans="1:6" ht="15.75" customHeight="1">
      <c r="A508" s="4"/>
      <c r="B508" s="4"/>
      <c r="C508" s="4"/>
      <c r="D508" s="39"/>
      <c r="E508" s="39"/>
      <c r="F508" s="39"/>
    </row>
    <row r="509" spans="1:6" ht="15.75" customHeight="1">
      <c r="A509" s="4"/>
      <c r="B509" s="4"/>
      <c r="C509" s="4"/>
      <c r="D509" s="39"/>
      <c r="E509" s="39"/>
      <c r="F509" s="39"/>
    </row>
    <row r="510" spans="1:6" ht="15.75" customHeight="1">
      <c r="A510" s="4"/>
      <c r="B510" s="4"/>
      <c r="C510" s="4"/>
      <c r="D510" s="39"/>
      <c r="E510" s="39"/>
      <c r="F510" s="39"/>
    </row>
    <row r="511" spans="1:6" ht="15.75" customHeight="1">
      <c r="A511" s="4"/>
      <c r="B511" s="4"/>
      <c r="C511" s="4"/>
      <c r="D511" s="39"/>
      <c r="E511" s="39"/>
      <c r="F511" s="39"/>
    </row>
    <row r="512" spans="1:6" ht="15.75" customHeight="1">
      <c r="A512" s="4"/>
      <c r="B512" s="4"/>
      <c r="C512" s="4"/>
      <c r="D512" s="39"/>
      <c r="E512" s="39"/>
      <c r="F512" s="39"/>
    </row>
    <row r="513" spans="1:6" ht="15.75" customHeight="1">
      <c r="A513" s="4"/>
      <c r="B513" s="4"/>
      <c r="C513" s="4"/>
      <c r="D513" s="39"/>
      <c r="E513" s="39"/>
      <c r="F513" s="39"/>
    </row>
    <row r="514" spans="1:6" ht="15.75" customHeight="1">
      <c r="A514" s="4"/>
      <c r="B514" s="4"/>
      <c r="C514" s="4"/>
      <c r="D514" s="39"/>
      <c r="E514" s="39"/>
      <c r="F514" s="39"/>
    </row>
    <row r="515" spans="1:6" ht="15.75" customHeight="1">
      <c r="A515" s="4"/>
      <c r="B515" s="4"/>
      <c r="C515" s="4"/>
      <c r="D515" s="39"/>
      <c r="E515" s="39"/>
      <c r="F515" s="39"/>
    </row>
    <row r="516" spans="1:6" ht="15.75" customHeight="1">
      <c r="A516" s="4"/>
      <c r="B516" s="4"/>
      <c r="C516" s="4"/>
      <c r="D516" s="39"/>
      <c r="E516" s="39"/>
      <c r="F516" s="39"/>
    </row>
    <row r="517" spans="1:6" ht="15.75" customHeight="1">
      <c r="A517" s="4"/>
      <c r="B517" s="4"/>
      <c r="C517" s="4"/>
      <c r="D517" s="39"/>
      <c r="E517" s="39"/>
      <c r="F517" s="39"/>
    </row>
    <row r="518" spans="1:6" ht="15.75" customHeight="1">
      <c r="A518" s="4"/>
      <c r="B518" s="4"/>
      <c r="C518" s="4"/>
      <c r="D518" s="39"/>
      <c r="E518" s="39"/>
      <c r="F518" s="39"/>
    </row>
    <row r="519" spans="1:6" ht="15.75" customHeight="1">
      <c r="A519" s="4"/>
      <c r="B519" s="4"/>
      <c r="C519" s="4"/>
      <c r="D519" s="39"/>
      <c r="E519" s="39"/>
      <c r="F519" s="39"/>
    </row>
    <row r="520" spans="1:6" ht="15.75" customHeight="1">
      <c r="A520" s="4"/>
      <c r="B520" s="4"/>
      <c r="C520" s="4"/>
      <c r="D520" s="39"/>
      <c r="E520" s="39"/>
      <c r="F520" s="39"/>
    </row>
    <row r="521" spans="1:6" ht="15.75" customHeight="1">
      <c r="A521" s="4"/>
      <c r="B521" s="4"/>
      <c r="C521" s="4"/>
      <c r="D521" s="39"/>
      <c r="E521" s="39"/>
      <c r="F521" s="39"/>
    </row>
    <row r="522" spans="1:6" ht="15.75" customHeight="1">
      <c r="A522" s="4"/>
      <c r="B522" s="4"/>
      <c r="C522" s="4"/>
      <c r="D522" s="39"/>
      <c r="E522" s="39"/>
      <c r="F522" s="39"/>
    </row>
    <row r="523" spans="1:6" ht="15.75" customHeight="1">
      <c r="A523" s="4"/>
      <c r="B523" s="4"/>
      <c r="C523" s="4"/>
      <c r="D523" s="39"/>
      <c r="E523" s="39"/>
      <c r="F523" s="39"/>
    </row>
    <row r="524" spans="1:6" ht="15.75" customHeight="1">
      <c r="A524" s="4"/>
      <c r="B524" s="4"/>
      <c r="C524" s="4"/>
      <c r="D524" s="39"/>
      <c r="E524" s="39"/>
      <c r="F524" s="39"/>
    </row>
    <row r="525" spans="1:6" ht="15.75" customHeight="1">
      <c r="A525" s="4"/>
      <c r="B525" s="4"/>
      <c r="C525" s="4"/>
      <c r="D525" s="39"/>
      <c r="E525" s="39"/>
      <c r="F525" s="39"/>
    </row>
    <row r="526" spans="1:6" ht="15.75" customHeight="1">
      <c r="A526" s="4"/>
      <c r="B526" s="4"/>
      <c r="C526" s="4"/>
      <c r="D526" s="39"/>
      <c r="E526" s="39"/>
      <c r="F526" s="39"/>
    </row>
    <row r="527" spans="1:6" ht="15.75" customHeight="1">
      <c r="A527" s="4"/>
      <c r="B527" s="4"/>
      <c r="C527" s="4"/>
      <c r="D527" s="39"/>
      <c r="E527" s="39"/>
      <c r="F527" s="39"/>
    </row>
    <row r="528" spans="1:6" ht="15.75" customHeight="1">
      <c r="A528" s="4"/>
      <c r="B528" s="4"/>
      <c r="C528" s="4"/>
      <c r="D528" s="39"/>
      <c r="E528" s="39"/>
      <c r="F528" s="39"/>
    </row>
    <row r="529" spans="1:6" ht="15.75" customHeight="1">
      <c r="A529" s="4"/>
      <c r="B529" s="4"/>
      <c r="C529" s="4"/>
      <c r="D529" s="39"/>
      <c r="E529" s="39"/>
      <c r="F529" s="39"/>
    </row>
    <row r="530" spans="1:6" ht="15.75" customHeight="1">
      <c r="A530" s="4"/>
      <c r="B530" s="4"/>
      <c r="C530" s="4"/>
      <c r="D530" s="39"/>
      <c r="E530" s="39"/>
      <c r="F530" s="39"/>
    </row>
    <row r="531" spans="1:6" ht="15.75" customHeight="1">
      <c r="A531" s="4"/>
      <c r="B531" s="4"/>
      <c r="C531" s="4"/>
      <c r="D531" s="39"/>
      <c r="E531" s="39"/>
      <c r="F531" s="39"/>
    </row>
    <row r="532" spans="1:6" ht="15.75" customHeight="1">
      <c r="A532" s="4"/>
      <c r="B532" s="4"/>
      <c r="C532" s="4"/>
      <c r="D532" s="39"/>
      <c r="E532" s="39"/>
      <c r="F532" s="39"/>
    </row>
    <row r="533" spans="1:6" ht="15.75" customHeight="1">
      <c r="A533" s="4"/>
      <c r="B533" s="4"/>
      <c r="C533" s="4"/>
      <c r="D533" s="39"/>
      <c r="E533" s="39"/>
      <c r="F533" s="39"/>
    </row>
    <row r="534" spans="1:6" ht="15.75" customHeight="1">
      <c r="A534" s="4"/>
      <c r="B534" s="4"/>
      <c r="C534" s="4"/>
      <c r="D534" s="39"/>
      <c r="E534" s="39"/>
      <c r="F534" s="39"/>
    </row>
    <row r="535" spans="1:6" ht="15.75" customHeight="1">
      <c r="A535" s="4"/>
      <c r="B535" s="4"/>
      <c r="C535" s="4"/>
      <c r="D535" s="39"/>
      <c r="E535" s="39"/>
      <c r="F535" s="39"/>
    </row>
    <row r="536" spans="1:6" ht="15.75" customHeight="1">
      <c r="A536" s="4"/>
      <c r="B536" s="4"/>
      <c r="C536" s="4"/>
      <c r="D536" s="39"/>
      <c r="E536" s="39"/>
      <c r="F536" s="39"/>
    </row>
    <row r="537" spans="1:6" ht="15.75" customHeight="1">
      <c r="A537" s="4"/>
      <c r="B537" s="4"/>
      <c r="C537" s="4"/>
      <c r="D537" s="39"/>
      <c r="E537" s="39"/>
      <c r="F537" s="39"/>
    </row>
    <row r="538" spans="1:6" ht="15.75" customHeight="1">
      <c r="A538" s="4"/>
      <c r="B538" s="4"/>
      <c r="C538" s="4"/>
      <c r="D538" s="39"/>
      <c r="E538" s="39"/>
      <c r="F538" s="39"/>
    </row>
    <row r="539" spans="1:6" ht="15.75" customHeight="1">
      <c r="A539" s="4"/>
      <c r="B539" s="4"/>
      <c r="C539" s="4"/>
      <c r="D539" s="39"/>
      <c r="E539" s="39"/>
      <c r="F539" s="39"/>
    </row>
    <row r="540" spans="1:6" ht="15.75" customHeight="1">
      <c r="A540" s="4"/>
      <c r="B540" s="4"/>
      <c r="C540" s="4"/>
      <c r="D540" s="39"/>
      <c r="E540" s="39"/>
      <c r="F540" s="39"/>
    </row>
    <row r="541" spans="1:6" ht="15.75" customHeight="1">
      <c r="A541" s="4"/>
      <c r="B541" s="4"/>
      <c r="C541" s="4"/>
      <c r="D541" s="39"/>
      <c r="E541" s="39"/>
      <c r="F541" s="39"/>
    </row>
    <row r="542" spans="1:6" ht="15.75" customHeight="1">
      <c r="A542" s="4"/>
      <c r="B542" s="4"/>
      <c r="C542" s="4"/>
      <c r="D542" s="39"/>
      <c r="E542" s="39"/>
      <c r="F542" s="39"/>
    </row>
    <row r="543" spans="1:6" ht="15.75" customHeight="1">
      <c r="A543" s="4"/>
      <c r="B543" s="4"/>
      <c r="C543" s="4"/>
      <c r="D543" s="39"/>
      <c r="E543" s="39"/>
      <c r="F543" s="39"/>
    </row>
    <row r="544" spans="1:6" ht="15.75" customHeight="1">
      <c r="A544" s="4"/>
      <c r="B544" s="4"/>
      <c r="C544" s="4"/>
      <c r="D544" s="39"/>
      <c r="E544" s="39"/>
      <c r="F544" s="39"/>
    </row>
    <row r="545" spans="1:6" ht="15.75" customHeight="1">
      <c r="A545" s="4"/>
      <c r="B545" s="4"/>
      <c r="C545" s="4"/>
      <c r="D545" s="39"/>
      <c r="E545" s="39"/>
      <c r="F545" s="39"/>
    </row>
    <row r="546" spans="1:6" ht="15.75" customHeight="1">
      <c r="A546" s="4"/>
      <c r="B546" s="4"/>
      <c r="C546" s="4"/>
      <c r="D546" s="39"/>
      <c r="E546" s="39"/>
      <c r="F546" s="39"/>
    </row>
    <row r="547" spans="1:6" ht="15.75" customHeight="1">
      <c r="A547" s="4"/>
      <c r="B547" s="4"/>
      <c r="C547" s="4"/>
      <c r="D547" s="39"/>
      <c r="E547" s="39"/>
      <c r="F547" s="39"/>
    </row>
    <row r="548" spans="1:6" ht="15.75" customHeight="1">
      <c r="A548" s="4"/>
      <c r="B548" s="4"/>
      <c r="C548" s="4"/>
      <c r="D548" s="39"/>
      <c r="E548" s="39"/>
      <c r="F548" s="39"/>
    </row>
    <row r="549" spans="1:6" ht="15.75" customHeight="1">
      <c r="A549" s="4"/>
      <c r="B549" s="4"/>
      <c r="C549" s="4"/>
      <c r="D549" s="39"/>
      <c r="E549" s="39"/>
      <c r="F549" s="39"/>
    </row>
    <row r="550" spans="1:6" ht="15.75" customHeight="1">
      <c r="A550" s="4"/>
      <c r="B550" s="4"/>
      <c r="C550" s="4"/>
      <c r="D550" s="39"/>
      <c r="E550" s="39"/>
      <c r="F550" s="39"/>
    </row>
    <row r="551" spans="1:6" ht="15.75" customHeight="1">
      <c r="A551" s="4"/>
      <c r="B551" s="4"/>
      <c r="C551" s="4"/>
      <c r="D551" s="39"/>
      <c r="E551" s="39"/>
      <c r="F551" s="39"/>
    </row>
    <row r="552" spans="1:6" ht="15.75" customHeight="1">
      <c r="A552" s="4"/>
      <c r="B552" s="4"/>
      <c r="C552" s="4"/>
      <c r="D552" s="39"/>
      <c r="E552" s="39"/>
      <c r="F552" s="39"/>
    </row>
    <row r="553" spans="1:6" ht="15.75" customHeight="1">
      <c r="A553" s="4"/>
      <c r="B553" s="4"/>
      <c r="C553" s="4"/>
      <c r="D553" s="39"/>
      <c r="E553" s="39"/>
      <c r="F553" s="39"/>
    </row>
    <row r="554" spans="1:6" ht="15.75" customHeight="1">
      <c r="A554" s="4"/>
      <c r="B554" s="4"/>
      <c r="C554" s="4"/>
      <c r="D554" s="39"/>
      <c r="E554" s="39"/>
      <c r="F554" s="39"/>
    </row>
    <row r="555" spans="1:6" ht="15.75" customHeight="1">
      <c r="A555" s="4"/>
      <c r="B555" s="4"/>
      <c r="C555" s="4"/>
      <c r="D555" s="39"/>
      <c r="E555" s="39"/>
      <c r="F555" s="39"/>
    </row>
    <row r="556" spans="1:6" ht="15.75" customHeight="1">
      <c r="A556" s="4"/>
      <c r="B556" s="4"/>
      <c r="C556" s="4"/>
      <c r="D556" s="39"/>
      <c r="E556" s="39"/>
      <c r="F556" s="39"/>
    </row>
    <row r="557" spans="1:6" ht="15.75" customHeight="1">
      <c r="A557" s="4"/>
      <c r="B557" s="4"/>
      <c r="C557" s="4"/>
      <c r="D557" s="39"/>
      <c r="E557" s="39"/>
      <c r="F557" s="39"/>
    </row>
    <row r="558" spans="1:6" ht="15.75" customHeight="1">
      <c r="A558" s="4"/>
      <c r="B558" s="4"/>
      <c r="C558" s="4"/>
      <c r="D558" s="39"/>
      <c r="E558" s="39"/>
      <c r="F558" s="39"/>
    </row>
    <row r="559" spans="1:6" ht="15.75" customHeight="1">
      <c r="A559" s="4"/>
      <c r="B559" s="4"/>
      <c r="C559" s="4"/>
      <c r="D559" s="39"/>
      <c r="E559" s="39"/>
      <c r="F559" s="39"/>
    </row>
    <row r="560" spans="1:6" ht="15.75" customHeight="1">
      <c r="A560" s="4"/>
      <c r="B560" s="4"/>
      <c r="C560" s="4"/>
      <c r="D560" s="39"/>
      <c r="E560" s="39"/>
      <c r="F560" s="39"/>
    </row>
    <row r="561" spans="1:6" ht="15.75" customHeight="1">
      <c r="A561" s="4"/>
      <c r="B561" s="4"/>
      <c r="C561" s="4"/>
      <c r="D561" s="39"/>
      <c r="E561" s="39"/>
      <c r="F561" s="39"/>
    </row>
    <row r="562" spans="1:6" ht="15.75" customHeight="1">
      <c r="A562" s="4"/>
      <c r="B562" s="4"/>
      <c r="C562" s="4"/>
      <c r="D562" s="39"/>
      <c r="E562" s="39"/>
      <c r="F562" s="39"/>
    </row>
    <row r="563" spans="1:6" ht="15.75" customHeight="1">
      <c r="A563" s="4"/>
      <c r="B563" s="4"/>
      <c r="C563" s="4"/>
      <c r="D563" s="39"/>
      <c r="E563" s="39"/>
      <c r="F563" s="39"/>
    </row>
    <row r="564" spans="1:6" ht="15.75" customHeight="1">
      <c r="A564" s="4"/>
      <c r="B564" s="4"/>
      <c r="C564" s="4"/>
      <c r="D564" s="39"/>
      <c r="E564" s="39"/>
      <c r="F564" s="39"/>
    </row>
    <row r="565" spans="1:6" ht="15.75" customHeight="1">
      <c r="A565" s="4"/>
      <c r="B565" s="4"/>
      <c r="C565" s="4"/>
      <c r="D565" s="39"/>
      <c r="E565" s="39"/>
      <c r="F565" s="39"/>
    </row>
    <row r="566" spans="1:6" ht="15.75" customHeight="1">
      <c r="A566" s="4"/>
      <c r="B566" s="4"/>
      <c r="C566" s="4"/>
      <c r="D566" s="39"/>
      <c r="E566" s="39"/>
      <c r="F566" s="39"/>
    </row>
    <row r="567" spans="1:6" ht="15.75" customHeight="1">
      <c r="A567" s="4"/>
      <c r="B567" s="4"/>
      <c r="C567" s="4"/>
      <c r="D567" s="39"/>
      <c r="E567" s="39"/>
      <c r="F567" s="39"/>
    </row>
    <row r="568" spans="1:6" ht="15.75" customHeight="1">
      <c r="A568" s="4"/>
      <c r="B568" s="4"/>
      <c r="C568" s="4"/>
      <c r="D568" s="39"/>
      <c r="E568" s="39"/>
      <c r="F568" s="39"/>
    </row>
    <row r="569" spans="1:6" ht="15.75" customHeight="1">
      <c r="A569" s="4"/>
      <c r="B569" s="4"/>
      <c r="C569" s="4"/>
      <c r="D569" s="39"/>
      <c r="E569" s="39"/>
      <c r="F569" s="39"/>
    </row>
    <row r="570" spans="1:6" ht="15.75" customHeight="1">
      <c r="A570" s="4"/>
      <c r="B570" s="4"/>
      <c r="C570" s="4"/>
      <c r="D570" s="39"/>
      <c r="E570" s="39"/>
      <c r="F570" s="39"/>
    </row>
    <row r="571" spans="1:6" ht="15.75" customHeight="1">
      <c r="A571" s="4"/>
      <c r="B571" s="4"/>
      <c r="C571" s="4"/>
      <c r="D571" s="39"/>
      <c r="E571" s="39"/>
      <c r="F571" s="39"/>
    </row>
    <row r="572" spans="1:6" ht="15.75" customHeight="1">
      <c r="A572" s="4"/>
      <c r="B572" s="4"/>
      <c r="C572" s="4"/>
      <c r="D572" s="39"/>
      <c r="E572" s="39"/>
      <c r="F572" s="39"/>
    </row>
    <row r="573" spans="1:6" ht="15.75" customHeight="1">
      <c r="A573" s="4"/>
      <c r="B573" s="4"/>
      <c r="C573" s="4"/>
      <c r="D573" s="39"/>
      <c r="E573" s="39"/>
      <c r="F573" s="39"/>
    </row>
    <row r="574" spans="1:6" ht="15.75" customHeight="1">
      <c r="A574" s="4"/>
      <c r="B574" s="4"/>
      <c r="C574" s="4"/>
      <c r="D574" s="39"/>
      <c r="E574" s="39"/>
      <c r="F574" s="39"/>
    </row>
    <row r="575" spans="1:6" ht="15.75" customHeight="1">
      <c r="A575" s="4"/>
      <c r="B575" s="4"/>
      <c r="C575" s="4"/>
      <c r="D575" s="39"/>
      <c r="E575" s="39"/>
      <c r="F575" s="39"/>
    </row>
    <row r="576" spans="1:6" ht="15.75" customHeight="1">
      <c r="A576" s="4"/>
      <c r="B576" s="4"/>
      <c r="C576" s="4"/>
      <c r="D576" s="39"/>
      <c r="E576" s="39"/>
      <c r="F576" s="39"/>
    </row>
    <row r="577" spans="1:6" ht="15.75" customHeight="1">
      <c r="A577" s="4"/>
      <c r="B577" s="4"/>
      <c r="C577" s="4"/>
      <c r="D577" s="39"/>
      <c r="E577" s="39"/>
      <c r="F577" s="39"/>
    </row>
    <row r="578" spans="1:6" ht="15.75" customHeight="1">
      <c r="A578" s="4"/>
      <c r="B578" s="4"/>
      <c r="C578" s="4"/>
      <c r="D578" s="39"/>
      <c r="E578" s="39"/>
      <c r="F578" s="39"/>
    </row>
    <row r="579" spans="1:6" ht="15.75" customHeight="1">
      <c r="A579" s="4"/>
      <c r="B579" s="4"/>
      <c r="C579" s="4"/>
      <c r="D579" s="39"/>
      <c r="E579" s="39"/>
      <c r="F579" s="39"/>
    </row>
    <row r="580" spans="1:6" ht="15.75" customHeight="1">
      <c r="A580" s="4"/>
      <c r="B580" s="4"/>
      <c r="C580" s="4"/>
      <c r="D580" s="39"/>
      <c r="E580" s="39"/>
      <c r="F580" s="39"/>
    </row>
    <row r="581" spans="1:6" ht="15.75" customHeight="1">
      <c r="A581" s="4"/>
      <c r="B581" s="4"/>
      <c r="C581" s="4"/>
      <c r="D581" s="39"/>
      <c r="E581" s="39"/>
      <c r="F581" s="39"/>
    </row>
    <row r="582" spans="1:6" ht="15.75" customHeight="1">
      <c r="A582" s="4"/>
      <c r="B582" s="4"/>
      <c r="C582" s="4"/>
      <c r="D582" s="39"/>
      <c r="E582" s="39"/>
      <c r="F582" s="39"/>
    </row>
    <row r="583" spans="1:6" ht="15.75" customHeight="1">
      <c r="A583" s="4"/>
      <c r="B583" s="4"/>
      <c r="C583" s="4"/>
      <c r="D583" s="39"/>
      <c r="E583" s="39"/>
      <c r="F583" s="39"/>
    </row>
    <row r="584" spans="1:6" ht="15.75" customHeight="1">
      <c r="A584" s="4"/>
      <c r="B584" s="4"/>
      <c r="C584" s="4"/>
      <c r="D584" s="39"/>
      <c r="E584" s="39"/>
      <c r="F584" s="39"/>
    </row>
    <row r="585" spans="1:6" ht="15.75" customHeight="1">
      <c r="A585" s="4"/>
      <c r="B585" s="4"/>
      <c r="C585" s="4"/>
      <c r="D585" s="39"/>
      <c r="E585" s="39"/>
      <c r="F585" s="39"/>
    </row>
    <row r="586" spans="1:6" ht="15.75" customHeight="1">
      <c r="A586" s="4"/>
      <c r="B586" s="4"/>
      <c r="C586" s="4"/>
      <c r="D586" s="39"/>
      <c r="E586" s="39"/>
      <c r="F586" s="39"/>
    </row>
    <row r="587" spans="1:6" ht="15.75" customHeight="1">
      <c r="A587" s="4"/>
      <c r="B587" s="4"/>
      <c r="C587" s="4"/>
      <c r="D587" s="39"/>
      <c r="E587" s="39"/>
      <c r="F587" s="39"/>
    </row>
    <row r="588" spans="1:6" ht="15.75" customHeight="1">
      <c r="A588" s="4"/>
      <c r="B588" s="4"/>
      <c r="C588" s="4"/>
      <c r="D588" s="39"/>
      <c r="E588" s="39"/>
      <c r="F588" s="39"/>
    </row>
    <row r="589" spans="1:6" ht="15.75" customHeight="1">
      <c r="A589" s="4"/>
      <c r="B589" s="4"/>
      <c r="C589" s="4"/>
      <c r="D589" s="39"/>
      <c r="E589" s="39"/>
      <c r="F589" s="39"/>
    </row>
    <row r="590" spans="1:6" ht="15.75" customHeight="1">
      <c r="A590" s="4"/>
      <c r="B590" s="4"/>
      <c r="C590" s="4"/>
      <c r="D590" s="39"/>
      <c r="E590" s="39"/>
      <c r="F590" s="39"/>
    </row>
    <row r="591" spans="1:6" ht="15.75" customHeight="1">
      <c r="A591" s="4"/>
      <c r="B591" s="4"/>
      <c r="C591" s="4"/>
      <c r="D591" s="39"/>
      <c r="E591" s="39"/>
      <c r="F591" s="39"/>
    </row>
    <row r="592" spans="1:6" ht="15.75" customHeight="1">
      <c r="A592" s="4"/>
      <c r="B592" s="4"/>
      <c r="C592" s="4"/>
      <c r="D592" s="39"/>
      <c r="E592" s="39"/>
      <c r="F592" s="39"/>
    </row>
    <row r="593" spans="1:6" ht="15.75" customHeight="1">
      <c r="A593" s="4"/>
      <c r="B593" s="4"/>
      <c r="C593" s="4"/>
      <c r="D593" s="39"/>
      <c r="E593" s="39"/>
      <c r="F593" s="39"/>
    </row>
    <row r="594" spans="1:6" ht="15.75" customHeight="1">
      <c r="A594" s="4"/>
      <c r="B594" s="4"/>
      <c r="C594" s="4"/>
      <c r="D594" s="39"/>
      <c r="E594" s="39"/>
      <c r="F594" s="39"/>
    </row>
    <row r="595" spans="1:6" ht="15.75" customHeight="1">
      <c r="A595" s="4"/>
      <c r="B595" s="4"/>
      <c r="C595" s="4"/>
      <c r="D595" s="39"/>
      <c r="E595" s="39"/>
      <c r="F595" s="39"/>
    </row>
    <row r="596" spans="1:6" ht="15.75" customHeight="1">
      <c r="A596" s="4"/>
      <c r="B596" s="4"/>
      <c r="C596" s="4"/>
      <c r="D596" s="39"/>
      <c r="E596" s="39"/>
      <c r="F596" s="39"/>
    </row>
    <row r="597" spans="1:6" ht="15.75" customHeight="1">
      <c r="A597" s="4"/>
      <c r="B597" s="4"/>
      <c r="C597" s="4"/>
      <c r="D597" s="39"/>
      <c r="E597" s="39"/>
      <c r="F597" s="39"/>
    </row>
    <row r="598" spans="1:6" ht="15.75" customHeight="1">
      <c r="A598" s="4"/>
      <c r="B598" s="4"/>
      <c r="C598" s="4"/>
      <c r="D598" s="39"/>
      <c r="E598" s="39"/>
      <c r="F598" s="39"/>
    </row>
    <row r="599" spans="1:6" ht="15.75" customHeight="1">
      <c r="A599" s="4"/>
      <c r="B599" s="4"/>
      <c r="C599" s="4"/>
      <c r="D599" s="39"/>
      <c r="E599" s="39"/>
      <c r="F599" s="39"/>
    </row>
    <row r="600" spans="1:6" ht="15.75" customHeight="1">
      <c r="A600" s="4"/>
      <c r="B600" s="4"/>
      <c r="C600" s="4"/>
      <c r="D600" s="39"/>
      <c r="E600" s="39"/>
      <c r="F600" s="39"/>
    </row>
    <row r="601" spans="1:6" ht="15.75" customHeight="1">
      <c r="A601" s="4"/>
      <c r="B601" s="4"/>
      <c r="C601" s="4"/>
      <c r="D601" s="39"/>
      <c r="E601" s="39"/>
      <c r="F601" s="39"/>
    </row>
    <row r="602" spans="1:6" ht="15.75" customHeight="1">
      <c r="A602" s="4"/>
      <c r="B602" s="4"/>
      <c r="C602" s="4"/>
      <c r="D602" s="39"/>
      <c r="E602" s="39"/>
      <c r="F602" s="39"/>
    </row>
    <row r="603" spans="1:6" ht="15.75" customHeight="1">
      <c r="A603" s="4"/>
      <c r="B603" s="4"/>
      <c r="C603" s="4"/>
      <c r="D603" s="39"/>
      <c r="E603" s="39"/>
      <c r="F603" s="39"/>
    </row>
    <row r="604" spans="1:6" ht="15.75" customHeight="1">
      <c r="A604" s="4"/>
      <c r="B604" s="4"/>
      <c r="C604" s="4"/>
      <c r="D604" s="39"/>
      <c r="E604" s="39"/>
      <c r="F604" s="39"/>
    </row>
    <row r="605" spans="1:6" ht="15.75" customHeight="1">
      <c r="A605" s="4"/>
      <c r="B605" s="4"/>
      <c r="C605" s="4"/>
      <c r="D605" s="39"/>
      <c r="E605" s="39"/>
      <c r="F605" s="39"/>
    </row>
    <row r="606" spans="1:6" ht="15.75" customHeight="1">
      <c r="A606" s="4"/>
      <c r="B606" s="4"/>
      <c r="C606" s="4"/>
      <c r="D606" s="39"/>
      <c r="E606" s="39"/>
      <c r="F606" s="39"/>
    </row>
    <row r="607" spans="1:6" ht="15.75" customHeight="1">
      <c r="A607" s="4"/>
      <c r="B607" s="4"/>
      <c r="C607" s="4"/>
      <c r="D607" s="39"/>
      <c r="E607" s="39"/>
      <c r="F607" s="39"/>
    </row>
    <row r="608" spans="1:6" ht="15.75" customHeight="1">
      <c r="A608" s="4"/>
      <c r="B608" s="4"/>
      <c r="C608" s="4"/>
      <c r="D608" s="39"/>
      <c r="E608" s="39"/>
      <c r="F608" s="39"/>
    </row>
    <row r="609" spans="1:6" ht="15.75" customHeight="1">
      <c r="A609" s="4"/>
      <c r="B609" s="4"/>
      <c r="C609" s="4"/>
      <c r="D609" s="39"/>
      <c r="E609" s="39"/>
      <c r="F609" s="39"/>
    </row>
    <row r="610" spans="1:6" ht="15.75" customHeight="1">
      <c r="A610" s="4"/>
      <c r="B610" s="4"/>
      <c r="C610" s="4"/>
      <c r="D610" s="39"/>
      <c r="E610" s="39"/>
      <c r="F610" s="39"/>
    </row>
    <row r="611" spans="1:6" ht="15.75" customHeight="1">
      <c r="A611" s="4"/>
      <c r="B611" s="4"/>
      <c r="C611" s="4"/>
      <c r="D611" s="39"/>
      <c r="E611" s="39"/>
      <c r="F611" s="39"/>
    </row>
    <row r="612" spans="1:6" ht="15.75" customHeight="1">
      <c r="A612" s="4"/>
      <c r="B612" s="4"/>
      <c r="C612" s="4"/>
      <c r="D612" s="39"/>
      <c r="E612" s="39"/>
      <c r="F612" s="39"/>
    </row>
    <row r="613" spans="1:6" ht="15.75" customHeight="1">
      <c r="A613" s="4"/>
      <c r="B613" s="4"/>
      <c r="C613" s="4"/>
      <c r="D613" s="39"/>
      <c r="E613" s="39"/>
      <c r="F613" s="39"/>
    </row>
    <row r="614" spans="1:6" ht="15.75" customHeight="1">
      <c r="A614" s="4"/>
      <c r="B614" s="4"/>
      <c r="C614" s="4"/>
      <c r="D614" s="39"/>
      <c r="E614" s="39"/>
      <c r="F614" s="39"/>
    </row>
    <row r="615" spans="1:6" ht="15.75" customHeight="1">
      <c r="A615" s="4"/>
      <c r="B615" s="4"/>
      <c r="C615" s="4"/>
      <c r="D615" s="39"/>
      <c r="E615" s="39"/>
      <c r="F615" s="39"/>
    </row>
    <row r="616" spans="1:6" ht="15.75" customHeight="1">
      <c r="A616" s="4"/>
      <c r="B616" s="4"/>
      <c r="C616" s="4"/>
      <c r="D616" s="39"/>
      <c r="E616" s="39"/>
      <c r="F616" s="39"/>
    </row>
    <row r="617" spans="1:6" ht="15.75" customHeight="1">
      <c r="A617" s="4"/>
      <c r="B617" s="4"/>
      <c r="C617" s="4"/>
      <c r="D617" s="39"/>
      <c r="E617" s="39"/>
      <c r="F617" s="39"/>
    </row>
    <row r="618" spans="1:6" ht="15.75" customHeight="1">
      <c r="A618" s="4"/>
      <c r="B618" s="4"/>
      <c r="C618" s="4"/>
      <c r="D618" s="39"/>
      <c r="E618" s="39"/>
      <c r="F618" s="39"/>
    </row>
    <row r="619" spans="1:6" ht="15.75" customHeight="1">
      <c r="A619" s="4"/>
      <c r="B619" s="4"/>
      <c r="C619" s="4"/>
      <c r="D619" s="39"/>
      <c r="E619" s="39"/>
      <c r="F619" s="39"/>
    </row>
    <row r="620" spans="1:6" ht="15.75" customHeight="1">
      <c r="A620" s="4"/>
      <c r="B620" s="4"/>
      <c r="C620" s="4"/>
      <c r="D620" s="39"/>
      <c r="E620" s="39"/>
      <c r="F620" s="39"/>
    </row>
    <row r="621" spans="1:6" ht="15.75" customHeight="1">
      <c r="A621" s="4"/>
      <c r="B621" s="4"/>
      <c r="C621" s="4"/>
      <c r="D621" s="39"/>
      <c r="E621" s="39"/>
      <c r="F621" s="39"/>
    </row>
    <row r="622" spans="1:6" ht="15.75" customHeight="1">
      <c r="A622" s="4"/>
      <c r="B622" s="4"/>
      <c r="C622" s="4"/>
      <c r="D622" s="39"/>
      <c r="E622" s="39"/>
      <c r="F622" s="39"/>
    </row>
    <row r="623" spans="1:6" ht="15.75" customHeight="1">
      <c r="A623" s="4"/>
      <c r="B623" s="4"/>
      <c r="C623" s="4"/>
      <c r="D623" s="39"/>
      <c r="E623" s="39"/>
      <c r="F623" s="39"/>
    </row>
    <row r="624" spans="1:6" ht="15.75" customHeight="1">
      <c r="A624" s="4"/>
      <c r="B624" s="4"/>
      <c r="C624" s="4"/>
      <c r="D624" s="39"/>
      <c r="E624" s="39"/>
      <c r="F624" s="39"/>
    </row>
    <row r="625" spans="1:6" ht="15.75" customHeight="1">
      <c r="A625" s="4"/>
      <c r="B625" s="4"/>
      <c r="C625" s="4"/>
      <c r="D625" s="39"/>
      <c r="E625" s="39"/>
      <c r="F625" s="39"/>
    </row>
    <row r="626" spans="1:6" ht="15.75" customHeight="1">
      <c r="A626" s="4"/>
      <c r="B626" s="4"/>
      <c r="C626" s="4"/>
      <c r="D626" s="39"/>
      <c r="E626" s="39"/>
      <c r="F626" s="39"/>
    </row>
    <row r="627" spans="1:6" ht="15.75" customHeight="1">
      <c r="A627" s="4"/>
      <c r="B627" s="4"/>
      <c r="C627" s="4"/>
      <c r="D627" s="39"/>
      <c r="E627" s="39"/>
      <c r="F627" s="39"/>
    </row>
    <row r="628" spans="1:6" ht="15.75" customHeight="1">
      <c r="A628" s="4"/>
      <c r="B628" s="4"/>
      <c r="C628" s="4"/>
      <c r="D628" s="39"/>
      <c r="E628" s="39"/>
      <c r="F628" s="39"/>
    </row>
    <row r="629" spans="1:6" ht="15.75" customHeight="1">
      <c r="A629" s="4"/>
      <c r="B629" s="4"/>
      <c r="C629" s="4"/>
      <c r="D629" s="39"/>
      <c r="E629" s="39"/>
      <c r="F629" s="39"/>
    </row>
    <row r="630" spans="1:6" ht="15.75" customHeight="1">
      <c r="A630" s="4"/>
      <c r="B630" s="4"/>
      <c r="C630" s="4"/>
      <c r="D630" s="39"/>
      <c r="E630" s="39"/>
      <c r="F630" s="39"/>
    </row>
    <row r="631" spans="1:6" ht="15.75" customHeight="1">
      <c r="A631" s="4"/>
      <c r="B631" s="4"/>
      <c r="C631" s="4"/>
      <c r="D631" s="39"/>
      <c r="E631" s="39"/>
      <c r="F631" s="39"/>
    </row>
    <row r="632" spans="1:6" ht="15.75" customHeight="1">
      <c r="A632" s="4"/>
      <c r="B632" s="4"/>
      <c r="C632" s="4"/>
      <c r="D632" s="39"/>
      <c r="E632" s="39"/>
      <c r="F632" s="39"/>
    </row>
    <row r="633" spans="1:6" ht="15.75" customHeight="1">
      <c r="A633" s="4"/>
      <c r="B633" s="4"/>
      <c r="C633" s="4"/>
      <c r="D633" s="39"/>
      <c r="E633" s="39"/>
      <c r="F633" s="39"/>
    </row>
    <row r="634" spans="1:6" ht="15.75" customHeight="1">
      <c r="A634" s="4"/>
      <c r="B634" s="4"/>
      <c r="C634" s="4"/>
      <c r="D634" s="39"/>
      <c r="E634" s="39"/>
      <c r="F634" s="39"/>
    </row>
    <row r="635" spans="1:6" ht="15.75" customHeight="1">
      <c r="A635" s="4"/>
      <c r="B635" s="4"/>
      <c r="C635" s="4"/>
      <c r="D635" s="39"/>
      <c r="E635" s="39"/>
      <c r="F635" s="39"/>
    </row>
    <row r="636" spans="1:6" ht="15.75" customHeight="1">
      <c r="A636" s="4"/>
      <c r="B636" s="4"/>
      <c r="C636" s="4"/>
      <c r="D636" s="39"/>
      <c r="E636" s="39"/>
      <c r="F636" s="39"/>
    </row>
    <row r="637" spans="1:6" ht="15.75" customHeight="1">
      <c r="A637" s="4"/>
      <c r="B637" s="4"/>
      <c r="C637" s="4"/>
      <c r="D637" s="39"/>
      <c r="E637" s="39"/>
      <c r="F637" s="39"/>
    </row>
    <row r="638" spans="1:6" ht="15.75" customHeight="1">
      <c r="A638" s="4"/>
      <c r="B638" s="4"/>
      <c r="C638" s="4"/>
      <c r="D638" s="39"/>
      <c r="E638" s="39"/>
      <c r="F638" s="39"/>
    </row>
    <row r="639" spans="1:6" ht="15.75" customHeight="1">
      <c r="A639" s="4"/>
      <c r="B639" s="4"/>
      <c r="C639" s="4"/>
      <c r="D639" s="39"/>
      <c r="E639" s="39"/>
      <c r="F639" s="39"/>
    </row>
    <row r="640" spans="1:6" ht="15.75" customHeight="1">
      <c r="A640" s="4"/>
      <c r="B640" s="4"/>
      <c r="C640" s="4"/>
      <c r="D640" s="39"/>
      <c r="E640" s="39"/>
      <c r="F640" s="39"/>
    </row>
    <row r="641" spans="1:6" ht="15.75" customHeight="1">
      <c r="A641" s="4"/>
      <c r="B641" s="4"/>
      <c r="C641" s="4"/>
      <c r="D641" s="39"/>
      <c r="E641" s="39"/>
      <c r="F641" s="39"/>
    </row>
    <row r="642" spans="1:6" ht="15.75" customHeight="1">
      <c r="A642" s="4"/>
      <c r="B642" s="4"/>
      <c r="C642" s="4"/>
      <c r="D642" s="39"/>
      <c r="E642" s="39"/>
      <c r="F642" s="39"/>
    </row>
    <row r="643" spans="1:6" ht="15.75" customHeight="1">
      <c r="A643" s="4"/>
      <c r="B643" s="4"/>
      <c r="C643" s="4"/>
      <c r="D643" s="39"/>
      <c r="E643" s="39"/>
      <c r="F643" s="39"/>
    </row>
    <row r="644" spans="1:6" ht="15.75" customHeight="1">
      <c r="A644" s="4"/>
      <c r="B644" s="4"/>
      <c r="C644" s="4"/>
      <c r="D644" s="39"/>
      <c r="E644" s="39"/>
      <c r="F644" s="39"/>
    </row>
    <row r="645" spans="1:6" ht="15.75" customHeight="1">
      <c r="A645" s="4"/>
      <c r="B645" s="4"/>
      <c r="C645" s="4"/>
      <c r="D645" s="39"/>
      <c r="E645" s="39"/>
      <c r="F645" s="39"/>
    </row>
    <row r="646" spans="1:6" ht="15.75" customHeight="1">
      <c r="A646" s="4"/>
      <c r="B646" s="4"/>
      <c r="C646" s="4"/>
      <c r="D646" s="39"/>
      <c r="E646" s="39"/>
      <c r="F646" s="39"/>
    </row>
    <row r="647" spans="1:6" ht="15.75" customHeight="1">
      <c r="A647" s="4"/>
      <c r="B647" s="4"/>
      <c r="C647" s="4"/>
      <c r="D647" s="39"/>
      <c r="E647" s="39"/>
      <c r="F647" s="39"/>
    </row>
    <row r="648" spans="1:6" ht="15.75" customHeight="1">
      <c r="A648" s="4"/>
      <c r="B648" s="4"/>
      <c r="C648" s="4"/>
      <c r="D648" s="39"/>
      <c r="E648" s="39"/>
      <c r="F648" s="39"/>
    </row>
    <row r="649" spans="1:6" ht="15.75" customHeight="1">
      <c r="A649" s="4"/>
      <c r="B649" s="4"/>
      <c r="C649" s="4"/>
      <c r="D649" s="39"/>
      <c r="E649" s="39"/>
      <c r="F649" s="39"/>
    </row>
    <row r="650" spans="1:6" ht="15.75" customHeight="1">
      <c r="A650" s="4"/>
      <c r="B650" s="4"/>
      <c r="C650" s="4"/>
      <c r="D650" s="39"/>
      <c r="E650" s="39"/>
      <c r="F650" s="39"/>
    </row>
    <row r="651" spans="1:6" ht="15.75" customHeight="1">
      <c r="A651" s="4"/>
      <c r="B651" s="4"/>
      <c r="C651" s="4"/>
      <c r="D651" s="39"/>
      <c r="E651" s="39"/>
      <c r="F651" s="39"/>
    </row>
    <row r="652" spans="1:6" ht="15.75" customHeight="1">
      <c r="A652" s="4"/>
      <c r="B652" s="4"/>
      <c r="C652" s="4"/>
      <c r="D652" s="39"/>
      <c r="E652" s="39"/>
      <c r="F652" s="39"/>
    </row>
    <row r="653" spans="1:6" ht="15.75" customHeight="1">
      <c r="A653" s="4"/>
      <c r="B653" s="4"/>
      <c r="C653" s="4"/>
      <c r="D653" s="39"/>
      <c r="E653" s="39"/>
      <c r="F653" s="39"/>
    </row>
    <row r="654" spans="1:6" ht="15.75" customHeight="1">
      <c r="A654" s="4"/>
      <c r="B654" s="4"/>
      <c r="C654" s="4"/>
      <c r="D654" s="39"/>
      <c r="E654" s="39"/>
      <c r="F654" s="39"/>
    </row>
    <row r="655" spans="1:6" ht="15.75" customHeight="1">
      <c r="A655" s="4"/>
      <c r="B655" s="4"/>
      <c r="C655" s="4"/>
      <c r="D655" s="39"/>
      <c r="E655" s="39"/>
      <c r="F655" s="39"/>
    </row>
    <row r="656" spans="1:6" ht="15.75" customHeight="1">
      <c r="A656" s="4"/>
      <c r="B656" s="4"/>
      <c r="C656" s="4"/>
      <c r="D656" s="39"/>
      <c r="E656" s="39"/>
      <c r="F656" s="39"/>
    </row>
    <row r="657" spans="1:6" ht="15.75" customHeight="1">
      <c r="A657" s="4"/>
      <c r="B657" s="4"/>
      <c r="C657" s="4"/>
      <c r="D657" s="39"/>
      <c r="E657" s="39"/>
      <c r="F657" s="39"/>
    </row>
    <row r="658" spans="1:6" ht="15.75" customHeight="1">
      <c r="A658" s="4"/>
      <c r="B658" s="4"/>
      <c r="C658" s="4"/>
      <c r="D658" s="39"/>
      <c r="E658" s="39"/>
      <c r="F658" s="39"/>
    </row>
    <row r="659" spans="1:6" ht="15.75" customHeight="1">
      <c r="A659" s="4"/>
      <c r="B659" s="4"/>
      <c r="C659" s="4"/>
      <c r="D659" s="39"/>
      <c r="E659" s="39"/>
      <c r="F659" s="39"/>
    </row>
    <row r="660" spans="1:6" ht="15.75" customHeight="1">
      <c r="A660" s="4"/>
      <c r="B660" s="4"/>
      <c r="C660" s="4"/>
      <c r="D660" s="39"/>
      <c r="E660" s="39"/>
      <c r="F660" s="39"/>
    </row>
    <row r="661" spans="1:6" ht="15.75" customHeight="1">
      <c r="A661" s="4"/>
      <c r="B661" s="4"/>
      <c r="C661" s="4"/>
      <c r="D661" s="39"/>
      <c r="E661" s="39"/>
      <c r="F661" s="39"/>
    </row>
    <row r="662" spans="1:6" ht="15.75" customHeight="1">
      <c r="A662" s="4"/>
      <c r="B662" s="4"/>
      <c r="C662" s="4"/>
      <c r="D662" s="39"/>
      <c r="E662" s="39"/>
      <c r="F662" s="39"/>
    </row>
    <row r="663" spans="1:6" ht="15.75" customHeight="1">
      <c r="A663" s="4"/>
      <c r="B663" s="4"/>
      <c r="C663" s="4"/>
      <c r="D663" s="39"/>
      <c r="E663" s="39"/>
      <c r="F663" s="39"/>
    </row>
    <row r="664" spans="1:6" ht="15.75" customHeight="1">
      <c r="A664" s="4"/>
      <c r="B664" s="4"/>
      <c r="C664" s="4"/>
      <c r="D664" s="39"/>
      <c r="E664" s="39"/>
      <c r="F664" s="39"/>
    </row>
    <row r="665" spans="1:6" ht="15.75" customHeight="1">
      <c r="A665" s="4"/>
      <c r="B665" s="4"/>
      <c r="C665" s="4"/>
      <c r="D665" s="39"/>
      <c r="E665" s="39"/>
      <c r="F665" s="39"/>
    </row>
    <row r="666" spans="1:6" ht="15.75" customHeight="1">
      <c r="A666" s="4"/>
      <c r="B666" s="4"/>
      <c r="C666" s="4"/>
      <c r="D666" s="39"/>
      <c r="E666" s="39"/>
      <c r="F666" s="39"/>
    </row>
    <row r="667" spans="1:6" ht="15.75" customHeight="1">
      <c r="A667" s="4"/>
      <c r="B667" s="4"/>
      <c r="C667" s="4"/>
      <c r="D667" s="39"/>
      <c r="E667" s="39"/>
      <c r="F667" s="39"/>
    </row>
    <row r="668" spans="1:6" ht="15.75" customHeight="1">
      <c r="A668" s="4"/>
      <c r="B668" s="4"/>
      <c r="C668" s="4"/>
      <c r="D668" s="39"/>
      <c r="E668" s="39"/>
      <c r="F668" s="39"/>
    </row>
    <row r="669" spans="1:6" ht="15.75" customHeight="1">
      <c r="A669" s="4"/>
      <c r="B669" s="4"/>
      <c r="C669" s="4"/>
      <c r="D669" s="39"/>
      <c r="E669" s="39"/>
      <c r="F669" s="39"/>
    </row>
    <row r="670" spans="1:6" ht="15.75" customHeight="1">
      <c r="A670" s="4"/>
      <c r="B670" s="4"/>
      <c r="C670" s="4"/>
      <c r="D670" s="39"/>
      <c r="E670" s="39"/>
      <c r="F670" s="39"/>
    </row>
    <row r="671" spans="1:6" ht="15.75" customHeight="1">
      <c r="A671" s="4"/>
      <c r="B671" s="4"/>
      <c r="C671" s="4"/>
      <c r="D671" s="39"/>
      <c r="E671" s="39"/>
      <c r="F671" s="39"/>
    </row>
    <row r="672" spans="1:6" ht="15.75" customHeight="1">
      <c r="A672" s="4"/>
      <c r="B672" s="4"/>
      <c r="C672" s="4"/>
      <c r="D672" s="39"/>
      <c r="E672" s="39"/>
      <c r="F672" s="39"/>
    </row>
    <row r="673" spans="1:6" ht="15.75" customHeight="1">
      <c r="A673" s="4"/>
      <c r="B673" s="4"/>
      <c r="C673" s="4"/>
      <c r="D673" s="39"/>
      <c r="E673" s="39"/>
      <c r="F673" s="39"/>
    </row>
    <row r="674" spans="1:6" ht="15.75" customHeight="1">
      <c r="A674" s="4"/>
      <c r="B674" s="4"/>
      <c r="C674" s="4"/>
      <c r="D674" s="39"/>
      <c r="E674" s="39"/>
      <c r="F674" s="39"/>
    </row>
    <row r="675" spans="1:6" ht="15.75" customHeight="1">
      <c r="A675" s="4"/>
      <c r="B675" s="4"/>
      <c r="C675" s="4"/>
      <c r="D675" s="39"/>
      <c r="E675" s="39"/>
      <c r="F675" s="39"/>
    </row>
    <row r="676" spans="1:6" ht="15.75" customHeight="1">
      <c r="A676" s="4"/>
      <c r="B676" s="4"/>
      <c r="C676" s="4"/>
      <c r="D676" s="39"/>
      <c r="E676" s="39"/>
      <c r="F676" s="39"/>
    </row>
    <row r="677" spans="1:6" ht="15.75" customHeight="1">
      <c r="A677" s="4"/>
      <c r="B677" s="4"/>
      <c r="C677" s="4"/>
      <c r="D677" s="39"/>
      <c r="E677" s="39"/>
      <c r="F677" s="39"/>
    </row>
    <row r="678" spans="1:6" ht="15.75" customHeight="1">
      <c r="A678" s="4"/>
      <c r="B678" s="4"/>
      <c r="C678" s="4"/>
      <c r="D678" s="39"/>
      <c r="E678" s="39"/>
      <c r="F678" s="39"/>
    </row>
    <row r="679" spans="1:6" ht="15.75" customHeight="1">
      <c r="A679" s="4"/>
      <c r="B679" s="4"/>
      <c r="C679" s="4"/>
      <c r="D679" s="39"/>
      <c r="E679" s="39"/>
      <c r="F679" s="39"/>
    </row>
    <row r="680" spans="1:6" ht="15.75" customHeight="1">
      <c r="A680" s="4"/>
      <c r="B680" s="4"/>
      <c r="C680" s="4"/>
      <c r="D680" s="39"/>
      <c r="E680" s="39"/>
      <c r="F680" s="39"/>
    </row>
    <row r="681" spans="1:6" ht="15.75" customHeight="1">
      <c r="A681" s="4"/>
      <c r="B681" s="4"/>
      <c r="C681" s="4"/>
      <c r="D681" s="39"/>
      <c r="E681" s="39"/>
      <c r="F681" s="39"/>
    </row>
    <row r="682" spans="1:6" ht="15.75" customHeight="1">
      <c r="A682" s="4"/>
      <c r="B682" s="4"/>
      <c r="C682" s="4"/>
      <c r="D682" s="39"/>
      <c r="E682" s="39"/>
      <c r="F682" s="39"/>
    </row>
    <row r="683" spans="1:6" ht="15.75" customHeight="1">
      <c r="A683" s="4"/>
      <c r="B683" s="4"/>
      <c r="C683" s="4"/>
      <c r="D683" s="39"/>
      <c r="E683" s="39"/>
      <c r="F683" s="39"/>
    </row>
    <row r="684" spans="1:6" ht="15.75" customHeight="1">
      <c r="A684" s="4"/>
      <c r="B684" s="4"/>
      <c r="C684" s="4"/>
      <c r="D684" s="39"/>
      <c r="E684" s="39"/>
      <c r="F684" s="39"/>
    </row>
    <row r="685" spans="1:6" ht="15.75" customHeight="1">
      <c r="A685" s="4"/>
      <c r="B685" s="4"/>
      <c r="C685" s="4"/>
      <c r="D685" s="39"/>
      <c r="E685" s="39"/>
      <c r="F685" s="39"/>
    </row>
    <row r="686" spans="1:6" ht="15.75" customHeight="1">
      <c r="A686" s="4"/>
      <c r="B686" s="4"/>
      <c r="C686" s="4"/>
      <c r="D686" s="39"/>
      <c r="E686" s="39"/>
      <c r="F686" s="39"/>
    </row>
    <row r="687" spans="1:6" ht="15.75" customHeight="1">
      <c r="A687" s="4"/>
      <c r="B687" s="4"/>
      <c r="C687" s="4"/>
      <c r="D687" s="39"/>
      <c r="E687" s="39"/>
      <c r="F687" s="39"/>
    </row>
    <row r="688" spans="1:6" ht="15.75" customHeight="1">
      <c r="A688" s="4"/>
      <c r="B688" s="4"/>
      <c r="C688" s="4"/>
      <c r="D688" s="39"/>
      <c r="E688" s="39"/>
      <c r="F688" s="39"/>
    </row>
    <row r="689" spans="1:6" ht="15.75" customHeight="1">
      <c r="A689" s="4"/>
      <c r="B689" s="4"/>
      <c r="C689" s="4"/>
      <c r="D689" s="39"/>
      <c r="E689" s="39"/>
      <c r="F689" s="39"/>
    </row>
    <row r="690" spans="1:6" ht="15.75" customHeight="1">
      <c r="A690" s="4"/>
      <c r="B690" s="4"/>
      <c r="C690" s="4"/>
      <c r="D690" s="39"/>
      <c r="E690" s="39"/>
      <c r="F690" s="39"/>
    </row>
    <row r="691" spans="1:6" ht="15.75" customHeight="1">
      <c r="A691" s="4"/>
      <c r="B691" s="4"/>
      <c r="C691" s="4"/>
      <c r="D691" s="39"/>
      <c r="E691" s="39"/>
      <c r="F691" s="39"/>
    </row>
    <row r="692" spans="1:6" ht="15.75" customHeight="1">
      <c r="A692" s="4"/>
      <c r="B692" s="4"/>
      <c r="C692" s="4"/>
      <c r="D692" s="39"/>
      <c r="E692" s="39"/>
      <c r="F692" s="39"/>
    </row>
    <row r="693" spans="1:6" ht="15.75" customHeight="1">
      <c r="A693" s="4"/>
      <c r="B693" s="4"/>
      <c r="C693" s="4"/>
      <c r="D693" s="39"/>
      <c r="E693" s="39"/>
      <c r="F693" s="39"/>
    </row>
    <row r="694" spans="1:6" ht="15.75" customHeight="1">
      <c r="A694" s="4"/>
      <c r="B694" s="4"/>
      <c r="C694" s="4"/>
      <c r="D694" s="39"/>
      <c r="E694" s="39"/>
      <c r="F694" s="39"/>
    </row>
    <row r="695" spans="1:6" ht="15.75" customHeight="1">
      <c r="A695" s="4"/>
      <c r="B695" s="4"/>
      <c r="C695" s="4"/>
      <c r="D695" s="39"/>
      <c r="E695" s="39"/>
      <c r="F695" s="39"/>
    </row>
    <row r="696" spans="1:6" ht="15.75" customHeight="1">
      <c r="A696" s="4"/>
      <c r="B696" s="4"/>
      <c r="C696" s="4"/>
      <c r="D696" s="39"/>
      <c r="E696" s="39"/>
      <c r="F696" s="39"/>
    </row>
    <row r="697" spans="1:6" ht="15.75" customHeight="1">
      <c r="A697" s="4"/>
      <c r="B697" s="4"/>
      <c r="C697" s="4"/>
      <c r="D697" s="39"/>
      <c r="E697" s="39"/>
      <c r="F697" s="39"/>
    </row>
    <row r="698" spans="1:6" ht="15.75" customHeight="1">
      <c r="A698" s="4"/>
      <c r="B698" s="4"/>
      <c r="C698" s="4"/>
      <c r="D698" s="39"/>
      <c r="E698" s="39"/>
      <c r="F698" s="39"/>
    </row>
    <row r="699" spans="1:6" ht="15.75" customHeight="1">
      <c r="A699" s="4"/>
      <c r="B699" s="4"/>
      <c r="C699" s="4"/>
      <c r="D699" s="39"/>
      <c r="E699" s="39"/>
      <c r="F699" s="39"/>
    </row>
    <row r="700" spans="1:6" ht="15.75" customHeight="1">
      <c r="A700" s="4"/>
      <c r="B700" s="4"/>
      <c r="C700" s="4"/>
      <c r="D700" s="39"/>
      <c r="E700" s="39"/>
      <c r="F700" s="39"/>
    </row>
    <row r="701" spans="1:6" ht="15.75" customHeight="1">
      <c r="A701" s="4"/>
      <c r="B701" s="4"/>
      <c r="C701" s="4"/>
      <c r="D701" s="39"/>
      <c r="E701" s="39"/>
      <c r="F701" s="39"/>
    </row>
    <row r="702" spans="1:6" ht="15.75" customHeight="1">
      <c r="A702" s="4"/>
      <c r="B702" s="4"/>
      <c r="C702" s="4"/>
      <c r="D702" s="39"/>
      <c r="E702" s="39"/>
      <c r="F702" s="39"/>
    </row>
    <row r="703" spans="1:6" ht="15.75" customHeight="1">
      <c r="A703" s="4"/>
      <c r="B703" s="4"/>
      <c r="C703" s="4"/>
      <c r="D703" s="39"/>
      <c r="E703" s="39"/>
      <c r="F703" s="39"/>
    </row>
    <row r="704" spans="1:6" ht="15.75" customHeight="1">
      <c r="A704" s="4"/>
      <c r="B704" s="4"/>
      <c r="C704" s="4"/>
      <c r="D704" s="39"/>
      <c r="E704" s="39"/>
      <c r="F704" s="39"/>
    </row>
    <row r="705" spans="1:6" ht="15.75" customHeight="1">
      <c r="A705" s="4"/>
      <c r="B705" s="4"/>
      <c r="C705" s="4"/>
      <c r="D705" s="39"/>
      <c r="E705" s="39"/>
      <c r="F705" s="39"/>
    </row>
    <row r="706" spans="1:6" ht="15.75" customHeight="1">
      <c r="A706" s="4"/>
      <c r="B706" s="4"/>
      <c r="C706" s="4"/>
      <c r="D706" s="39"/>
      <c r="E706" s="39"/>
      <c r="F706" s="39"/>
    </row>
    <row r="707" spans="1:6" ht="15.75" customHeight="1">
      <c r="A707" s="4"/>
      <c r="B707" s="4"/>
      <c r="C707" s="4"/>
      <c r="D707" s="39"/>
      <c r="E707" s="39"/>
      <c r="F707" s="39"/>
    </row>
    <row r="708" spans="1:6" ht="15.75" customHeight="1">
      <c r="A708" s="4"/>
      <c r="B708" s="4"/>
      <c r="C708" s="4"/>
      <c r="D708" s="39"/>
      <c r="E708" s="39"/>
      <c r="F708" s="39"/>
    </row>
    <row r="709" spans="1:6" ht="15.75" customHeight="1">
      <c r="A709" s="4"/>
      <c r="B709" s="4"/>
      <c r="C709" s="4"/>
      <c r="D709" s="39"/>
      <c r="E709" s="39"/>
      <c r="F709" s="39"/>
    </row>
    <row r="710" spans="1:6" ht="15.75" customHeight="1">
      <c r="A710" s="4"/>
      <c r="B710" s="4"/>
      <c r="C710" s="4"/>
      <c r="D710" s="39"/>
      <c r="E710" s="39"/>
      <c r="F710" s="39"/>
    </row>
    <row r="711" spans="1:6" ht="15.75" customHeight="1">
      <c r="A711" s="4"/>
      <c r="B711" s="4"/>
      <c r="C711" s="4"/>
      <c r="D711" s="39"/>
      <c r="E711" s="39"/>
      <c r="F711" s="39"/>
    </row>
    <row r="712" spans="1:6" ht="15.75" customHeight="1">
      <c r="A712" s="4"/>
      <c r="B712" s="4"/>
      <c r="C712" s="4"/>
      <c r="D712" s="39"/>
      <c r="E712" s="39"/>
      <c r="F712" s="39"/>
    </row>
    <row r="713" spans="1:6" ht="15.75" customHeight="1">
      <c r="A713" s="4"/>
      <c r="B713" s="4"/>
      <c r="C713" s="4"/>
      <c r="D713" s="39"/>
      <c r="E713" s="39"/>
      <c r="F713" s="39"/>
    </row>
    <row r="714" spans="1:6" ht="15.75" customHeight="1">
      <c r="A714" s="4"/>
      <c r="B714" s="4"/>
      <c r="C714" s="4"/>
      <c r="D714" s="39"/>
      <c r="E714" s="39"/>
      <c r="F714" s="39"/>
    </row>
    <row r="715" spans="1:6" ht="15.75" customHeight="1">
      <c r="A715" s="4"/>
      <c r="B715" s="4"/>
      <c r="C715" s="4"/>
      <c r="D715" s="39"/>
      <c r="E715" s="39"/>
      <c r="F715" s="39"/>
    </row>
    <row r="716" spans="1:6" ht="15.75" customHeight="1">
      <c r="A716" s="4"/>
      <c r="B716" s="4"/>
      <c r="C716" s="4"/>
      <c r="D716" s="39"/>
      <c r="E716" s="39"/>
      <c r="F716" s="39"/>
    </row>
    <row r="717" spans="1:6" ht="15.75" customHeight="1">
      <c r="A717" s="4"/>
      <c r="B717" s="4"/>
      <c r="C717" s="4"/>
      <c r="D717" s="39"/>
      <c r="E717" s="39"/>
      <c r="F717" s="39"/>
    </row>
    <row r="718" spans="1:6" ht="15.75" customHeight="1">
      <c r="A718" s="4"/>
      <c r="B718" s="4"/>
      <c r="C718" s="4"/>
      <c r="D718" s="39"/>
      <c r="E718" s="39"/>
      <c r="F718" s="39"/>
    </row>
    <row r="719" spans="1:6" ht="15.75" customHeight="1">
      <c r="A719" s="4"/>
      <c r="B719" s="4"/>
      <c r="C719" s="4"/>
      <c r="D719" s="39"/>
      <c r="E719" s="39"/>
      <c r="F719" s="39"/>
    </row>
    <row r="720" spans="1:6" ht="15.75" customHeight="1">
      <c r="A720" s="4"/>
      <c r="B720" s="4"/>
      <c r="C720" s="4"/>
      <c r="D720" s="39"/>
      <c r="E720" s="39"/>
      <c r="F720" s="39"/>
    </row>
    <row r="721" spans="1:6" ht="15.75" customHeight="1">
      <c r="A721" s="4"/>
      <c r="B721" s="4"/>
      <c r="C721" s="4"/>
      <c r="D721" s="39"/>
      <c r="E721" s="39"/>
      <c r="F721" s="39"/>
    </row>
    <row r="722" spans="1:6" ht="15.75" customHeight="1">
      <c r="A722" s="4"/>
      <c r="B722" s="4"/>
      <c r="C722" s="4"/>
      <c r="D722" s="39"/>
      <c r="E722" s="39"/>
      <c r="F722" s="39"/>
    </row>
    <row r="723" spans="1:6" ht="15.75" customHeight="1">
      <c r="A723" s="4"/>
      <c r="B723" s="4"/>
      <c r="C723" s="4"/>
      <c r="D723" s="39"/>
      <c r="E723" s="39"/>
      <c r="F723" s="39"/>
    </row>
    <row r="724" spans="1:6" ht="15.75" customHeight="1">
      <c r="A724" s="4"/>
      <c r="B724" s="4"/>
      <c r="C724" s="4"/>
      <c r="D724" s="39"/>
      <c r="E724" s="39"/>
      <c r="F724" s="39"/>
    </row>
    <row r="725" spans="1:6" ht="15.75" customHeight="1">
      <c r="A725" s="4"/>
      <c r="B725" s="4"/>
      <c r="C725" s="4"/>
      <c r="D725" s="39"/>
      <c r="E725" s="39"/>
      <c r="F725" s="39"/>
    </row>
    <row r="726" spans="1:6" ht="15.75" customHeight="1">
      <c r="A726" s="4"/>
      <c r="B726" s="4"/>
      <c r="C726" s="4"/>
      <c r="D726" s="39"/>
      <c r="E726" s="39"/>
      <c r="F726" s="39"/>
    </row>
    <row r="727" spans="1:6" ht="15.75" customHeight="1">
      <c r="A727" s="4"/>
      <c r="B727" s="4"/>
      <c r="C727" s="4"/>
      <c r="D727" s="39"/>
      <c r="E727" s="39"/>
      <c r="F727" s="39"/>
    </row>
    <row r="728" spans="1:6" ht="15.75" customHeight="1">
      <c r="A728" s="4"/>
      <c r="B728" s="4"/>
      <c r="C728" s="4"/>
      <c r="D728" s="39"/>
      <c r="E728" s="39"/>
      <c r="F728" s="39"/>
    </row>
    <row r="729" spans="1:6" ht="15.75" customHeight="1">
      <c r="A729" s="4"/>
      <c r="B729" s="4"/>
      <c r="C729" s="4"/>
      <c r="D729" s="39"/>
      <c r="E729" s="39"/>
      <c r="F729" s="39"/>
    </row>
    <row r="730" spans="1:6" ht="15.75" customHeight="1">
      <c r="A730" s="4"/>
      <c r="B730" s="4"/>
      <c r="C730" s="4"/>
      <c r="D730" s="39"/>
      <c r="E730" s="39"/>
      <c r="F730" s="39"/>
    </row>
    <row r="731" spans="1:6" ht="15.75" customHeight="1">
      <c r="A731" s="4"/>
      <c r="B731" s="4"/>
      <c r="C731" s="4"/>
      <c r="D731" s="39"/>
      <c r="E731" s="39"/>
      <c r="F731" s="39"/>
    </row>
    <row r="732" spans="1:6" ht="15.75" customHeight="1">
      <c r="A732" s="4"/>
      <c r="B732" s="4"/>
      <c r="C732" s="4"/>
      <c r="D732" s="39"/>
      <c r="E732" s="39"/>
      <c r="F732" s="39"/>
    </row>
    <row r="733" spans="1:6" ht="15.75" customHeight="1">
      <c r="A733" s="4"/>
      <c r="B733" s="4"/>
      <c r="C733" s="4"/>
      <c r="D733" s="39"/>
      <c r="E733" s="39"/>
      <c r="F733" s="39"/>
    </row>
    <row r="734" spans="1:6" ht="15.75" customHeight="1">
      <c r="A734" s="4"/>
      <c r="B734" s="4"/>
      <c r="C734" s="4"/>
      <c r="D734" s="39"/>
      <c r="E734" s="39"/>
      <c r="F734" s="39"/>
    </row>
    <row r="735" spans="1:6" ht="15.75" customHeight="1">
      <c r="A735" s="4"/>
      <c r="B735" s="4"/>
      <c r="C735" s="4"/>
      <c r="D735" s="39"/>
      <c r="E735" s="39"/>
      <c r="F735" s="39"/>
    </row>
    <row r="736" spans="1:6" ht="15.75" customHeight="1">
      <c r="A736" s="4"/>
      <c r="B736" s="4"/>
      <c r="C736" s="4"/>
      <c r="D736" s="39"/>
      <c r="E736" s="39"/>
      <c r="F736" s="39"/>
    </row>
    <row r="737" spans="1:6" ht="15.75" customHeight="1">
      <c r="A737" s="4"/>
      <c r="B737" s="4"/>
      <c r="C737" s="4"/>
      <c r="D737" s="39"/>
      <c r="E737" s="39"/>
      <c r="F737" s="39"/>
    </row>
    <row r="738" spans="1:6" ht="15.75" customHeight="1">
      <c r="A738" s="4"/>
      <c r="B738" s="4"/>
      <c r="C738" s="4"/>
      <c r="D738" s="39"/>
      <c r="E738" s="39"/>
      <c r="F738" s="39"/>
    </row>
    <row r="739" spans="1:6" ht="15.75" customHeight="1">
      <c r="A739" s="4"/>
      <c r="B739" s="4"/>
      <c r="C739" s="4"/>
      <c r="D739" s="39"/>
      <c r="E739" s="39"/>
      <c r="F739" s="39"/>
    </row>
    <row r="740" spans="1:6" ht="15.75" customHeight="1">
      <c r="A740" s="4"/>
      <c r="B740" s="4"/>
      <c r="C740" s="4"/>
      <c r="D740" s="39"/>
      <c r="E740" s="39"/>
      <c r="F740" s="39"/>
    </row>
    <row r="741" spans="1:6" ht="15.75" customHeight="1">
      <c r="A741" s="4"/>
      <c r="B741" s="4"/>
      <c r="C741" s="4"/>
      <c r="D741" s="39"/>
      <c r="E741" s="39"/>
      <c r="F741" s="39"/>
    </row>
    <row r="742" spans="1:6" ht="15.75" customHeight="1">
      <c r="A742" s="4"/>
      <c r="B742" s="4"/>
      <c r="C742" s="4"/>
      <c r="D742" s="39"/>
      <c r="E742" s="39"/>
      <c r="F742" s="39"/>
    </row>
    <row r="743" spans="1:6" ht="15.75" customHeight="1">
      <c r="A743" s="4"/>
      <c r="B743" s="4"/>
      <c r="C743" s="4"/>
      <c r="D743" s="39"/>
      <c r="E743" s="39"/>
      <c r="F743" s="39"/>
    </row>
    <row r="744" spans="1:6" ht="15.75" customHeight="1">
      <c r="A744" s="4"/>
      <c r="B744" s="4"/>
      <c r="C744" s="4"/>
      <c r="D744" s="39"/>
      <c r="E744" s="39"/>
      <c r="F744" s="39"/>
    </row>
    <row r="745" spans="1:6" ht="15.75" customHeight="1">
      <c r="A745" s="4"/>
      <c r="B745" s="4"/>
      <c r="C745" s="4"/>
      <c r="D745" s="39"/>
      <c r="E745" s="39"/>
      <c r="F745" s="39"/>
    </row>
    <row r="746" spans="1:6" ht="15.75" customHeight="1">
      <c r="A746" s="4"/>
      <c r="B746" s="4"/>
      <c r="C746" s="4"/>
      <c r="D746" s="39"/>
      <c r="E746" s="39"/>
      <c r="F746" s="39"/>
    </row>
    <row r="747" spans="1:6" ht="15.75" customHeight="1">
      <c r="A747" s="4"/>
      <c r="B747" s="4"/>
      <c r="C747" s="4"/>
      <c r="D747" s="39"/>
      <c r="E747" s="39"/>
      <c r="F747" s="39"/>
    </row>
    <row r="748" spans="1:6" ht="15.75" customHeight="1">
      <c r="A748" s="4"/>
      <c r="B748" s="4"/>
      <c r="C748" s="4"/>
      <c r="D748" s="39"/>
      <c r="E748" s="39"/>
      <c r="F748" s="39"/>
    </row>
    <row r="749" spans="1:6" ht="15.75" customHeight="1">
      <c r="A749" s="4"/>
      <c r="B749" s="4"/>
      <c r="C749" s="4"/>
      <c r="D749" s="39"/>
      <c r="E749" s="39"/>
      <c r="F749" s="39"/>
    </row>
    <row r="750" spans="1:6" ht="15.75" customHeight="1">
      <c r="A750" s="4"/>
      <c r="B750" s="4"/>
      <c r="C750" s="4"/>
      <c r="D750" s="39"/>
      <c r="E750" s="39"/>
      <c r="F750" s="39"/>
    </row>
    <row r="751" spans="1:6" ht="15.75" customHeight="1">
      <c r="A751" s="4"/>
      <c r="B751" s="4"/>
      <c r="C751" s="4"/>
      <c r="D751" s="39"/>
      <c r="E751" s="39"/>
      <c r="F751" s="39"/>
    </row>
    <row r="752" spans="1:6" ht="15.75" customHeight="1">
      <c r="A752" s="4"/>
      <c r="B752" s="4"/>
      <c r="C752" s="4"/>
      <c r="D752" s="39"/>
      <c r="E752" s="39"/>
      <c r="F752" s="39"/>
    </row>
    <row r="753" spans="1:6" ht="15.75" customHeight="1">
      <c r="A753" s="4"/>
      <c r="B753" s="4"/>
      <c r="C753" s="4"/>
      <c r="D753" s="39"/>
      <c r="E753" s="39"/>
      <c r="F753" s="39"/>
    </row>
    <row r="754" spans="1:6" ht="15.75" customHeight="1">
      <c r="A754" s="4"/>
      <c r="B754" s="4"/>
      <c r="C754" s="4"/>
      <c r="D754" s="39"/>
      <c r="E754" s="39"/>
      <c r="F754" s="39"/>
    </row>
    <row r="755" spans="1:6" ht="15.75" customHeight="1">
      <c r="A755" s="4"/>
      <c r="B755" s="4"/>
      <c r="C755" s="4"/>
      <c r="D755" s="39"/>
      <c r="E755" s="39"/>
      <c r="F755" s="39"/>
    </row>
    <row r="756" spans="1:6" ht="15.75" customHeight="1">
      <c r="A756" s="4"/>
      <c r="B756" s="4"/>
      <c r="C756" s="4"/>
      <c r="D756" s="39"/>
      <c r="E756" s="39"/>
      <c r="F756" s="39"/>
    </row>
    <row r="757" spans="1:6" ht="15.75" customHeight="1">
      <c r="A757" s="4"/>
      <c r="B757" s="4"/>
      <c r="C757" s="4"/>
      <c r="D757" s="39"/>
      <c r="E757" s="39"/>
      <c r="F757" s="39"/>
    </row>
    <row r="758" spans="1:6" ht="15.75" customHeight="1">
      <c r="A758" s="4"/>
      <c r="B758" s="4"/>
      <c r="C758" s="4"/>
      <c r="D758" s="39"/>
      <c r="E758" s="39"/>
      <c r="F758" s="39"/>
    </row>
    <row r="759" spans="1:6" ht="15.75" customHeight="1">
      <c r="A759" s="4"/>
      <c r="B759" s="4"/>
      <c r="C759" s="4"/>
      <c r="D759" s="39"/>
      <c r="E759" s="39"/>
      <c r="F759" s="39"/>
    </row>
    <row r="760" spans="1:6" ht="15.75" customHeight="1">
      <c r="A760" s="4"/>
      <c r="B760" s="4"/>
      <c r="C760" s="4"/>
      <c r="D760" s="39"/>
      <c r="E760" s="39"/>
      <c r="F760" s="39"/>
    </row>
    <row r="761" spans="1:6" ht="15.75" customHeight="1">
      <c r="A761" s="4"/>
      <c r="B761" s="4"/>
      <c r="C761" s="4"/>
      <c r="D761" s="39"/>
      <c r="E761" s="39"/>
      <c r="F761" s="39"/>
    </row>
    <row r="762" spans="1:6" ht="15.75" customHeight="1">
      <c r="A762" s="4"/>
      <c r="B762" s="4"/>
      <c r="C762" s="4"/>
      <c r="D762" s="39"/>
      <c r="E762" s="39"/>
      <c r="F762" s="39"/>
    </row>
    <row r="763" spans="1:6" ht="15.75" customHeight="1">
      <c r="A763" s="4"/>
      <c r="B763" s="4"/>
      <c r="C763" s="4"/>
      <c r="D763" s="39"/>
      <c r="E763" s="39"/>
      <c r="F763" s="39"/>
    </row>
    <row r="764" spans="1:6" ht="15.75" customHeight="1">
      <c r="A764" s="4"/>
      <c r="B764" s="4"/>
      <c r="C764" s="4"/>
      <c r="D764" s="39"/>
      <c r="E764" s="39"/>
      <c r="F764" s="39"/>
    </row>
    <row r="765" spans="1:6" ht="15.75" customHeight="1">
      <c r="A765" s="4"/>
      <c r="B765" s="4"/>
      <c r="C765" s="4"/>
      <c r="D765" s="39"/>
      <c r="E765" s="39"/>
      <c r="F765" s="39"/>
    </row>
    <row r="766" spans="1:6" ht="15.75" customHeight="1">
      <c r="A766" s="4"/>
      <c r="B766" s="4"/>
      <c r="C766" s="4"/>
      <c r="D766" s="39"/>
      <c r="E766" s="39"/>
      <c r="F766" s="39"/>
    </row>
    <row r="767" spans="1:6" ht="15.75" customHeight="1">
      <c r="A767" s="4"/>
      <c r="B767" s="4"/>
      <c r="C767" s="4"/>
      <c r="D767" s="39"/>
      <c r="E767" s="39"/>
      <c r="F767" s="39"/>
    </row>
    <row r="768" spans="1:6" ht="15.75" customHeight="1">
      <c r="A768" s="4"/>
      <c r="B768" s="4"/>
      <c r="C768" s="4"/>
      <c r="D768" s="39"/>
      <c r="E768" s="39"/>
      <c r="F768" s="39"/>
    </row>
    <row r="769" spans="1:6" ht="15.75" customHeight="1">
      <c r="A769" s="4"/>
      <c r="B769" s="4"/>
      <c r="C769" s="4"/>
      <c r="D769" s="39"/>
      <c r="E769" s="39"/>
      <c r="F769" s="39"/>
    </row>
    <row r="770" spans="1:6" ht="15.75" customHeight="1">
      <c r="A770" s="4"/>
      <c r="B770" s="4"/>
      <c r="C770" s="4"/>
      <c r="D770" s="39"/>
      <c r="E770" s="39"/>
      <c r="F770" s="39"/>
    </row>
    <row r="771" spans="1:6" ht="15.75" customHeight="1">
      <c r="A771" s="4"/>
      <c r="B771" s="4"/>
      <c r="C771" s="4"/>
      <c r="D771" s="39"/>
      <c r="E771" s="39"/>
      <c r="F771" s="39"/>
    </row>
    <row r="772" spans="1:6" ht="15.75" customHeight="1">
      <c r="A772" s="4"/>
      <c r="B772" s="4"/>
      <c r="C772" s="4"/>
      <c r="D772" s="39"/>
      <c r="E772" s="39"/>
      <c r="F772" s="39"/>
    </row>
    <row r="773" spans="1:6" ht="15.75" customHeight="1">
      <c r="A773" s="4"/>
      <c r="B773" s="4"/>
      <c r="C773" s="4"/>
      <c r="D773" s="39"/>
      <c r="E773" s="39"/>
      <c r="F773" s="39"/>
    </row>
    <row r="774" spans="1:6" ht="15.75" customHeight="1">
      <c r="A774" s="4"/>
      <c r="B774" s="4"/>
      <c r="C774" s="4"/>
      <c r="D774" s="39"/>
      <c r="E774" s="39"/>
      <c r="F774" s="39"/>
    </row>
    <row r="775" spans="1:6" ht="15.75" customHeight="1">
      <c r="A775" s="4"/>
      <c r="B775" s="4"/>
      <c r="C775" s="4"/>
      <c r="D775" s="39"/>
      <c r="E775" s="39"/>
      <c r="F775" s="39"/>
    </row>
    <row r="776" spans="1:6" ht="15.75" customHeight="1">
      <c r="A776" s="4"/>
      <c r="B776" s="4"/>
      <c r="C776" s="4"/>
      <c r="D776" s="39"/>
      <c r="E776" s="39"/>
      <c r="F776" s="39"/>
    </row>
    <row r="777" spans="1:6" ht="15.75" customHeight="1">
      <c r="A777" s="4"/>
      <c r="B777" s="4"/>
      <c r="C777" s="4"/>
      <c r="D777" s="39"/>
      <c r="E777" s="39"/>
      <c r="F777" s="39"/>
    </row>
    <row r="778" spans="1:6" ht="15.75" customHeight="1">
      <c r="A778" s="4"/>
      <c r="B778" s="4"/>
      <c r="C778" s="4"/>
      <c r="D778" s="39"/>
      <c r="E778" s="39"/>
      <c r="F778" s="39"/>
    </row>
    <row r="779" spans="1:6" ht="15.75" customHeight="1">
      <c r="A779" s="4"/>
      <c r="B779" s="4"/>
      <c r="C779" s="4"/>
      <c r="D779" s="39"/>
      <c r="E779" s="39"/>
      <c r="F779" s="39"/>
    </row>
    <row r="780" spans="1:6" ht="15.75" customHeight="1">
      <c r="A780" s="4"/>
      <c r="B780" s="4"/>
      <c r="C780" s="4"/>
      <c r="D780" s="39"/>
      <c r="E780" s="39"/>
      <c r="F780" s="39"/>
    </row>
    <row r="781" spans="1:6" ht="15.75" customHeight="1">
      <c r="A781" s="4"/>
      <c r="B781" s="4"/>
      <c r="C781" s="4"/>
      <c r="D781" s="39"/>
      <c r="E781" s="39"/>
      <c r="F781" s="39"/>
    </row>
    <row r="782" spans="1:6" ht="15.75" customHeight="1">
      <c r="A782" s="4"/>
      <c r="B782" s="4"/>
      <c r="C782" s="4"/>
      <c r="D782" s="39"/>
      <c r="E782" s="39"/>
      <c r="F782" s="39"/>
    </row>
    <row r="783" spans="1:6" ht="15.75" customHeight="1">
      <c r="A783" s="4"/>
      <c r="B783" s="4"/>
      <c r="C783" s="4"/>
      <c r="D783" s="39"/>
      <c r="E783" s="39"/>
      <c r="F783" s="39"/>
    </row>
    <row r="784" spans="1:6" ht="15.75" customHeight="1">
      <c r="A784" s="4"/>
      <c r="B784" s="4"/>
      <c r="C784" s="4"/>
      <c r="D784" s="39"/>
      <c r="E784" s="39"/>
      <c r="F784" s="39"/>
    </row>
    <row r="785" spans="1:6" ht="15.75" customHeight="1">
      <c r="A785" s="4"/>
      <c r="B785" s="4"/>
      <c r="C785" s="4"/>
      <c r="D785" s="39"/>
      <c r="E785" s="39"/>
      <c r="F785" s="39"/>
    </row>
    <row r="786" spans="1:6" ht="15.75" customHeight="1">
      <c r="A786" s="4"/>
      <c r="B786" s="4"/>
      <c r="C786" s="4"/>
      <c r="D786" s="39"/>
      <c r="E786" s="39"/>
      <c r="F786" s="39"/>
    </row>
    <row r="787" spans="1:6" ht="15.75" customHeight="1">
      <c r="A787" s="4"/>
      <c r="B787" s="4"/>
      <c r="C787" s="4"/>
      <c r="D787" s="39"/>
      <c r="E787" s="39"/>
      <c r="F787" s="39"/>
    </row>
    <row r="788" spans="1:6" ht="15.75" customHeight="1">
      <c r="A788" s="4"/>
      <c r="B788" s="4"/>
      <c r="C788" s="4"/>
      <c r="D788" s="39"/>
      <c r="E788" s="39"/>
      <c r="F788" s="39"/>
    </row>
    <row r="789" spans="1:6" ht="15.75" customHeight="1">
      <c r="A789" s="4"/>
      <c r="B789" s="4"/>
      <c r="C789" s="4"/>
      <c r="D789" s="39"/>
      <c r="E789" s="39"/>
      <c r="F789" s="39"/>
    </row>
    <row r="790" spans="1:6" ht="15.75" customHeight="1">
      <c r="A790" s="4"/>
      <c r="B790" s="4"/>
      <c r="C790" s="4"/>
      <c r="D790" s="39"/>
      <c r="E790" s="39"/>
      <c r="F790" s="39"/>
    </row>
    <row r="791" spans="1:6" ht="15.75" customHeight="1">
      <c r="A791" s="4"/>
      <c r="B791" s="4"/>
      <c r="C791" s="4"/>
      <c r="D791" s="39"/>
      <c r="E791" s="39"/>
      <c r="F791" s="39"/>
    </row>
    <row r="792" spans="1:6" ht="15.75" customHeight="1">
      <c r="A792" s="4"/>
      <c r="B792" s="4"/>
      <c r="C792" s="4"/>
      <c r="D792" s="39"/>
      <c r="E792" s="39"/>
      <c r="F792" s="39"/>
    </row>
    <row r="793" spans="1:6" ht="15.75" customHeight="1">
      <c r="A793" s="4"/>
      <c r="B793" s="4"/>
      <c r="C793" s="4"/>
      <c r="D793" s="39"/>
      <c r="E793" s="39"/>
      <c r="F793" s="39"/>
    </row>
    <row r="794" spans="1:6" ht="15.75" customHeight="1">
      <c r="A794" s="4"/>
      <c r="B794" s="4"/>
      <c r="C794" s="4"/>
      <c r="D794" s="39"/>
      <c r="E794" s="39"/>
      <c r="F794" s="39"/>
    </row>
    <row r="795" spans="1:6" ht="15.75" customHeight="1">
      <c r="A795" s="4"/>
      <c r="B795" s="4"/>
      <c r="C795" s="4"/>
      <c r="D795" s="39"/>
      <c r="E795" s="39"/>
      <c r="F795" s="39"/>
    </row>
    <row r="796" spans="1:6" ht="15.75" customHeight="1">
      <c r="A796" s="4"/>
      <c r="B796" s="4"/>
      <c r="C796" s="4"/>
      <c r="D796" s="39"/>
      <c r="E796" s="39"/>
      <c r="F796" s="39"/>
    </row>
    <row r="797" spans="1:6" ht="15.75" customHeight="1">
      <c r="A797" s="4"/>
      <c r="B797" s="4"/>
      <c r="C797" s="4"/>
      <c r="D797" s="39"/>
      <c r="E797" s="39"/>
      <c r="F797" s="39"/>
    </row>
    <row r="798" spans="1:6" ht="15.75" customHeight="1">
      <c r="A798" s="4"/>
      <c r="B798" s="4"/>
      <c r="C798" s="4"/>
      <c r="D798" s="39"/>
      <c r="E798" s="39"/>
      <c r="F798" s="39"/>
    </row>
    <row r="799" spans="1:6" ht="15.75" customHeight="1">
      <c r="A799" s="4"/>
      <c r="B799" s="4"/>
      <c r="C799" s="4"/>
      <c r="D799" s="39"/>
      <c r="E799" s="39"/>
      <c r="F799" s="39"/>
    </row>
    <row r="800" spans="1:6" ht="15.75" customHeight="1">
      <c r="A800" s="4"/>
      <c r="B800" s="4"/>
      <c r="C800" s="4"/>
      <c r="D800" s="39"/>
      <c r="E800" s="39"/>
      <c r="F800" s="39"/>
    </row>
    <row r="801" spans="1:6" ht="15.75" customHeight="1">
      <c r="A801" s="4"/>
      <c r="B801" s="4"/>
      <c r="C801" s="4"/>
      <c r="D801" s="39"/>
      <c r="E801" s="39"/>
      <c r="F801" s="39"/>
    </row>
    <row r="802" spans="1:6" ht="15.75" customHeight="1">
      <c r="A802" s="4"/>
      <c r="B802" s="4"/>
      <c r="C802" s="4"/>
      <c r="D802" s="39"/>
      <c r="E802" s="39"/>
      <c r="F802" s="39"/>
    </row>
    <row r="803" spans="1:6" ht="15.75" customHeight="1">
      <c r="A803" s="4"/>
      <c r="B803" s="4"/>
      <c r="C803" s="4"/>
      <c r="D803" s="39"/>
      <c r="E803" s="39"/>
      <c r="F803" s="39"/>
    </row>
    <row r="804" spans="1:6" ht="15.75" customHeight="1">
      <c r="A804" s="4"/>
      <c r="B804" s="4"/>
      <c r="C804" s="4"/>
      <c r="D804" s="39"/>
      <c r="E804" s="39"/>
      <c r="F804" s="39"/>
    </row>
    <row r="805" spans="1:6" ht="15.75" customHeight="1">
      <c r="A805" s="4"/>
      <c r="B805" s="4"/>
      <c r="C805" s="4"/>
      <c r="D805" s="39"/>
      <c r="E805" s="39"/>
      <c r="F805" s="39"/>
    </row>
    <row r="806" spans="1:6" ht="15.75" customHeight="1">
      <c r="A806" s="4"/>
      <c r="B806" s="4"/>
      <c r="C806" s="4"/>
      <c r="D806" s="39"/>
      <c r="E806" s="39"/>
      <c r="F806" s="39"/>
    </row>
    <row r="807" spans="1:6" ht="15.75" customHeight="1">
      <c r="A807" s="4"/>
      <c r="B807" s="4"/>
      <c r="C807" s="4"/>
      <c r="D807" s="39"/>
      <c r="E807" s="39"/>
      <c r="F807" s="39"/>
    </row>
    <row r="808" spans="1:6" ht="15.75" customHeight="1">
      <c r="A808" s="4"/>
      <c r="B808" s="4"/>
      <c r="C808" s="4"/>
      <c r="D808" s="39"/>
      <c r="E808" s="39"/>
      <c r="F808" s="39"/>
    </row>
    <row r="809" spans="1:6" ht="15.75" customHeight="1">
      <c r="A809" s="4"/>
      <c r="B809" s="4"/>
      <c r="C809" s="4"/>
      <c r="D809" s="39"/>
      <c r="E809" s="39"/>
      <c r="F809" s="39"/>
    </row>
    <row r="810" spans="1:6" ht="15.75" customHeight="1">
      <c r="A810" s="4"/>
      <c r="B810" s="4"/>
      <c r="C810" s="4"/>
      <c r="D810" s="39"/>
      <c r="E810" s="39"/>
      <c r="F810" s="39"/>
    </row>
    <row r="811" spans="1:6" ht="15.75" customHeight="1">
      <c r="A811" s="4"/>
      <c r="B811" s="4"/>
      <c r="C811" s="4"/>
      <c r="D811" s="39"/>
      <c r="E811" s="39"/>
      <c r="F811" s="39"/>
    </row>
    <row r="812" spans="1:6" ht="15.75" customHeight="1">
      <c r="A812" s="4"/>
      <c r="B812" s="4"/>
      <c r="C812" s="4"/>
      <c r="D812" s="39"/>
      <c r="E812" s="39"/>
      <c r="F812" s="39"/>
    </row>
    <row r="813" spans="1:6" ht="15.75" customHeight="1">
      <c r="A813" s="4"/>
      <c r="B813" s="4"/>
      <c r="C813" s="4"/>
      <c r="D813" s="39"/>
      <c r="E813" s="39"/>
      <c r="F813" s="39"/>
    </row>
    <row r="814" spans="1:6" ht="15.75" customHeight="1">
      <c r="A814" s="4"/>
      <c r="B814" s="4"/>
      <c r="C814" s="4"/>
      <c r="D814" s="39"/>
      <c r="E814" s="39"/>
      <c r="F814" s="39"/>
    </row>
    <row r="815" spans="1:6" ht="15.75" customHeight="1">
      <c r="A815" s="4"/>
      <c r="B815" s="4"/>
      <c r="C815" s="4"/>
      <c r="D815" s="39"/>
      <c r="E815" s="39"/>
      <c r="F815" s="39"/>
    </row>
    <row r="816" spans="1:6" ht="15.75" customHeight="1">
      <c r="A816" s="4"/>
      <c r="B816" s="4"/>
      <c r="C816" s="4"/>
      <c r="D816" s="39"/>
      <c r="E816" s="39"/>
      <c r="F816" s="39"/>
    </row>
    <row r="817" spans="1:6" ht="15.75" customHeight="1">
      <c r="A817" s="4"/>
      <c r="B817" s="4"/>
      <c r="C817" s="4"/>
      <c r="D817" s="39"/>
      <c r="E817" s="39"/>
      <c r="F817" s="39"/>
    </row>
    <row r="818" spans="1:6" ht="15.75" customHeight="1">
      <c r="A818" s="4"/>
      <c r="B818" s="4"/>
      <c r="C818" s="4"/>
      <c r="D818" s="39"/>
      <c r="E818" s="39"/>
      <c r="F818" s="39"/>
    </row>
    <row r="819" spans="1:6" ht="15.75" customHeight="1">
      <c r="A819" s="4"/>
      <c r="B819" s="4"/>
      <c r="C819" s="4"/>
      <c r="D819" s="39"/>
      <c r="E819" s="39"/>
      <c r="F819" s="39"/>
    </row>
    <row r="820" spans="1:6" ht="15.75" customHeight="1">
      <c r="A820" s="4"/>
      <c r="B820" s="4"/>
      <c r="C820" s="4"/>
      <c r="D820" s="39"/>
      <c r="E820" s="39"/>
      <c r="F820" s="39"/>
    </row>
    <row r="821" spans="1:6" ht="15.75" customHeight="1">
      <c r="A821" s="4"/>
      <c r="B821" s="4"/>
      <c r="C821" s="4"/>
      <c r="D821" s="39"/>
      <c r="E821" s="39"/>
      <c r="F821" s="39"/>
    </row>
    <row r="822" spans="1:6" ht="15.75" customHeight="1">
      <c r="A822" s="4"/>
      <c r="B822" s="4"/>
      <c r="C822" s="4"/>
      <c r="D822" s="39"/>
      <c r="E822" s="39"/>
      <c r="F822" s="39"/>
    </row>
    <row r="823" spans="1:6" ht="15.75" customHeight="1">
      <c r="A823" s="4"/>
      <c r="B823" s="4"/>
      <c r="C823" s="4"/>
      <c r="D823" s="39"/>
      <c r="E823" s="39"/>
      <c r="F823" s="39"/>
    </row>
    <row r="824" spans="1:6" ht="15.75" customHeight="1">
      <c r="A824" s="4"/>
      <c r="B824" s="4"/>
      <c r="C824" s="4"/>
      <c r="D824" s="39"/>
      <c r="E824" s="39"/>
      <c r="F824" s="39"/>
    </row>
    <row r="825" spans="1:6" ht="15.75" customHeight="1">
      <c r="A825" s="4"/>
      <c r="B825" s="4"/>
      <c r="C825" s="4"/>
      <c r="D825" s="39"/>
      <c r="E825" s="39"/>
      <c r="F825" s="39"/>
    </row>
    <row r="826" spans="1:6" ht="15.75" customHeight="1">
      <c r="A826" s="4"/>
      <c r="B826" s="4"/>
      <c r="C826" s="4"/>
      <c r="D826" s="39"/>
      <c r="E826" s="39"/>
      <c r="F826" s="39"/>
    </row>
    <row r="827" spans="1:6" ht="15.75" customHeight="1">
      <c r="A827" s="4"/>
      <c r="B827" s="4"/>
      <c r="C827" s="4"/>
      <c r="D827" s="39"/>
      <c r="E827" s="39"/>
      <c r="F827" s="39"/>
    </row>
    <row r="828" spans="1:6" ht="15.75" customHeight="1">
      <c r="A828" s="4"/>
      <c r="B828" s="4"/>
      <c r="C828" s="4"/>
      <c r="D828" s="39"/>
      <c r="E828" s="39"/>
      <c r="F828" s="39"/>
    </row>
    <row r="829" spans="1:6" ht="15.75" customHeight="1">
      <c r="A829" s="4"/>
      <c r="B829" s="4"/>
      <c r="C829" s="4"/>
      <c r="D829" s="39"/>
      <c r="E829" s="39"/>
      <c r="F829" s="39"/>
    </row>
    <row r="830" spans="1:6" ht="15.75" customHeight="1">
      <c r="A830" s="4"/>
      <c r="B830" s="4"/>
      <c r="C830" s="4"/>
      <c r="D830" s="39"/>
      <c r="E830" s="39"/>
      <c r="F830" s="39"/>
    </row>
    <row r="831" spans="1:6" ht="15.75" customHeight="1">
      <c r="A831" s="4"/>
      <c r="B831" s="4"/>
      <c r="C831" s="4"/>
      <c r="D831" s="39"/>
      <c r="E831" s="39"/>
      <c r="F831" s="39"/>
    </row>
    <row r="832" spans="1:6" ht="15.75" customHeight="1">
      <c r="A832" s="4"/>
      <c r="B832" s="4"/>
      <c r="C832" s="4"/>
      <c r="D832" s="39"/>
      <c r="E832" s="39"/>
      <c r="F832" s="39"/>
    </row>
    <row r="833" spans="1:6" ht="15.75" customHeight="1">
      <c r="A833" s="4"/>
      <c r="B833" s="4"/>
      <c r="C833" s="4"/>
      <c r="D833" s="39"/>
      <c r="E833" s="39"/>
      <c r="F833" s="39"/>
    </row>
    <row r="834" spans="1:6" ht="15.75" customHeight="1">
      <c r="A834" s="4"/>
      <c r="B834" s="4"/>
      <c r="C834" s="4"/>
      <c r="D834" s="39"/>
      <c r="E834" s="39"/>
      <c r="F834" s="39"/>
    </row>
    <row r="835" spans="1:6" ht="15.75" customHeight="1">
      <c r="A835" s="4"/>
      <c r="B835" s="4"/>
      <c r="C835" s="4"/>
      <c r="D835" s="39"/>
      <c r="E835" s="39"/>
      <c r="F835" s="39"/>
    </row>
    <row r="836" spans="1:6" ht="15.75" customHeight="1">
      <c r="A836" s="4"/>
      <c r="B836" s="4"/>
      <c r="C836" s="4"/>
      <c r="D836" s="39"/>
      <c r="E836" s="39"/>
      <c r="F836" s="39"/>
    </row>
    <row r="837" spans="1:6" ht="15.75" customHeight="1">
      <c r="A837" s="4"/>
      <c r="B837" s="4"/>
      <c r="C837" s="4"/>
      <c r="D837" s="39"/>
      <c r="E837" s="39"/>
      <c r="F837" s="39"/>
    </row>
    <row r="838" spans="1:6" ht="15.75" customHeight="1">
      <c r="A838" s="4"/>
      <c r="B838" s="4"/>
      <c r="C838" s="4"/>
      <c r="D838" s="39"/>
      <c r="E838" s="39"/>
      <c r="F838" s="39"/>
    </row>
    <row r="839" spans="1:6" ht="15.75" customHeight="1">
      <c r="A839" s="4"/>
      <c r="B839" s="4"/>
      <c r="C839" s="4"/>
      <c r="D839" s="39"/>
      <c r="E839" s="39"/>
      <c r="F839" s="39"/>
    </row>
    <row r="840" spans="1:6" ht="15.75" customHeight="1">
      <c r="A840" s="4"/>
      <c r="B840" s="4"/>
      <c r="C840" s="4"/>
      <c r="D840" s="39"/>
      <c r="E840" s="39"/>
      <c r="F840" s="39"/>
    </row>
    <row r="841" spans="1:6" ht="15.75" customHeight="1">
      <c r="A841" s="4"/>
      <c r="B841" s="4"/>
      <c r="C841" s="4"/>
      <c r="D841" s="39"/>
      <c r="E841" s="39"/>
      <c r="F841" s="39"/>
    </row>
    <row r="842" spans="1:6" ht="15.75" customHeight="1">
      <c r="A842" s="4"/>
      <c r="B842" s="4"/>
      <c r="C842" s="4"/>
      <c r="D842" s="39"/>
      <c r="E842" s="39"/>
      <c r="F842" s="39"/>
    </row>
    <row r="843" spans="1:6" ht="15.75" customHeight="1">
      <c r="A843" s="4"/>
      <c r="B843" s="4"/>
      <c r="C843" s="4"/>
      <c r="D843" s="39"/>
      <c r="E843" s="39"/>
      <c r="F843" s="39"/>
    </row>
    <row r="844" spans="1:6" ht="15.75" customHeight="1">
      <c r="A844" s="4"/>
      <c r="B844" s="4"/>
      <c r="C844" s="4"/>
      <c r="D844" s="39"/>
      <c r="E844" s="39"/>
      <c r="F844" s="39"/>
    </row>
    <row r="845" spans="1:6" ht="15.75" customHeight="1">
      <c r="A845" s="4"/>
      <c r="B845" s="4"/>
      <c r="C845" s="4"/>
      <c r="D845" s="39"/>
      <c r="E845" s="39"/>
      <c r="F845" s="39"/>
    </row>
    <row r="846" spans="1:6" ht="15.75" customHeight="1">
      <c r="A846" s="4"/>
      <c r="B846" s="4"/>
      <c r="C846" s="4"/>
      <c r="D846" s="39"/>
      <c r="E846" s="39"/>
      <c r="F846" s="39"/>
    </row>
    <row r="847" spans="1:6" ht="15.75" customHeight="1">
      <c r="A847" s="4"/>
      <c r="B847" s="4"/>
      <c r="C847" s="4"/>
      <c r="D847" s="39"/>
      <c r="E847" s="39"/>
      <c r="F847" s="39"/>
    </row>
    <row r="848" spans="1:6" ht="15.75" customHeight="1">
      <c r="A848" s="4"/>
      <c r="B848" s="4"/>
      <c r="C848" s="4"/>
      <c r="D848" s="39"/>
      <c r="E848" s="39"/>
      <c r="F848" s="39"/>
    </row>
    <row r="849" spans="1:6" ht="15.75" customHeight="1">
      <c r="A849" s="4"/>
      <c r="B849" s="4"/>
      <c r="C849" s="4"/>
      <c r="D849" s="39"/>
      <c r="E849" s="39"/>
      <c r="F849" s="39"/>
    </row>
    <row r="850" spans="1:6" ht="15.75" customHeight="1">
      <c r="A850" s="4"/>
      <c r="B850" s="4"/>
      <c r="C850" s="4"/>
      <c r="D850" s="39"/>
      <c r="E850" s="39"/>
      <c r="F850" s="39"/>
    </row>
    <row r="851" spans="1:6" ht="15.75" customHeight="1">
      <c r="A851" s="4"/>
      <c r="B851" s="4"/>
      <c r="C851" s="4"/>
      <c r="D851" s="39"/>
      <c r="E851" s="39"/>
      <c r="F851" s="39"/>
    </row>
    <row r="852" spans="1:6" ht="15.75" customHeight="1">
      <c r="A852" s="4"/>
      <c r="B852" s="4"/>
      <c r="C852" s="4"/>
      <c r="D852" s="39"/>
      <c r="E852" s="39"/>
      <c r="F852" s="39"/>
    </row>
    <row r="853" spans="1:6" ht="15.75" customHeight="1">
      <c r="A853" s="4"/>
      <c r="B853" s="4"/>
      <c r="C853" s="4"/>
      <c r="D853" s="39"/>
      <c r="E853" s="39"/>
      <c r="F853" s="39"/>
    </row>
    <row r="854" spans="1:6" ht="15.75" customHeight="1">
      <c r="A854" s="4"/>
      <c r="B854" s="4"/>
      <c r="C854" s="4"/>
      <c r="D854" s="39"/>
      <c r="E854" s="39"/>
      <c r="F854" s="39"/>
    </row>
    <row r="855" spans="1:6" ht="15.75" customHeight="1">
      <c r="A855" s="4"/>
      <c r="B855" s="4"/>
      <c r="C855" s="4"/>
      <c r="D855" s="39"/>
      <c r="E855" s="39"/>
      <c r="F855" s="39"/>
    </row>
    <row r="856" spans="1:6" ht="15.75" customHeight="1">
      <c r="A856" s="4"/>
      <c r="B856" s="4"/>
      <c r="C856" s="4"/>
      <c r="D856" s="39"/>
      <c r="E856" s="39"/>
      <c r="F856" s="39"/>
    </row>
    <row r="857" spans="1:6" ht="15.75" customHeight="1">
      <c r="A857" s="4"/>
      <c r="B857" s="4"/>
      <c r="C857" s="4"/>
      <c r="D857" s="39"/>
      <c r="E857" s="39"/>
      <c r="F857" s="39"/>
    </row>
    <row r="858" spans="1:6" ht="15.75" customHeight="1">
      <c r="A858" s="4"/>
      <c r="B858" s="4"/>
      <c r="C858" s="4"/>
      <c r="D858" s="39"/>
      <c r="E858" s="39"/>
      <c r="F858" s="39"/>
    </row>
    <row r="859" spans="1:6" ht="15.75" customHeight="1">
      <c r="A859" s="4"/>
      <c r="B859" s="4"/>
      <c r="C859" s="4"/>
      <c r="D859" s="39"/>
      <c r="E859" s="39"/>
      <c r="F859" s="39"/>
    </row>
    <row r="860" spans="1:6" ht="15.75" customHeight="1">
      <c r="A860" s="4"/>
      <c r="B860" s="4"/>
      <c r="C860" s="4"/>
      <c r="D860" s="39"/>
      <c r="E860" s="39"/>
      <c r="F860" s="39"/>
    </row>
    <row r="861" spans="1:6" ht="15.75" customHeight="1">
      <c r="A861" s="4"/>
      <c r="B861" s="4"/>
      <c r="C861" s="4"/>
      <c r="D861" s="39"/>
      <c r="E861" s="39"/>
      <c r="F861" s="39"/>
    </row>
    <row r="862" spans="1:6" ht="15.75" customHeight="1">
      <c r="A862" s="4"/>
      <c r="B862" s="4"/>
      <c r="C862" s="4"/>
      <c r="D862" s="39"/>
      <c r="E862" s="39"/>
      <c r="F862" s="39"/>
    </row>
    <row r="863" spans="1:6" ht="15.75" customHeight="1">
      <c r="A863" s="4"/>
      <c r="B863" s="4"/>
      <c r="C863" s="4"/>
      <c r="D863" s="39"/>
      <c r="E863" s="39"/>
      <c r="F863" s="39"/>
    </row>
    <row r="864" spans="1:6" ht="15.75" customHeight="1">
      <c r="A864" s="4"/>
      <c r="B864" s="4"/>
      <c r="C864" s="4"/>
      <c r="D864" s="39"/>
      <c r="E864" s="39"/>
      <c r="F864" s="39"/>
    </row>
    <row r="865" spans="1:6" ht="15.75" customHeight="1">
      <c r="A865" s="4"/>
      <c r="B865" s="4"/>
      <c r="C865" s="4"/>
      <c r="D865" s="39"/>
      <c r="E865" s="39"/>
      <c r="F865" s="39"/>
    </row>
    <row r="866" spans="1:6" ht="15.75" customHeight="1">
      <c r="A866" s="4"/>
      <c r="B866" s="4"/>
      <c r="C866" s="4"/>
      <c r="D866" s="39"/>
      <c r="E866" s="39"/>
      <c r="F866" s="39"/>
    </row>
    <row r="867" spans="1:6" ht="15.75" customHeight="1">
      <c r="A867" s="4"/>
      <c r="B867" s="4"/>
      <c r="C867" s="4"/>
      <c r="D867" s="39"/>
      <c r="E867" s="39"/>
      <c r="F867" s="39"/>
    </row>
    <row r="868" spans="1:6" ht="15.75" customHeight="1">
      <c r="A868" s="4"/>
      <c r="B868" s="4"/>
      <c r="C868" s="4"/>
      <c r="D868" s="39"/>
      <c r="E868" s="39"/>
      <c r="F868" s="39"/>
    </row>
    <row r="869" spans="1:6" ht="15.75" customHeight="1">
      <c r="A869" s="4"/>
      <c r="B869" s="4"/>
      <c r="C869" s="4"/>
      <c r="D869" s="39"/>
      <c r="E869" s="39"/>
      <c r="F869" s="39"/>
    </row>
    <row r="870" spans="1:6" ht="15.75" customHeight="1">
      <c r="A870" s="4"/>
      <c r="B870" s="4"/>
      <c r="C870" s="4"/>
      <c r="D870" s="39"/>
      <c r="E870" s="39"/>
      <c r="F870" s="39"/>
    </row>
    <row r="871" spans="1:6" ht="15.75" customHeight="1">
      <c r="A871" s="4"/>
      <c r="B871" s="4"/>
      <c r="C871" s="4"/>
      <c r="D871" s="39"/>
      <c r="E871" s="39"/>
      <c r="F871" s="39"/>
    </row>
    <row r="872" spans="1:6" ht="15.75" customHeight="1">
      <c r="A872" s="4"/>
      <c r="B872" s="4"/>
      <c r="C872" s="4"/>
      <c r="D872" s="39"/>
      <c r="E872" s="39"/>
      <c r="F872" s="39"/>
    </row>
    <row r="873" spans="1:6" ht="15.75" customHeight="1">
      <c r="A873" s="4"/>
      <c r="B873" s="4"/>
      <c r="C873" s="4"/>
      <c r="D873" s="39"/>
      <c r="E873" s="39"/>
      <c r="F873" s="39"/>
    </row>
    <row r="874" spans="1:6" ht="15.75" customHeight="1">
      <c r="A874" s="4"/>
      <c r="B874" s="4"/>
      <c r="C874" s="4"/>
      <c r="D874" s="39"/>
      <c r="E874" s="39"/>
      <c r="F874" s="39"/>
    </row>
    <row r="875" spans="1:6" ht="15.75" customHeight="1">
      <c r="A875" s="4"/>
      <c r="B875" s="4"/>
      <c r="C875" s="4"/>
      <c r="D875" s="39"/>
      <c r="E875" s="39"/>
      <c r="F875" s="39"/>
    </row>
    <row r="876" spans="1:6" ht="15.75" customHeight="1">
      <c r="A876" s="4"/>
      <c r="B876" s="4"/>
      <c r="C876" s="4"/>
      <c r="D876" s="39"/>
      <c r="E876" s="39"/>
      <c r="F876" s="39"/>
    </row>
    <row r="877" spans="1:6" ht="15.75" customHeight="1">
      <c r="A877" s="4"/>
      <c r="B877" s="4"/>
      <c r="C877" s="4"/>
      <c r="D877" s="39"/>
      <c r="E877" s="39"/>
      <c r="F877" s="39"/>
    </row>
    <row r="878" spans="1:6" ht="15.75" customHeight="1">
      <c r="A878" s="4"/>
      <c r="B878" s="4"/>
      <c r="C878" s="4"/>
      <c r="D878" s="39"/>
      <c r="E878" s="39"/>
      <c r="F878" s="39"/>
    </row>
    <row r="879" spans="1:6" ht="15.75" customHeight="1">
      <c r="A879" s="4"/>
      <c r="B879" s="4"/>
      <c r="C879" s="4"/>
      <c r="D879" s="39"/>
      <c r="E879" s="39"/>
      <c r="F879" s="39"/>
    </row>
    <row r="880" spans="1:6" ht="15.75" customHeight="1">
      <c r="A880" s="4"/>
      <c r="B880" s="4"/>
      <c r="C880" s="4"/>
      <c r="D880" s="39"/>
      <c r="E880" s="39"/>
      <c r="F880" s="39"/>
    </row>
    <row r="881" spans="1:6" ht="15.75" customHeight="1">
      <c r="A881" s="4"/>
      <c r="B881" s="4"/>
      <c r="C881" s="4"/>
      <c r="D881" s="39"/>
      <c r="E881" s="39"/>
      <c r="F881" s="39"/>
    </row>
    <row r="882" spans="1:6" ht="15.75" customHeight="1">
      <c r="A882" s="4"/>
      <c r="B882" s="4"/>
      <c r="C882" s="4"/>
      <c r="D882" s="39"/>
      <c r="E882" s="39"/>
      <c r="F882" s="39"/>
    </row>
    <row r="883" spans="1:6" ht="15.75" customHeight="1">
      <c r="A883" s="4"/>
      <c r="B883" s="4"/>
      <c r="C883" s="4"/>
      <c r="D883" s="39"/>
      <c r="E883" s="39"/>
      <c r="F883" s="39"/>
    </row>
    <row r="884" spans="1:6" ht="15.75" customHeight="1">
      <c r="A884" s="4"/>
      <c r="B884" s="4"/>
      <c r="C884" s="4"/>
      <c r="D884" s="39"/>
      <c r="E884" s="39"/>
      <c r="F884" s="39"/>
    </row>
    <row r="885" spans="1:6" ht="15.75" customHeight="1">
      <c r="A885" s="4"/>
      <c r="B885" s="4"/>
      <c r="C885" s="4"/>
      <c r="D885" s="39"/>
      <c r="E885" s="39"/>
      <c r="F885" s="39"/>
    </row>
    <row r="886" spans="1:6" ht="15.75" customHeight="1">
      <c r="A886" s="4"/>
      <c r="B886" s="4"/>
      <c r="C886" s="4"/>
      <c r="D886" s="39"/>
      <c r="E886" s="39"/>
      <c r="F886" s="39"/>
    </row>
    <row r="887" spans="1:6" ht="15.75" customHeight="1">
      <c r="A887" s="4"/>
      <c r="B887" s="4"/>
      <c r="C887" s="4"/>
      <c r="D887" s="39"/>
      <c r="E887" s="39"/>
      <c r="F887" s="39"/>
    </row>
    <row r="888" spans="1:6" ht="15.75" customHeight="1">
      <c r="A888" s="4"/>
      <c r="B888" s="4"/>
      <c r="C888" s="4"/>
      <c r="D888" s="39"/>
      <c r="E888" s="39"/>
      <c r="F888" s="39"/>
    </row>
    <row r="889" spans="1:6" ht="15.75" customHeight="1">
      <c r="A889" s="4"/>
      <c r="B889" s="4"/>
      <c r="C889" s="4"/>
      <c r="D889" s="39"/>
      <c r="E889" s="39"/>
      <c r="F889" s="39"/>
    </row>
    <row r="890" spans="1:6" ht="15.75" customHeight="1">
      <c r="A890" s="4"/>
      <c r="B890" s="4"/>
      <c r="C890" s="4"/>
      <c r="D890" s="39"/>
      <c r="E890" s="39"/>
      <c r="F890" s="39"/>
    </row>
    <row r="891" spans="1:6" ht="15.75" customHeight="1">
      <c r="A891" s="4"/>
      <c r="B891" s="4"/>
      <c r="C891" s="4"/>
      <c r="D891" s="39"/>
      <c r="E891" s="39"/>
      <c r="F891" s="39"/>
    </row>
    <row r="892" spans="1:6" ht="15.75" customHeight="1">
      <c r="A892" s="4"/>
      <c r="B892" s="4"/>
      <c r="C892" s="4"/>
      <c r="D892" s="39"/>
      <c r="E892" s="39"/>
      <c r="F892" s="39"/>
    </row>
    <row r="893" spans="1:6" ht="15.75" customHeight="1">
      <c r="A893" s="4"/>
      <c r="B893" s="4"/>
      <c r="C893" s="4"/>
      <c r="D893" s="39"/>
      <c r="E893" s="39"/>
      <c r="F893" s="39"/>
    </row>
    <row r="894" spans="1:6" ht="15.75" customHeight="1">
      <c r="A894" s="4"/>
      <c r="B894" s="4"/>
      <c r="C894" s="4"/>
      <c r="D894" s="39"/>
      <c r="E894" s="39"/>
      <c r="F894" s="39"/>
    </row>
    <row r="895" spans="1:6" ht="15.75" customHeight="1">
      <c r="A895" s="4"/>
      <c r="B895" s="4"/>
      <c r="C895" s="4"/>
      <c r="D895" s="39"/>
      <c r="E895" s="39"/>
      <c r="F895" s="39"/>
    </row>
    <row r="896" spans="1:6" ht="15.75" customHeight="1">
      <c r="A896" s="4"/>
      <c r="B896" s="4"/>
      <c r="C896" s="4"/>
      <c r="D896" s="39"/>
      <c r="E896" s="39"/>
      <c r="F896" s="39"/>
    </row>
    <row r="897" spans="1:6" ht="15.75" customHeight="1">
      <c r="A897" s="4"/>
      <c r="B897" s="4"/>
      <c r="C897" s="4"/>
      <c r="D897" s="39"/>
      <c r="E897" s="39"/>
      <c r="F897" s="39"/>
    </row>
    <row r="898" spans="1:6" ht="15.75" customHeight="1">
      <c r="A898" s="4"/>
      <c r="B898" s="4"/>
      <c r="C898" s="4"/>
      <c r="D898" s="39"/>
      <c r="E898" s="39"/>
      <c r="F898" s="39"/>
    </row>
    <row r="899" spans="1:6" ht="15.75" customHeight="1">
      <c r="A899" s="4"/>
      <c r="B899" s="4"/>
      <c r="C899" s="4"/>
      <c r="D899" s="39"/>
      <c r="E899" s="39"/>
      <c r="F899" s="39"/>
    </row>
    <row r="900" spans="1:6" ht="15.75" customHeight="1">
      <c r="A900" s="4"/>
      <c r="B900" s="4"/>
      <c r="C900" s="4"/>
      <c r="D900" s="39"/>
      <c r="E900" s="39"/>
      <c r="F900" s="39"/>
    </row>
    <row r="901" spans="1:6" ht="15.75" customHeight="1">
      <c r="A901" s="4"/>
      <c r="B901" s="4"/>
      <c r="C901" s="4"/>
      <c r="D901" s="39"/>
      <c r="E901" s="39"/>
      <c r="F901" s="39"/>
    </row>
    <row r="902" spans="1:6" ht="15.75" customHeight="1">
      <c r="A902" s="4"/>
      <c r="B902" s="4"/>
      <c r="C902" s="4"/>
      <c r="D902" s="39"/>
      <c r="E902" s="39"/>
      <c r="F902" s="39"/>
    </row>
    <row r="903" spans="1:6" ht="15.75" customHeight="1">
      <c r="A903" s="4"/>
      <c r="B903" s="4"/>
      <c r="C903" s="4"/>
      <c r="D903" s="39"/>
      <c r="E903" s="39"/>
      <c r="F903" s="39"/>
    </row>
    <row r="904" spans="1:6" ht="15.75" customHeight="1">
      <c r="A904" s="4"/>
      <c r="B904" s="4"/>
      <c r="C904" s="4"/>
      <c r="D904" s="39"/>
      <c r="E904" s="39"/>
      <c r="F904" s="39"/>
    </row>
    <row r="905" spans="1:6" ht="15.75" customHeight="1">
      <c r="A905" s="4"/>
      <c r="B905" s="4"/>
      <c r="C905" s="4"/>
      <c r="D905" s="39"/>
      <c r="E905" s="39"/>
      <c r="F905" s="39"/>
    </row>
    <row r="906" spans="1:6" ht="15.75" customHeight="1">
      <c r="A906" s="4"/>
      <c r="B906" s="4"/>
      <c r="C906" s="4"/>
      <c r="D906" s="39"/>
      <c r="E906" s="39"/>
      <c r="F906" s="39"/>
    </row>
    <row r="907" spans="1:6" ht="15.75" customHeight="1">
      <c r="A907" s="4"/>
      <c r="B907" s="4"/>
      <c r="C907" s="4"/>
      <c r="D907" s="39"/>
      <c r="E907" s="39"/>
      <c r="F907" s="39"/>
    </row>
    <row r="908" spans="1:6" ht="15.75" customHeight="1">
      <c r="A908" s="4"/>
      <c r="B908" s="4"/>
      <c r="C908" s="4"/>
      <c r="D908" s="39"/>
      <c r="E908" s="39"/>
      <c r="F908" s="39"/>
    </row>
    <row r="909" spans="1:6" ht="15.75" customHeight="1">
      <c r="A909" s="4"/>
      <c r="B909" s="4"/>
      <c r="C909" s="4"/>
      <c r="D909" s="39"/>
      <c r="E909" s="39"/>
      <c r="F909" s="39"/>
    </row>
    <row r="910" spans="1:6" ht="15.75" customHeight="1">
      <c r="A910" s="4"/>
      <c r="B910" s="4"/>
      <c r="C910" s="4"/>
      <c r="D910" s="39"/>
      <c r="E910" s="39"/>
      <c r="F910" s="39"/>
    </row>
    <row r="911" spans="1:6" ht="15.75" customHeight="1">
      <c r="A911" s="4"/>
      <c r="B911" s="4"/>
      <c r="C911" s="4"/>
      <c r="D911" s="39"/>
      <c r="E911" s="39"/>
      <c r="F911" s="39"/>
    </row>
    <row r="912" spans="1:6" ht="15.75" customHeight="1">
      <c r="A912" s="4"/>
      <c r="B912" s="4"/>
      <c r="C912" s="4"/>
      <c r="D912" s="39"/>
      <c r="E912" s="39"/>
      <c r="F912" s="39"/>
    </row>
    <row r="913" spans="1:6" ht="15.75" customHeight="1">
      <c r="A913" s="4"/>
      <c r="B913" s="4"/>
      <c r="C913" s="4"/>
      <c r="D913" s="39"/>
      <c r="E913" s="39"/>
      <c r="F913" s="39"/>
    </row>
    <row r="914" spans="1:6" ht="15.75" customHeight="1">
      <c r="A914" s="4"/>
      <c r="B914" s="4"/>
      <c r="C914" s="4"/>
      <c r="D914" s="39"/>
      <c r="E914" s="39"/>
      <c r="F914" s="39"/>
    </row>
    <row r="915" spans="1:6" ht="15.75" customHeight="1">
      <c r="A915" s="4"/>
      <c r="B915" s="4"/>
      <c r="C915" s="4"/>
      <c r="D915" s="39"/>
      <c r="E915" s="39"/>
      <c r="F915" s="39"/>
    </row>
    <row r="916" spans="1:6" ht="15.75" customHeight="1">
      <c r="A916" s="4"/>
      <c r="B916" s="4"/>
      <c r="C916" s="4"/>
      <c r="D916" s="39"/>
      <c r="E916" s="39"/>
      <c r="F916" s="39"/>
    </row>
    <row r="917" spans="1:6" ht="15.75" customHeight="1">
      <c r="A917" s="4"/>
      <c r="B917" s="4"/>
      <c r="C917" s="4"/>
      <c r="D917" s="39"/>
      <c r="E917" s="39"/>
      <c r="F917" s="39"/>
    </row>
    <row r="918" spans="1:6" ht="15.75" customHeight="1">
      <c r="A918" s="4"/>
      <c r="B918" s="4"/>
      <c r="C918" s="4"/>
      <c r="D918" s="39"/>
      <c r="E918" s="39"/>
      <c r="F918" s="39"/>
    </row>
    <row r="919" spans="1:6" ht="15.75" customHeight="1">
      <c r="A919" s="4"/>
      <c r="B919" s="4"/>
      <c r="C919" s="4"/>
      <c r="D919" s="39"/>
      <c r="E919" s="39"/>
      <c r="F919" s="39"/>
    </row>
    <row r="920" spans="1:6" ht="15.75" customHeight="1">
      <c r="A920" s="4"/>
      <c r="B920" s="4"/>
      <c r="C920" s="4"/>
      <c r="D920" s="39"/>
      <c r="E920" s="39"/>
      <c r="F920" s="39"/>
    </row>
    <row r="921" spans="1:6" ht="15.75" customHeight="1">
      <c r="A921" s="4"/>
      <c r="B921" s="4"/>
      <c r="C921" s="4"/>
      <c r="D921" s="39"/>
      <c r="E921" s="39"/>
      <c r="F921" s="39"/>
    </row>
    <row r="922" spans="1:6" ht="15.75" customHeight="1">
      <c r="A922" s="4"/>
      <c r="B922" s="4"/>
      <c r="C922" s="4"/>
      <c r="D922" s="39"/>
      <c r="E922" s="39"/>
      <c r="F922" s="39"/>
    </row>
    <row r="923" spans="1:6" ht="15.75" customHeight="1">
      <c r="A923" s="4"/>
      <c r="B923" s="4"/>
      <c r="C923" s="4"/>
      <c r="D923" s="39"/>
      <c r="E923" s="39"/>
      <c r="F923" s="39"/>
    </row>
    <row r="924" spans="1:6" ht="15.75" customHeight="1">
      <c r="A924" s="4"/>
      <c r="B924" s="4"/>
      <c r="C924" s="4"/>
      <c r="D924" s="39"/>
      <c r="E924" s="39"/>
      <c r="F924" s="39"/>
    </row>
    <row r="925" spans="1:6" ht="15.75" customHeight="1">
      <c r="A925" s="4"/>
      <c r="B925" s="4"/>
      <c r="C925" s="4"/>
      <c r="D925" s="39"/>
      <c r="E925" s="39"/>
      <c r="F925" s="39"/>
    </row>
    <row r="926" spans="1:6" ht="15.75" customHeight="1">
      <c r="A926" s="4"/>
      <c r="B926" s="4"/>
      <c r="C926" s="4"/>
      <c r="D926" s="39"/>
      <c r="E926" s="39"/>
      <c r="F926" s="39"/>
    </row>
    <row r="927" spans="1:6" ht="15.75" customHeight="1">
      <c r="A927" s="4"/>
      <c r="B927" s="4"/>
      <c r="C927" s="4"/>
      <c r="D927" s="39"/>
      <c r="E927" s="39"/>
      <c r="F927" s="39"/>
    </row>
    <row r="928" spans="1:6" ht="15.75" customHeight="1">
      <c r="A928" s="4"/>
      <c r="B928" s="4"/>
      <c r="C928" s="4"/>
      <c r="D928" s="39"/>
      <c r="E928" s="39"/>
      <c r="F928" s="39"/>
    </row>
    <row r="929" spans="1:6" ht="15.75" customHeight="1">
      <c r="A929" s="4"/>
      <c r="B929" s="4"/>
      <c r="C929" s="4"/>
      <c r="D929" s="39"/>
      <c r="E929" s="39"/>
      <c r="F929" s="39"/>
    </row>
    <row r="930" spans="1:6" ht="15.75" customHeight="1">
      <c r="A930" s="4"/>
      <c r="B930" s="4"/>
      <c r="C930" s="4"/>
      <c r="D930" s="39"/>
      <c r="E930" s="39"/>
      <c r="F930" s="39"/>
    </row>
    <row r="931" spans="1:6" ht="15.75" customHeight="1">
      <c r="A931" s="4"/>
      <c r="B931" s="4"/>
      <c r="C931" s="4"/>
      <c r="D931" s="39"/>
      <c r="E931" s="39"/>
      <c r="F931" s="39"/>
    </row>
    <row r="932" spans="1:6" ht="15.75" customHeight="1">
      <c r="A932" s="4"/>
      <c r="B932" s="4"/>
      <c r="C932" s="4"/>
      <c r="D932" s="39"/>
      <c r="E932" s="39"/>
      <c r="F932" s="39"/>
    </row>
    <row r="933" spans="1:6" ht="15.75" customHeight="1">
      <c r="A933" s="4"/>
      <c r="B933" s="4"/>
      <c r="C933" s="4"/>
      <c r="D933" s="39"/>
      <c r="E933" s="39"/>
      <c r="F933" s="39"/>
    </row>
    <row r="934" spans="1:6" ht="15.75" customHeight="1">
      <c r="A934" s="4"/>
      <c r="B934" s="4"/>
      <c r="C934" s="4"/>
      <c r="D934" s="39"/>
      <c r="E934" s="39"/>
      <c r="F934" s="39"/>
    </row>
    <row r="935" spans="1:6" ht="15.75" customHeight="1">
      <c r="A935" s="4"/>
      <c r="B935" s="4"/>
      <c r="C935" s="4"/>
      <c r="D935" s="39"/>
      <c r="E935" s="39"/>
      <c r="F935" s="39"/>
    </row>
    <row r="936" spans="1:6" ht="15.75" customHeight="1">
      <c r="A936" s="4"/>
      <c r="B936" s="4"/>
      <c r="C936" s="4"/>
      <c r="D936" s="39"/>
      <c r="E936" s="39"/>
      <c r="F936" s="39"/>
    </row>
    <row r="937" spans="1:6" ht="15.75" customHeight="1">
      <c r="A937" s="4"/>
      <c r="B937" s="4"/>
      <c r="C937" s="4"/>
      <c r="D937" s="39"/>
      <c r="E937" s="39"/>
      <c r="F937" s="39"/>
    </row>
    <row r="938" spans="1:6" ht="15.75" customHeight="1">
      <c r="A938" s="4"/>
      <c r="B938" s="4"/>
      <c r="C938" s="4"/>
      <c r="D938" s="39"/>
      <c r="E938" s="39"/>
      <c r="F938" s="39"/>
    </row>
    <row r="939" spans="1:6" ht="15.75" customHeight="1">
      <c r="A939" s="4"/>
      <c r="B939" s="4"/>
      <c r="C939" s="4"/>
      <c r="D939" s="39"/>
      <c r="E939" s="39"/>
      <c r="F939" s="39"/>
    </row>
    <row r="940" spans="1:6" ht="15.75" customHeight="1">
      <c r="A940" s="4"/>
      <c r="B940" s="4"/>
      <c r="C940" s="4"/>
      <c r="D940" s="39"/>
      <c r="E940" s="39"/>
      <c r="F940" s="39"/>
    </row>
    <row r="941" spans="1:6" ht="15.75" customHeight="1">
      <c r="A941" s="4"/>
      <c r="B941" s="4"/>
      <c r="C941" s="4"/>
      <c r="D941" s="39"/>
      <c r="E941" s="39"/>
      <c r="F941" s="39"/>
    </row>
    <row r="942" spans="1:6" ht="15.75" customHeight="1">
      <c r="A942" s="4"/>
      <c r="B942" s="4"/>
      <c r="C942" s="4"/>
      <c r="D942" s="39"/>
      <c r="E942" s="39"/>
      <c r="F942" s="39"/>
    </row>
    <row r="943" spans="1:6" ht="15.75" customHeight="1">
      <c r="A943" s="4"/>
      <c r="B943" s="4"/>
      <c r="C943" s="4"/>
      <c r="D943" s="39"/>
      <c r="E943" s="39"/>
      <c r="F943" s="39"/>
    </row>
    <row r="944" spans="1:6" ht="15.75" customHeight="1">
      <c r="A944" s="4"/>
      <c r="B944" s="4"/>
      <c r="C944" s="4"/>
      <c r="D944" s="39"/>
      <c r="E944" s="39"/>
      <c r="F944" s="39"/>
    </row>
    <row r="945" spans="1:6" ht="15.75" customHeight="1">
      <c r="A945" s="4"/>
      <c r="B945" s="4"/>
      <c r="C945" s="4"/>
      <c r="D945" s="39"/>
      <c r="E945" s="39"/>
      <c r="F945" s="39"/>
    </row>
    <row r="946" spans="1:6" ht="15.75" customHeight="1">
      <c r="A946" s="4"/>
      <c r="B946" s="4"/>
      <c r="C946" s="4"/>
      <c r="D946" s="39"/>
      <c r="E946" s="39"/>
      <c r="F946" s="39"/>
    </row>
    <row r="947" spans="1:6" ht="15.75" customHeight="1">
      <c r="A947" s="4"/>
      <c r="B947" s="4"/>
      <c r="C947" s="4"/>
      <c r="D947" s="39"/>
      <c r="E947" s="39"/>
      <c r="F947" s="39"/>
    </row>
    <row r="948" spans="1:6" ht="15.75" customHeight="1">
      <c r="A948" s="4"/>
      <c r="B948" s="4"/>
      <c r="C948" s="4"/>
      <c r="D948" s="39"/>
      <c r="E948" s="39"/>
      <c r="F948" s="39"/>
    </row>
    <row r="949" spans="1:6" ht="15.75" customHeight="1">
      <c r="A949" s="4"/>
      <c r="B949" s="4"/>
      <c r="C949" s="4"/>
      <c r="D949" s="39"/>
      <c r="E949" s="39"/>
      <c r="F949" s="39"/>
    </row>
    <row r="950" spans="1:6" ht="15.75" customHeight="1">
      <c r="A950" s="4"/>
      <c r="B950" s="4"/>
      <c r="C950" s="4"/>
      <c r="D950" s="39"/>
      <c r="E950" s="39"/>
      <c r="F950" s="39"/>
    </row>
    <row r="951" spans="1:6" ht="15.75" customHeight="1">
      <c r="A951" s="4"/>
      <c r="B951" s="4"/>
      <c r="C951" s="4"/>
      <c r="D951" s="39"/>
      <c r="E951" s="39"/>
      <c r="F951" s="39"/>
    </row>
    <row r="952" spans="1:6" ht="15.75" customHeight="1">
      <c r="A952" s="4"/>
      <c r="B952" s="4"/>
      <c r="C952" s="4"/>
      <c r="D952" s="39"/>
      <c r="E952" s="39"/>
      <c r="F952" s="39"/>
    </row>
    <row r="953" spans="1:6" ht="15.75" customHeight="1">
      <c r="A953" s="4"/>
      <c r="B953" s="4"/>
      <c r="C953" s="4"/>
      <c r="D953" s="39"/>
      <c r="E953" s="39"/>
      <c r="F953" s="39"/>
    </row>
    <row r="954" spans="1:6" ht="15.75" customHeight="1">
      <c r="A954" s="4"/>
      <c r="B954" s="4"/>
      <c r="C954" s="4"/>
      <c r="D954" s="39"/>
      <c r="E954" s="39"/>
      <c r="F954" s="39"/>
    </row>
    <row r="955" spans="1:6" ht="15.75" customHeight="1">
      <c r="A955" s="4"/>
      <c r="B955" s="4"/>
      <c r="C955" s="4"/>
      <c r="D955" s="39"/>
      <c r="E955" s="39"/>
      <c r="F955" s="39"/>
    </row>
    <row r="956" spans="1:6" ht="15.75" customHeight="1">
      <c r="A956" s="4"/>
      <c r="B956" s="4"/>
      <c r="C956" s="4"/>
      <c r="D956" s="39"/>
      <c r="E956" s="39"/>
      <c r="F956" s="39"/>
    </row>
    <row r="957" spans="1:6" ht="15.75" customHeight="1">
      <c r="A957" s="4"/>
      <c r="B957" s="4"/>
      <c r="C957" s="4"/>
      <c r="D957" s="39"/>
      <c r="E957" s="39"/>
      <c r="F957" s="39"/>
    </row>
    <row r="958" spans="1:6" ht="15.75" customHeight="1">
      <c r="A958" s="4"/>
      <c r="B958" s="4"/>
      <c r="C958" s="4"/>
      <c r="D958" s="39"/>
      <c r="E958" s="39"/>
      <c r="F958" s="39"/>
    </row>
    <row r="959" spans="1:6" ht="15.75" customHeight="1">
      <c r="A959" s="4"/>
      <c r="B959" s="4"/>
      <c r="C959" s="4"/>
      <c r="D959" s="39"/>
      <c r="E959" s="39"/>
      <c r="F959" s="39"/>
    </row>
    <row r="960" spans="1:6" ht="15.75" customHeight="1">
      <c r="A960" s="4"/>
      <c r="B960" s="4"/>
      <c r="C960" s="4"/>
      <c r="D960" s="39"/>
      <c r="E960" s="39"/>
      <c r="F960" s="39"/>
    </row>
    <row r="961" spans="1:6" ht="15.75" customHeight="1">
      <c r="A961" s="4"/>
      <c r="B961" s="4"/>
      <c r="C961" s="4"/>
      <c r="D961" s="39"/>
      <c r="E961" s="39"/>
      <c r="F961" s="39"/>
    </row>
    <row r="962" spans="1:6" ht="15.75" customHeight="1">
      <c r="A962" s="4"/>
      <c r="B962" s="4"/>
      <c r="C962" s="4"/>
      <c r="D962" s="39"/>
      <c r="E962" s="39"/>
      <c r="F962" s="39"/>
    </row>
    <row r="963" spans="1:6" ht="15.75" customHeight="1">
      <c r="A963" s="4"/>
      <c r="B963" s="4"/>
      <c r="C963" s="4"/>
      <c r="D963" s="39"/>
      <c r="E963" s="39"/>
      <c r="F963" s="39"/>
    </row>
    <row r="964" spans="1:6" ht="15.75" customHeight="1">
      <c r="A964" s="4"/>
      <c r="B964" s="4"/>
      <c r="C964" s="4"/>
      <c r="D964" s="39"/>
      <c r="E964" s="39"/>
      <c r="F964" s="39"/>
    </row>
    <row r="965" spans="1:6" ht="15.75" customHeight="1">
      <c r="A965" s="4"/>
      <c r="B965" s="4"/>
      <c r="C965" s="4"/>
      <c r="D965" s="39"/>
      <c r="E965" s="39"/>
      <c r="F965" s="39"/>
    </row>
    <row r="966" spans="1:6" ht="15.75" customHeight="1">
      <c r="A966" s="4"/>
      <c r="B966" s="4"/>
      <c r="C966" s="4"/>
      <c r="D966" s="39"/>
      <c r="E966" s="39"/>
      <c r="F966" s="39"/>
    </row>
    <row r="967" spans="1:6" ht="15.75" customHeight="1">
      <c r="A967" s="4"/>
      <c r="B967" s="4"/>
      <c r="C967" s="4"/>
      <c r="D967" s="39"/>
      <c r="E967" s="39"/>
      <c r="F967" s="39"/>
    </row>
    <row r="968" spans="1:6" ht="15.75" customHeight="1">
      <c r="A968" s="4"/>
      <c r="B968" s="4"/>
      <c r="C968" s="4"/>
      <c r="D968" s="39"/>
      <c r="E968" s="39"/>
      <c r="F968" s="39"/>
    </row>
    <row r="969" spans="1:6" ht="15.75" customHeight="1">
      <c r="A969" s="4"/>
      <c r="B969" s="4"/>
      <c r="C969" s="4"/>
      <c r="D969" s="39"/>
      <c r="E969" s="39"/>
      <c r="F969" s="39"/>
    </row>
    <row r="970" spans="1:6" ht="15.75" customHeight="1">
      <c r="A970" s="4"/>
      <c r="B970" s="4"/>
      <c r="C970" s="4"/>
      <c r="D970" s="39"/>
      <c r="E970" s="39"/>
      <c r="F970" s="39"/>
    </row>
    <row r="971" spans="1:6" ht="15.75" customHeight="1">
      <c r="A971" s="4"/>
      <c r="B971" s="4"/>
      <c r="C971" s="4"/>
      <c r="D971" s="39"/>
      <c r="E971" s="39"/>
      <c r="F971" s="39"/>
    </row>
    <row r="972" spans="1:6" ht="15.75" customHeight="1">
      <c r="A972" s="4"/>
      <c r="B972" s="4"/>
      <c r="C972" s="4"/>
      <c r="D972" s="39"/>
      <c r="E972" s="39"/>
      <c r="F972" s="39"/>
    </row>
    <row r="973" spans="1:6" ht="15.75" customHeight="1">
      <c r="A973" s="4"/>
      <c r="B973" s="4"/>
      <c r="C973" s="4"/>
      <c r="D973" s="39"/>
      <c r="E973" s="39"/>
      <c r="F973" s="39"/>
    </row>
    <row r="974" spans="1:6" ht="15.75" customHeight="1">
      <c r="A974" s="4"/>
      <c r="B974" s="4"/>
      <c r="C974" s="4"/>
      <c r="D974" s="39"/>
      <c r="E974" s="39"/>
      <c r="F974" s="39"/>
    </row>
    <row r="975" spans="1:6" ht="15.75" customHeight="1">
      <c r="A975" s="4"/>
      <c r="B975" s="4"/>
      <c r="C975" s="4"/>
      <c r="D975" s="39"/>
      <c r="E975" s="39"/>
      <c r="F975" s="39"/>
    </row>
    <row r="976" spans="1:6" ht="15.75" customHeight="1">
      <c r="A976" s="4"/>
      <c r="B976" s="4"/>
      <c r="C976" s="4"/>
      <c r="D976" s="39"/>
      <c r="E976" s="39"/>
      <c r="F976" s="39"/>
    </row>
    <row r="977" spans="1:6" ht="15.75" customHeight="1">
      <c r="A977" s="4"/>
      <c r="B977" s="4"/>
      <c r="C977" s="4"/>
      <c r="D977" s="39"/>
      <c r="E977" s="39"/>
      <c r="F977" s="39"/>
    </row>
    <row r="978" spans="1:6" ht="15.75" customHeight="1">
      <c r="A978" s="4"/>
      <c r="B978" s="4"/>
      <c r="C978" s="4"/>
      <c r="D978" s="39"/>
      <c r="E978" s="39"/>
      <c r="F978" s="39"/>
    </row>
    <row r="979" spans="1:6" ht="15.75" customHeight="1">
      <c r="A979" s="4"/>
      <c r="B979" s="4"/>
      <c r="C979" s="4"/>
      <c r="D979" s="39"/>
      <c r="E979" s="39"/>
      <c r="F979" s="39"/>
    </row>
    <row r="980" spans="1:6" ht="15.75" customHeight="1">
      <c r="A980" s="4"/>
      <c r="B980" s="4"/>
      <c r="C980" s="4"/>
      <c r="D980" s="39"/>
      <c r="E980" s="39"/>
      <c r="F980" s="39"/>
    </row>
    <row r="981" spans="1:6" ht="15.75" customHeight="1">
      <c r="A981" s="4"/>
      <c r="B981" s="4"/>
      <c r="C981" s="4"/>
      <c r="D981" s="39"/>
      <c r="E981" s="39"/>
      <c r="F981" s="39"/>
    </row>
    <row r="982" spans="1:6" ht="15.75" customHeight="1">
      <c r="A982" s="4"/>
      <c r="B982" s="4"/>
      <c r="C982" s="4"/>
      <c r="D982" s="39"/>
      <c r="E982" s="39"/>
      <c r="F982" s="39"/>
    </row>
    <row r="983" spans="1:6" ht="15.75" customHeight="1">
      <c r="A983" s="4"/>
      <c r="B983" s="4"/>
      <c r="C983" s="4"/>
      <c r="D983" s="39"/>
      <c r="E983" s="39"/>
      <c r="F983" s="39"/>
    </row>
    <row r="984" spans="1:6" ht="15.75" customHeight="1">
      <c r="A984" s="4"/>
      <c r="B984" s="4"/>
      <c r="C984" s="4"/>
      <c r="D984" s="39"/>
      <c r="E984" s="39"/>
      <c r="F984" s="39"/>
    </row>
    <row r="985" spans="1:6" ht="15.75" customHeight="1">
      <c r="A985" s="4"/>
      <c r="B985" s="4"/>
      <c r="C985" s="4"/>
      <c r="D985" s="39"/>
      <c r="E985" s="39"/>
      <c r="F985" s="39"/>
    </row>
    <row r="986" spans="1:6" ht="15.75" customHeight="1">
      <c r="A986" s="4"/>
      <c r="B986" s="4"/>
      <c r="C986" s="4"/>
      <c r="D986" s="39"/>
      <c r="E986" s="39"/>
      <c r="F986" s="39"/>
    </row>
    <row r="987" spans="1:6" ht="15.75" customHeight="1">
      <c r="A987" s="4"/>
      <c r="B987" s="4"/>
      <c r="C987" s="4"/>
      <c r="D987" s="39"/>
      <c r="E987" s="39"/>
      <c r="F987" s="39"/>
    </row>
    <row r="988" spans="1:6" ht="15.75" customHeight="1">
      <c r="A988" s="4"/>
      <c r="B988" s="4"/>
      <c r="C988" s="4"/>
      <c r="D988" s="39"/>
      <c r="E988" s="39"/>
      <c r="F988" s="39"/>
    </row>
    <row r="989" spans="1:6" ht="15.75" customHeight="1">
      <c r="A989" s="4"/>
      <c r="B989" s="4"/>
      <c r="C989" s="4"/>
      <c r="D989" s="39"/>
      <c r="E989" s="39"/>
      <c r="F989" s="39"/>
    </row>
    <row r="990" spans="1:6" ht="15.75" customHeight="1">
      <c r="A990" s="4"/>
      <c r="B990" s="4"/>
      <c r="C990" s="4"/>
      <c r="D990" s="39"/>
      <c r="E990" s="39"/>
      <c r="F990" s="39"/>
    </row>
    <row r="991" spans="1:6" ht="15.75" customHeight="1">
      <c r="A991" s="4"/>
      <c r="B991" s="4"/>
      <c r="C991" s="4"/>
      <c r="D991" s="39"/>
      <c r="E991" s="39"/>
      <c r="F991" s="39"/>
    </row>
    <row r="992" spans="1:6" ht="15.75" customHeight="1">
      <c r="A992" s="4"/>
      <c r="B992" s="4"/>
      <c r="C992" s="4"/>
      <c r="D992" s="39"/>
      <c r="E992" s="39"/>
      <c r="F992" s="39"/>
    </row>
    <row r="993" spans="1:6" ht="15.75" customHeight="1">
      <c r="A993" s="4"/>
      <c r="B993" s="4"/>
      <c r="C993" s="4"/>
      <c r="D993" s="39"/>
      <c r="E993" s="39"/>
      <c r="F993" s="39"/>
    </row>
    <row r="994" spans="1:6" ht="15.75" customHeight="1">
      <c r="A994" s="4"/>
      <c r="B994" s="4"/>
      <c r="C994" s="4"/>
      <c r="D994" s="39"/>
      <c r="E994" s="39"/>
      <c r="F994" s="39"/>
    </row>
    <row r="995" spans="1:6" ht="15.75" customHeight="1">
      <c r="A995" s="4"/>
      <c r="B995" s="4"/>
      <c r="C995" s="4"/>
      <c r="D995" s="39"/>
      <c r="E995" s="39"/>
      <c r="F995" s="39"/>
    </row>
    <row r="996" spans="1:6" ht="15.75" customHeight="1">
      <c r="A996" s="4"/>
      <c r="B996" s="4"/>
      <c r="C996" s="4"/>
      <c r="D996" s="39"/>
      <c r="E996" s="39"/>
      <c r="F996" s="39"/>
    </row>
    <row r="997" spans="1:6" ht="15.75" customHeight="1">
      <c r="A997" s="4"/>
      <c r="B997" s="4"/>
      <c r="C997" s="4"/>
      <c r="D997" s="39"/>
      <c r="E997" s="39"/>
      <c r="F997" s="39"/>
    </row>
    <row r="998" spans="1:6" ht="15.75" customHeight="1">
      <c r="A998" s="4"/>
      <c r="B998" s="4"/>
      <c r="C998" s="4"/>
      <c r="D998" s="39"/>
      <c r="E998" s="39"/>
      <c r="F998" s="39"/>
    </row>
    <row r="999" spans="1:6" ht="15.75" customHeight="1">
      <c r="A999" s="4"/>
      <c r="B999" s="4"/>
      <c r="C999" s="4"/>
      <c r="D999" s="39"/>
      <c r="E999" s="39"/>
      <c r="F999" s="39"/>
    </row>
    <row r="1000" spans="1:6" ht="15.75" customHeight="1">
      <c r="A1000" s="4"/>
      <c r="B1000" s="4"/>
      <c r="C1000" s="4"/>
      <c r="D1000" s="39"/>
      <c r="E1000" s="39"/>
      <c r="F1000" s="39"/>
    </row>
  </sheetData>
  <mergeCells count="94">
    <mergeCell ref="A1:F1"/>
    <mergeCell ref="A2:F2"/>
    <mergeCell ref="A3:F3"/>
    <mergeCell ref="A4:F4"/>
    <mergeCell ref="A5:C5"/>
    <mergeCell ref="D5:F5"/>
    <mergeCell ref="B6:C6"/>
    <mergeCell ref="E6:F6"/>
    <mergeCell ref="B14:C14"/>
    <mergeCell ref="B15:C15"/>
    <mergeCell ref="B16:C16"/>
    <mergeCell ref="F12:F13"/>
    <mergeCell ref="D12:E13"/>
    <mergeCell ref="D14:E16"/>
    <mergeCell ref="A17:C17"/>
    <mergeCell ref="D17:E17"/>
    <mergeCell ref="B18:C18"/>
    <mergeCell ref="B19:C19"/>
    <mergeCell ref="B20:C20"/>
    <mergeCell ref="A21:E21"/>
    <mergeCell ref="B22:F22"/>
    <mergeCell ref="B23:C23"/>
    <mergeCell ref="D23:E23"/>
    <mergeCell ref="B24:C24"/>
    <mergeCell ref="D24:E24"/>
    <mergeCell ref="B25:C25"/>
    <mergeCell ref="D25:E25"/>
    <mergeCell ref="B26:F26"/>
    <mergeCell ref="B27:C27"/>
    <mergeCell ref="D27:E27"/>
    <mergeCell ref="B28:C28"/>
    <mergeCell ref="D28:E28"/>
    <mergeCell ref="B29:C29"/>
    <mergeCell ref="D29:E29"/>
    <mergeCell ref="B30:F30"/>
    <mergeCell ref="B31:C31"/>
    <mergeCell ref="D31:E31"/>
    <mergeCell ref="B32:C32"/>
    <mergeCell ref="D32:E32"/>
    <mergeCell ref="B33:C33"/>
    <mergeCell ref="D33:E33"/>
    <mergeCell ref="B34:F34"/>
    <mergeCell ref="B35:C35"/>
    <mergeCell ref="D35:E35"/>
    <mergeCell ref="B36:C36"/>
    <mergeCell ref="D36:E36"/>
    <mergeCell ref="B37:C37"/>
    <mergeCell ref="D37:E37"/>
    <mergeCell ref="B38:F38"/>
    <mergeCell ref="B39:C39"/>
    <mergeCell ref="D39:E39"/>
    <mergeCell ref="B40:C40"/>
    <mergeCell ref="D40:E40"/>
    <mergeCell ref="B41:C41"/>
    <mergeCell ref="D41:E41"/>
    <mergeCell ref="B42:F42"/>
    <mergeCell ref="B43:C43"/>
    <mergeCell ref="D43:E43"/>
    <mergeCell ref="B44:C44"/>
    <mergeCell ref="D44:E44"/>
    <mergeCell ref="B45:C45"/>
    <mergeCell ref="D45:E45"/>
    <mergeCell ref="B46:F46"/>
    <mergeCell ref="B47:C47"/>
    <mergeCell ref="D47:E47"/>
    <mergeCell ref="B48:C48"/>
    <mergeCell ref="D48:E48"/>
    <mergeCell ref="B49:C49"/>
    <mergeCell ref="D49:E49"/>
    <mergeCell ref="D51:F51"/>
    <mergeCell ref="A52:C52"/>
    <mergeCell ref="D52:F52"/>
    <mergeCell ref="A53:C53"/>
    <mergeCell ref="D53:F53"/>
    <mergeCell ref="A54:C54"/>
    <mergeCell ref="D54:F54"/>
    <mergeCell ref="A55:C55"/>
    <mergeCell ref="D55:F55"/>
    <mergeCell ref="A56:C56"/>
    <mergeCell ref="D56:F56"/>
    <mergeCell ref="A57:C57"/>
    <mergeCell ref="D57:F57"/>
    <mergeCell ref="A14:A16"/>
    <mergeCell ref="A18:A20"/>
    <mergeCell ref="A22:A25"/>
    <mergeCell ref="A26:A29"/>
    <mergeCell ref="A30:A33"/>
    <mergeCell ref="A34:A37"/>
    <mergeCell ref="A38:A41"/>
    <mergeCell ref="A42:A45"/>
    <mergeCell ref="A46:A49"/>
    <mergeCell ref="F14:F16"/>
    <mergeCell ref="F18:F20"/>
    <mergeCell ref="D18:E20"/>
  </mergeCells>
  <hyperlinks>
    <hyperlink ref="H1" location="MENU!A1" display="MENU" xr:uid="{00000000-0004-0000-0E00-000000000000}"/>
  </hyperlinks>
  <pageMargins left="0.7" right="0.7" top="0.75" bottom="0.75" header="0" footer="0"/>
  <pageSetup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P973"/>
  <sheetViews>
    <sheetView showGridLines="0" zoomScale="55" zoomScaleNormal="55" workbookViewId="0">
      <pane xSplit="2" ySplit="3" topLeftCell="C4" activePane="bottomRight" state="frozen"/>
      <selection activeCell="A5" sqref="A5:D5"/>
      <selection pane="topRight" activeCell="A5" sqref="A5:D5"/>
      <selection pane="bottomLeft" activeCell="A5" sqref="A5:D5"/>
      <selection pane="bottomRight" activeCell="D26" sqref="D26"/>
    </sheetView>
  </sheetViews>
  <sheetFormatPr defaultColWidth="14.42578125" defaultRowHeight="15" customHeight="1"/>
  <cols>
    <col min="1" max="1" width="24.42578125" customWidth="1"/>
    <col min="2" max="2" width="31.140625" customWidth="1"/>
    <col min="3" max="4" width="38.85546875" customWidth="1"/>
    <col min="5" max="5" width="37.28515625" customWidth="1"/>
    <col min="6" max="7" width="40.140625" customWidth="1"/>
    <col min="8" max="8" width="52.42578125" customWidth="1"/>
    <col min="9" max="9" width="62.85546875" customWidth="1"/>
    <col min="10" max="10" width="37.28515625" customWidth="1"/>
    <col min="11" max="11" width="32.85546875" customWidth="1"/>
    <col min="12" max="13" width="25.28515625" customWidth="1"/>
    <col min="14" max="14" width="25" customWidth="1"/>
    <col min="15" max="15" width="24.5703125" customWidth="1"/>
  </cols>
  <sheetData>
    <row r="1" spans="1:16" ht="20.25">
      <c r="A1" s="126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24.6" customHeight="1">
      <c r="A3" s="221" t="s">
        <v>112</v>
      </c>
      <c r="B3" s="225" t="s">
        <v>20</v>
      </c>
      <c r="C3" s="308" t="s">
        <v>309</v>
      </c>
      <c r="D3" s="309"/>
      <c r="E3" s="309"/>
      <c r="F3" s="309"/>
      <c r="G3" s="309"/>
      <c r="H3" s="309"/>
      <c r="I3" s="309"/>
      <c r="J3" s="309"/>
      <c r="K3" s="130"/>
      <c r="L3" s="130"/>
      <c r="M3" s="130"/>
      <c r="N3" s="130"/>
      <c r="O3" s="130"/>
    </row>
    <row r="4" spans="1:16" ht="123" customHeight="1">
      <c r="A4" s="226" t="s">
        <v>125</v>
      </c>
      <c r="B4" s="226" t="s">
        <v>301</v>
      </c>
      <c r="C4" s="227" t="s">
        <v>336</v>
      </c>
      <c r="D4" s="227" t="s">
        <v>337</v>
      </c>
      <c r="E4" s="227" t="s">
        <v>338</v>
      </c>
      <c r="F4" s="227" t="s">
        <v>339</v>
      </c>
      <c r="G4" s="227" t="s">
        <v>340</v>
      </c>
      <c r="H4" s="227" t="s">
        <v>341</v>
      </c>
      <c r="I4" s="227" t="s">
        <v>342</v>
      </c>
      <c r="J4" s="228" t="s">
        <v>343</v>
      </c>
      <c r="L4" s="132"/>
      <c r="M4" s="131"/>
      <c r="N4" s="132"/>
      <c r="O4" s="132"/>
    </row>
    <row r="5" spans="1:16" ht="104.45" customHeight="1">
      <c r="A5" s="226" t="s">
        <v>125</v>
      </c>
      <c r="B5" s="226" t="s">
        <v>308</v>
      </c>
      <c r="C5" s="129" t="s">
        <v>385</v>
      </c>
      <c r="D5" s="127"/>
      <c r="E5" s="129"/>
      <c r="F5" s="127" t="s">
        <v>385</v>
      </c>
      <c r="G5" s="128" t="s">
        <v>385</v>
      </c>
      <c r="H5" s="128" t="s">
        <v>385</v>
      </c>
      <c r="I5" s="128"/>
      <c r="J5" s="161"/>
      <c r="K5" s="229"/>
      <c r="L5" s="132"/>
      <c r="M5" s="131"/>
      <c r="N5" s="132"/>
      <c r="O5" s="132"/>
      <c r="P5" s="133"/>
    </row>
    <row r="6" spans="1:16" ht="105.95" customHeight="1">
      <c r="A6" s="4"/>
      <c r="B6" s="4"/>
      <c r="C6" s="222"/>
      <c r="D6" s="222"/>
      <c r="E6" s="222"/>
      <c r="F6" s="223"/>
      <c r="G6" s="222"/>
      <c r="H6" s="224"/>
      <c r="I6" s="4"/>
      <c r="J6" s="4"/>
      <c r="K6" s="4"/>
      <c r="L6" s="4"/>
      <c r="M6" s="4"/>
      <c r="N6" s="4"/>
      <c r="O6" s="4"/>
    </row>
    <row r="7" spans="1:16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6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</sheetData>
  <mergeCells count="1">
    <mergeCell ref="C3:J3"/>
  </mergeCells>
  <pageMargins left="0.7" right="0.7" top="0.75" bottom="0.75" header="0" footer="0"/>
  <pageSetup scale="17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RDO1021"/>
  <sheetViews>
    <sheetView showGridLines="0" zoomScale="70" zoomScaleNormal="70" workbookViewId="0">
      <selection activeCell="C16" sqref="C16:E18"/>
    </sheetView>
  </sheetViews>
  <sheetFormatPr defaultColWidth="14.42578125" defaultRowHeight="15" customHeight="1"/>
  <cols>
    <col min="1" max="1" width="4.85546875" customWidth="1"/>
    <col min="2" max="2" width="33.85546875" customWidth="1"/>
    <col min="3" max="4" width="27.42578125" customWidth="1"/>
    <col min="5" max="5" width="4.85546875" customWidth="1"/>
    <col min="6" max="7" width="13.42578125" customWidth="1"/>
    <col min="8" max="8" width="25.5703125" customWidth="1"/>
    <col min="9" max="9" width="25.42578125" customWidth="1"/>
    <col min="10" max="26" width="8.5703125" customWidth="1"/>
  </cols>
  <sheetData>
    <row r="1" spans="1:26">
      <c r="A1" s="253" t="s">
        <v>1</v>
      </c>
      <c r="B1" s="253"/>
      <c r="C1" s="253"/>
      <c r="D1" s="253"/>
      <c r="E1" s="253"/>
      <c r="F1" s="253"/>
      <c r="G1" s="253"/>
      <c r="H1" s="253"/>
      <c r="I1" s="253"/>
      <c r="K1" s="2" t="s">
        <v>2</v>
      </c>
    </row>
    <row r="2" spans="1:26">
      <c r="A2" s="253" t="s">
        <v>66</v>
      </c>
      <c r="B2" s="253"/>
      <c r="C2" s="253"/>
      <c r="D2" s="253"/>
      <c r="E2" s="253"/>
      <c r="F2" s="253"/>
      <c r="G2" s="253"/>
      <c r="H2" s="253"/>
      <c r="I2" s="253"/>
    </row>
    <row r="3" spans="1:26">
      <c r="A3" s="253" t="s">
        <v>126</v>
      </c>
      <c r="B3" s="253"/>
      <c r="C3" s="253"/>
      <c r="D3" s="253"/>
      <c r="E3" s="253"/>
      <c r="F3" s="253"/>
      <c r="G3" s="253"/>
      <c r="H3" s="253"/>
      <c r="I3" s="253"/>
    </row>
    <row r="4" spans="1:26">
      <c r="A4" s="4"/>
      <c r="B4" s="4"/>
      <c r="C4" s="4"/>
      <c r="D4" s="4"/>
      <c r="E4" s="4"/>
      <c r="F4" s="4"/>
      <c r="G4" s="4"/>
      <c r="H4" s="4"/>
      <c r="I4" s="39"/>
    </row>
    <row r="5" spans="1:26">
      <c r="A5" s="280" t="s">
        <v>386</v>
      </c>
      <c r="B5" s="267"/>
      <c r="C5" s="267"/>
      <c r="D5" s="267"/>
      <c r="E5" s="281" t="s">
        <v>387</v>
      </c>
      <c r="F5" s="267"/>
      <c r="G5" s="267"/>
      <c r="H5" s="267"/>
      <c r="I5" s="267"/>
    </row>
    <row r="6" spans="1:26">
      <c r="A6" s="245" t="s">
        <v>7</v>
      </c>
      <c r="B6" s="246"/>
      <c r="C6" s="247" t="s">
        <v>8</v>
      </c>
      <c r="D6" s="248"/>
      <c r="E6" s="249" t="s">
        <v>7</v>
      </c>
      <c r="F6" s="351" t="s">
        <v>9</v>
      </c>
      <c r="G6" s="349"/>
      <c r="H6" s="349"/>
      <c r="I6" s="350"/>
    </row>
    <row r="7" spans="1:26">
      <c r="A7" s="45">
        <v>1</v>
      </c>
      <c r="B7" s="13" t="s">
        <v>10</v>
      </c>
      <c r="C7" s="362" t="s">
        <v>399</v>
      </c>
      <c r="D7" s="363"/>
      <c r="E7" s="51">
        <v>1</v>
      </c>
      <c r="F7" s="345" t="s">
        <v>10</v>
      </c>
      <c r="G7" s="265"/>
      <c r="H7" s="276" t="s">
        <v>400</v>
      </c>
      <c r="I7" s="25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45">
        <v>2</v>
      </c>
      <c r="B8" s="136" t="s">
        <v>13</v>
      </c>
      <c r="C8" s="360" t="s">
        <v>401</v>
      </c>
      <c r="D8" s="360"/>
      <c r="E8" s="137">
        <v>2</v>
      </c>
      <c r="F8" s="345" t="s">
        <v>13</v>
      </c>
      <c r="G8" s="265"/>
      <c r="H8" s="352" t="s">
        <v>402</v>
      </c>
      <c r="I8" s="25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3</v>
      </c>
      <c r="B9" s="136" t="s">
        <v>17</v>
      </c>
      <c r="C9" s="361" t="s">
        <v>403</v>
      </c>
      <c r="D9" s="361"/>
      <c r="E9" s="137">
        <v>3</v>
      </c>
      <c r="F9" s="345" t="s">
        <v>17</v>
      </c>
      <c r="G9" s="265"/>
      <c r="H9" s="276" t="s">
        <v>404</v>
      </c>
      <c r="I9" s="259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4</v>
      </c>
      <c r="B10" s="13" t="s">
        <v>20</v>
      </c>
      <c r="C10" s="346" t="s">
        <v>406</v>
      </c>
      <c r="D10" s="346"/>
      <c r="E10" s="51">
        <v>4</v>
      </c>
      <c r="F10" s="345" t="s">
        <v>20</v>
      </c>
      <c r="G10" s="265"/>
      <c r="H10" s="276" t="s">
        <v>405</v>
      </c>
      <c r="I10" s="259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5</v>
      </c>
      <c r="B11" s="13" t="s">
        <v>23</v>
      </c>
      <c r="C11" s="276" t="s">
        <v>299</v>
      </c>
      <c r="D11" s="259"/>
      <c r="E11" s="51">
        <v>5</v>
      </c>
      <c r="F11" s="347" t="s">
        <v>23</v>
      </c>
      <c r="G11" s="263"/>
      <c r="H11" s="276" t="s">
        <v>299</v>
      </c>
      <c r="I11" s="259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348" t="s">
        <v>27</v>
      </c>
      <c r="B12" s="349"/>
      <c r="C12" s="349"/>
      <c r="D12" s="349"/>
      <c r="E12" s="349"/>
      <c r="F12" s="349"/>
      <c r="G12" s="349"/>
      <c r="H12" s="349"/>
      <c r="I12" s="350"/>
    </row>
    <row r="13" spans="1:26" ht="30">
      <c r="A13" s="250" t="s">
        <v>127</v>
      </c>
      <c r="B13" s="244" t="s">
        <v>128</v>
      </c>
      <c r="C13" s="392" t="s">
        <v>67</v>
      </c>
      <c r="D13" s="349"/>
      <c r="E13" s="350"/>
      <c r="F13" s="251" t="s">
        <v>129</v>
      </c>
      <c r="G13" s="392" t="s">
        <v>68</v>
      </c>
      <c r="H13" s="350"/>
      <c r="I13" s="250" t="s">
        <v>69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>
      <c r="A14" s="250" t="s">
        <v>71</v>
      </c>
      <c r="B14" s="244" t="s">
        <v>72</v>
      </c>
      <c r="C14" s="392" t="s">
        <v>73</v>
      </c>
      <c r="D14" s="349"/>
      <c r="E14" s="350"/>
      <c r="F14" s="251" t="s">
        <v>74</v>
      </c>
      <c r="G14" s="393" t="s">
        <v>75</v>
      </c>
      <c r="H14" s="350"/>
      <c r="I14" s="252" t="s">
        <v>130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>
      <c r="A15" s="348" t="s">
        <v>28</v>
      </c>
      <c r="B15" s="349"/>
      <c r="C15" s="349"/>
      <c r="D15" s="349"/>
      <c r="E15" s="349"/>
      <c r="F15" s="349"/>
      <c r="G15" s="349"/>
      <c r="H15" s="349"/>
      <c r="I15" s="350"/>
    </row>
    <row r="16" spans="1:26" ht="24.95" customHeight="1">
      <c r="A16" s="331">
        <v>1</v>
      </c>
      <c r="B16" s="335" t="str">
        <f>'1.MPH DOSEN'!C4</f>
        <v>Terlaksananya Proses Pembelajaran Daring</v>
      </c>
      <c r="C16" s="260" t="s">
        <v>317</v>
      </c>
      <c r="D16" s="324"/>
      <c r="E16" s="325"/>
      <c r="F16" s="125" t="s">
        <v>131</v>
      </c>
      <c r="G16" s="322" t="s">
        <v>350</v>
      </c>
      <c r="H16" s="323"/>
      <c r="I16" s="210" t="s">
        <v>329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4.95" customHeight="1">
      <c r="A17" s="332"/>
      <c r="B17" s="336"/>
      <c r="C17" s="262"/>
      <c r="D17" s="310"/>
      <c r="E17" s="311"/>
      <c r="F17" s="125" t="s">
        <v>132</v>
      </c>
      <c r="G17" s="319" t="s">
        <v>351</v>
      </c>
      <c r="H17" s="320"/>
      <c r="I17" s="211">
        <v>0.9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24.95" customHeight="1">
      <c r="A18" s="332"/>
      <c r="B18" s="336"/>
      <c r="C18" s="262"/>
      <c r="D18" s="310"/>
      <c r="E18" s="311"/>
      <c r="F18" s="125" t="s">
        <v>135</v>
      </c>
      <c r="G18" s="319" t="s">
        <v>326</v>
      </c>
      <c r="H18" s="321"/>
      <c r="I18" s="212" t="s">
        <v>328</v>
      </c>
    </row>
    <row r="19" spans="1:26" ht="24.95" customHeight="1">
      <c r="A19" s="331">
        <v>2</v>
      </c>
      <c r="B19" s="353" t="str">
        <f>'1.MPH DOSEN'!F4</f>
        <v>Terbitnya Jurnal Nasuonal Terakreditasi Sinta 2 dan Sinta 4</v>
      </c>
      <c r="C19" s="260" t="s">
        <v>318</v>
      </c>
      <c r="D19" s="324"/>
      <c r="E19" s="325"/>
      <c r="F19" s="125" t="s">
        <v>131</v>
      </c>
      <c r="G19" s="322" t="s">
        <v>352</v>
      </c>
      <c r="H19" s="323"/>
      <c r="I19" s="213" t="s">
        <v>330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24.95" customHeight="1">
      <c r="A20" s="332"/>
      <c r="B20" s="354"/>
      <c r="C20" s="262"/>
      <c r="D20" s="310"/>
      <c r="E20" s="311"/>
      <c r="F20" s="125" t="s">
        <v>132</v>
      </c>
      <c r="G20" s="326" t="s">
        <v>325</v>
      </c>
      <c r="H20" s="327"/>
      <c r="I20" s="211">
        <v>0.95</v>
      </c>
    </row>
    <row r="21" spans="1:26" ht="24.95" customHeight="1">
      <c r="A21" s="332"/>
      <c r="B21" s="354"/>
      <c r="C21" s="262"/>
      <c r="D21" s="310"/>
      <c r="E21" s="311"/>
      <c r="F21" s="125" t="s">
        <v>135</v>
      </c>
      <c r="G21" s="319" t="s">
        <v>326</v>
      </c>
      <c r="H21" s="321"/>
      <c r="I21" s="212" t="s">
        <v>328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24.95" customHeight="1">
      <c r="A22" s="332"/>
      <c r="B22" s="354"/>
      <c r="C22" s="260" t="s">
        <v>319</v>
      </c>
      <c r="D22" s="324"/>
      <c r="E22" s="325"/>
      <c r="F22" s="125" t="s">
        <v>131</v>
      </c>
      <c r="G22" s="322" t="s">
        <v>352</v>
      </c>
      <c r="H22" s="323"/>
      <c r="I22" s="212" t="s">
        <v>331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24.95" customHeight="1">
      <c r="A23" s="332"/>
      <c r="B23" s="354"/>
      <c r="C23" s="262"/>
      <c r="D23" s="310"/>
      <c r="E23" s="311"/>
      <c r="F23" s="125" t="s">
        <v>132</v>
      </c>
      <c r="G23" s="326" t="s">
        <v>325</v>
      </c>
      <c r="H23" s="327"/>
      <c r="I23" s="211">
        <v>0.9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24.95" customHeight="1">
      <c r="A24" s="332"/>
      <c r="B24" s="354"/>
      <c r="C24" s="266"/>
      <c r="D24" s="377"/>
      <c r="E24" s="378"/>
      <c r="F24" s="125" t="s">
        <v>135</v>
      </c>
      <c r="G24" s="319" t="s">
        <v>326</v>
      </c>
      <c r="H24" s="321"/>
      <c r="I24" s="212" t="s">
        <v>328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4.95" customHeight="1">
      <c r="A25" s="332"/>
      <c r="B25" s="354"/>
      <c r="C25" s="260" t="s">
        <v>320</v>
      </c>
      <c r="D25" s="324"/>
      <c r="E25" s="325"/>
      <c r="F25" s="125" t="s">
        <v>131</v>
      </c>
      <c r="G25" s="322" t="s">
        <v>324</v>
      </c>
      <c r="H25" s="323"/>
      <c r="I25" s="214" t="s">
        <v>332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24.95" customHeight="1">
      <c r="A26" s="332"/>
      <c r="B26" s="354"/>
      <c r="C26" s="262"/>
      <c r="D26" s="310"/>
      <c r="E26" s="311"/>
      <c r="F26" s="125" t="s">
        <v>132</v>
      </c>
      <c r="G26" s="326" t="s">
        <v>325</v>
      </c>
      <c r="H26" s="327"/>
      <c r="I26" s="211">
        <v>0.95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4.95" customHeight="1">
      <c r="A27" s="356"/>
      <c r="B27" s="355"/>
      <c r="C27" s="266"/>
      <c r="D27" s="377"/>
      <c r="E27" s="378"/>
      <c r="F27" s="125" t="s">
        <v>135</v>
      </c>
      <c r="G27" s="319" t="s">
        <v>326</v>
      </c>
      <c r="H27" s="321"/>
      <c r="I27" s="212" t="s">
        <v>328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24.95" customHeight="1">
      <c r="A28" s="331">
        <v>3</v>
      </c>
      <c r="B28" s="385" t="str">
        <f>'1.MPH DOSEN'!H4</f>
        <v>Terlaksananya kegiatan mahasiswa S1 yang mendukung kelulusan tepat waktu</v>
      </c>
      <c r="C28" s="262" t="s">
        <v>321</v>
      </c>
      <c r="D28" s="310"/>
      <c r="E28" s="311"/>
      <c r="F28" s="125" t="s">
        <v>131</v>
      </c>
      <c r="G28" s="390" t="s">
        <v>353</v>
      </c>
      <c r="H28" s="391"/>
      <c r="I28" s="212" t="s">
        <v>333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24.95" customHeight="1">
      <c r="A29" s="332"/>
      <c r="B29" s="386"/>
      <c r="C29" s="262"/>
      <c r="D29" s="310"/>
      <c r="E29" s="311"/>
      <c r="F29" s="125" t="s">
        <v>132</v>
      </c>
      <c r="G29" s="388" t="s">
        <v>325</v>
      </c>
      <c r="H29" s="389"/>
      <c r="I29" s="211">
        <v>0.95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24.95" customHeight="1">
      <c r="A30" s="332"/>
      <c r="B30" s="386"/>
      <c r="C30" s="262"/>
      <c r="D30" s="310"/>
      <c r="E30" s="311"/>
      <c r="F30" s="209" t="s">
        <v>135</v>
      </c>
      <c r="G30" s="319" t="s">
        <v>326</v>
      </c>
      <c r="H30" s="321"/>
      <c r="I30" s="212" t="s">
        <v>328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24.95" customHeight="1">
      <c r="A31" s="332"/>
      <c r="B31" s="386"/>
      <c r="C31" s="379" t="s">
        <v>323</v>
      </c>
      <c r="D31" s="379"/>
      <c r="E31" s="380"/>
      <c r="F31" s="125" t="s">
        <v>131</v>
      </c>
      <c r="G31" s="390" t="s">
        <v>354</v>
      </c>
      <c r="H31" s="391"/>
      <c r="I31" s="212" t="s">
        <v>334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24.95" customHeight="1">
      <c r="A32" s="332"/>
      <c r="B32" s="386"/>
      <c r="C32" s="379"/>
      <c r="D32" s="379"/>
      <c r="E32" s="380"/>
      <c r="F32" s="125" t="s">
        <v>132</v>
      </c>
      <c r="G32" s="388" t="s">
        <v>325</v>
      </c>
      <c r="H32" s="389"/>
      <c r="I32" s="211">
        <v>0.9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12287" ht="24.95" customHeight="1">
      <c r="A33" s="332"/>
      <c r="B33" s="386"/>
      <c r="C33" s="379"/>
      <c r="D33" s="379"/>
      <c r="E33" s="380"/>
      <c r="F33" s="209" t="s">
        <v>135</v>
      </c>
      <c r="G33" s="319" t="s">
        <v>326</v>
      </c>
      <c r="H33" s="321"/>
      <c r="I33" s="212" t="s">
        <v>328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12287" ht="24.95" customHeight="1">
      <c r="A34" s="332"/>
      <c r="B34" s="386"/>
      <c r="C34" s="379" t="s">
        <v>322</v>
      </c>
      <c r="D34" s="379"/>
      <c r="E34" s="379"/>
      <c r="F34" s="125" t="s">
        <v>131</v>
      </c>
      <c r="G34" s="326" t="s">
        <v>355</v>
      </c>
      <c r="H34" s="327"/>
      <c r="I34" s="212" t="s">
        <v>335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12287" ht="24.95" customHeight="1">
      <c r="A35" s="332"/>
      <c r="B35" s="386"/>
      <c r="C35" s="379"/>
      <c r="D35" s="379"/>
      <c r="E35" s="379"/>
      <c r="F35" s="125" t="s">
        <v>132</v>
      </c>
      <c r="G35" s="326" t="s">
        <v>327</v>
      </c>
      <c r="H35" s="327"/>
      <c r="I35" s="211">
        <v>0.9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12287" ht="24.95" customHeight="1">
      <c r="A36" s="332"/>
      <c r="B36" s="387"/>
      <c r="C36" s="379"/>
      <c r="D36" s="379"/>
      <c r="E36" s="379"/>
      <c r="F36" s="209" t="s">
        <v>135</v>
      </c>
      <c r="G36" s="326" t="s">
        <v>326</v>
      </c>
      <c r="H36" s="327"/>
      <c r="I36" s="212" t="s">
        <v>328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12287" ht="15" customHeight="1">
      <c r="A37" s="372" t="s">
        <v>31</v>
      </c>
      <c r="B37" s="373"/>
      <c r="C37" s="374"/>
      <c r="D37" s="374"/>
      <c r="E37" s="374"/>
      <c r="F37" s="373"/>
      <c r="G37" s="373"/>
      <c r="H37" s="373"/>
      <c r="I37" s="375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12287" ht="15" customHeight="1">
      <c r="A38" s="275">
        <v>1</v>
      </c>
      <c r="B38" s="382"/>
      <c r="C38" s="381"/>
      <c r="D38" s="381"/>
      <c r="E38" s="381"/>
      <c r="F38" s="241" t="s">
        <v>131</v>
      </c>
      <c r="G38" s="326" t="s">
        <v>324</v>
      </c>
      <c r="H38" s="376"/>
      <c r="I38" s="22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12287" ht="15" customHeight="1">
      <c r="A39" s="383"/>
      <c r="B39" s="369"/>
      <c r="C39" s="381"/>
      <c r="D39" s="381"/>
      <c r="E39" s="381"/>
      <c r="F39" s="242" t="s">
        <v>132</v>
      </c>
      <c r="G39" s="326" t="s">
        <v>327</v>
      </c>
      <c r="H39" s="376"/>
      <c r="I39" s="218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  <c r="FL39" s="254"/>
      <c r="FM39" s="254"/>
      <c r="FN39" s="254"/>
      <c r="FO39" s="254"/>
      <c r="FP39" s="254"/>
      <c r="FQ39" s="254"/>
      <c r="FR39" s="254"/>
      <c r="FS39" s="254"/>
      <c r="FT39" s="254"/>
      <c r="FU39" s="254"/>
      <c r="FV39" s="254"/>
      <c r="FW39" s="254"/>
      <c r="FX39" s="254"/>
      <c r="FY39" s="254"/>
      <c r="FZ39" s="254"/>
      <c r="GA39" s="254"/>
      <c r="GB39" s="254"/>
      <c r="GC39" s="254"/>
      <c r="GD39" s="254"/>
      <c r="GE39" s="254"/>
      <c r="GF39" s="254"/>
      <c r="GG39" s="254"/>
      <c r="GH39" s="254"/>
      <c r="GI39" s="254"/>
      <c r="GJ39" s="254"/>
      <c r="GK39" s="254"/>
      <c r="GL39" s="254"/>
      <c r="GM39" s="254"/>
      <c r="GN39" s="254"/>
      <c r="GO39" s="254"/>
      <c r="GP39" s="254"/>
      <c r="GQ39" s="254"/>
      <c r="GR39" s="254"/>
      <c r="GS39" s="254"/>
      <c r="GT39" s="254"/>
      <c r="GU39" s="254"/>
      <c r="GV39" s="254"/>
      <c r="GW39" s="254"/>
      <c r="GX39" s="254"/>
      <c r="GY39" s="254"/>
      <c r="GZ39" s="254"/>
      <c r="HA39" s="254"/>
      <c r="HB39" s="254"/>
      <c r="HC39" s="254"/>
      <c r="HD39" s="254"/>
      <c r="HE39" s="254"/>
      <c r="HF39" s="254"/>
      <c r="HG39" s="254"/>
      <c r="HH39" s="254"/>
      <c r="HI39" s="254"/>
      <c r="HJ39" s="254"/>
      <c r="HK39" s="254"/>
      <c r="HL39" s="254"/>
      <c r="HM39" s="254"/>
      <c r="HN39" s="254"/>
      <c r="HO39" s="254"/>
      <c r="HP39" s="254"/>
      <c r="HQ39" s="254"/>
      <c r="HR39" s="254"/>
      <c r="HS39" s="254"/>
      <c r="HT39" s="254"/>
      <c r="HU39" s="254"/>
      <c r="HV39" s="254"/>
      <c r="HW39" s="254"/>
      <c r="HX39" s="254"/>
      <c r="HY39" s="254"/>
      <c r="HZ39" s="254"/>
      <c r="IA39" s="254"/>
      <c r="IB39" s="254"/>
      <c r="IC39" s="254"/>
      <c r="ID39" s="254"/>
      <c r="IE39" s="254"/>
      <c r="IF39" s="254"/>
      <c r="IG39" s="254"/>
      <c r="IH39" s="254"/>
      <c r="II39" s="254"/>
      <c r="IJ39" s="254"/>
      <c r="IK39" s="254"/>
      <c r="IL39" s="254"/>
      <c r="IM39" s="254"/>
      <c r="IN39" s="254"/>
      <c r="IO39" s="254"/>
      <c r="IP39" s="254"/>
      <c r="IQ39" s="254"/>
      <c r="IR39" s="254"/>
      <c r="IS39" s="254"/>
      <c r="IT39" s="254"/>
      <c r="IU39" s="254"/>
      <c r="IV39" s="254"/>
      <c r="IW39" s="254"/>
      <c r="IX39" s="254"/>
      <c r="IY39" s="254"/>
      <c r="IZ39" s="254"/>
      <c r="JA39" s="254"/>
      <c r="JB39" s="254"/>
      <c r="JC39" s="254"/>
      <c r="JD39" s="254"/>
      <c r="JE39" s="254"/>
      <c r="JF39" s="254"/>
      <c r="JG39" s="254"/>
      <c r="JH39" s="254"/>
      <c r="JI39" s="254"/>
      <c r="JJ39" s="254"/>
      <c r="JK39" s="254"/>
      <c r="JL39" s="254"/>
      <c r="JM39" s="254"/>
      <c r="JN39" s="254"/>
      <c r="JO39" s="254"/>
      <c r="JP39" s="254"/>
      <c r="JQ39" s="254"/>
      <c r="JR39" s="254"/>
      <c r="JS39" s="254"/>
      <c r="JT39" s="254"/>
      <c r="JU39" s="254"/>
      <c r="JV39" s="254"/>
      <c r="JW39" s="254"/>
      <c r="JX39" s="254"/>
      <c r="JY39" s="254"/>
      <c r="JZ39" s="254"/>
      <c r="KA39" s="254"/>
      <c r="KB39" s="254"/>
      <c r="KC39" s="254"/>
      <c r="KD39" s="254"/>
      <c r="KE39" s="254"/>
      <c r="KF39" s="254"/>
      <c r="KG39" s="254"/>
      <c r="KH39" s="254"/>
      <c r="KI39" s="254"/>
      <c r="KJ39" s="254"/>
      <c r="KK39" s="254"/>
      <c r="KL39" s="254"/>
      <c r="KM39" s="254"/>
      <c r="KN39" s="254"/>
      <c r="KO39" s="254"/>
      <c r="KP39" s="254"/>
      <c r="KQ39" s="254"/>
      <c r="KR39" s="254"/>
      <c r="KS39" s="254"/>
      <c r="KT39" s="254"/>
      <c r="KU39" s="254"/>
      <c r="KV39" s="254"/>
      <c r="KW39" s="254"/>
      <c r="KX39" s="254"/>
      <c r="KY39" s="254"/>
      <c r="KZ39" s="254"/>
      <c r="LA39" s="254"/>
      <c r="LB39" s="254"/>
      <c r="LC39" s="254"/>
      <c r="LD39" s="254"/>
      <c r="LE39" s="254"/>
      <c r="LF39" s="254"/>
      <c r="LG39" s="254"/>
      <c r="LH39" s="254"/>
      <c r="LI39" s="254"/>
      <c r="LJ39" s="254"/>
      <c r="LK39" s="254"/>
      <c r="LL39" s="254"/>
      <c r="LM39" s="254"/>
      <c r="LN39" s="254"/>
      <c r="LO39" s="254"/>
      <c r="LP39" s="254"/>
      <c r="LQ39" s="254"/>
      <c r="LR39" s="254"/>
      <c r="LS39" s="254"/>
      <c r="LT39" s="254"/>
      <c r="LU39" s="254"/>
      <c r="LV39" s="254"/>
      <c r="LW39" s="254"/>
      <c r="LX39" s="254"/>
      <c r="LY39" s="254"/>
      <c r="LZ39" s="254"/>
      <c r="MA39" s="254"/>
      <c r="MB39" s="254"/>
      <c r="MC39" s="254"/>
      <c r="MD39" s="254"/>
      <c r="ME39" s="254"/>
      <c r="MF39" s="254"/>
      <c r="MG39" s="254"/>
      <c r="MH39" s="254"/>
      <c r="MI39" s="254"/>
      <c r="MJ39" s="254"/>
      <c r="MK39" s="254"/>
      <c r="ML39" s="254"/>
      <c r="MM39" s="254"/>
      <c r="MN39" s="254"/>
      <c r="MO39" s="254"/>
      <c r="MP39" s="254"/>
      <c r="MQ39" s="254"/>
      <c r="MR39" s="254"/>
      <c r="MS39" s="254"/>
      <c r="MT39" s="254"/>
      <c r="MU39" s="254"/>
      <c r="MV39" s="254"/>
      <c r="MW39" s="254"/>
      <c r="MX39" s="254"/>
      <c r="MY39" s="254"/>
      <c r="MZ39" s="254"/>
      <c r="NA39" s="254"/>
      <c r="NB39" s="254"/>
      <c r="NC39" s="254"/>
      <c r="ND39" s="254"/>
      <c r="NE39" s="254"/>
      <c r="NF39" s="254"/>
      <c r="NG39" s="254"/>
      <c r="NH39" s="254"/>
      <c r="NI39" s="254"/>
      <c r="NJ39" s="254"/>
      <c r="NK39" s="254"/>
      <c r="NL39" s="254"/>
      <c r="NM39" s="254"/>
      <c r="NN39" s="254"/>
      <c r="NO39" s="254"/>
      <c r="NP39" s="254"/>
      <c r="NQ39" s="254"/>
      <c r="NR39" s="254"/>
      <c r="NS39" s="254"/>
      <c r="NT39" s="254"/>
      <c r="NU39" s="254"/>
      <c r="NV39" s="254"/>
      <c r="NW39" s="254"/>
      <c r="NX39" s="254"/>
      <c r="NY39" s="254"/>
      <c r="NZ39" s="254"/>
      <c r="OA39" s="254"/>
      <c r="OB39" s="254"/>
      <c r="OC39" s="254"/>
      <c r="OD39" s="254"/>
      <c r="OE39" s="254"/>
      <c r="OF39" s="254"/>
      <c r="OG39" s="254"/>
      <c r="OH39" s="254"/>
      <c r="OI39" s="254"/>
      <c r="OJ39" s="254"/>
      <c r="OK39" s="254"/>
      <c r="OL39" s="254"/>
      <c r="OM39" s="254"/>
      <c r="ON39" s="254"/>
      <c r="OO39" s="254"/>
      <c r="OP39" s="254"/>
      <c r="OQ39" s="254"/>
      <c r="OR39" s="254"/>
      <c r="OS39" s="254"/>
      <c r="OT39" s="254"/>
      <c r="OU39" s="254"/>
      <c r="OV39" s="254"/>
      <c r="OW39" s="254"/>
      <c r="OX39" s="254"/>
      <c r="OY39" s="254"/>
      <c r="OZ39" s="254"/>
      <c r="PA39" s="254"/>
      <c r="PB39" s="254"/>
      <c r="PC39" s="254"/>
      <c r="PD39" s="254"/>
      <c r="PE39" s="254"/>
      <c r="PF39" s="254"/>
      <c r="PG39" s="254"/>
      <c r="PH39" s="254"/>
      <c r="PI39" s="254"/>
      <c r="PJ39" s="254"/>
      <c r="PK39" s="254"/>
      <c r="PL39" s="254"/>
      <c r="PM39" s="254"/>
      <c r="PN39" s="254"/>
      <c r="PO39" s="254"/>
      <c r="PP39" s="254"/>
      <c r="PQ39" s="254"/>
      <c r="PR39" s="254"/>
      <c r="PS39" s="254"/>
      <c r="PT39" s="254"/>
      <c r="PU39" s="254"/>
      <c r="PV39" s="254"/>
      <c r="PW39" s="254"/>
      <c r="PX39" s="254"/>
      <c r="PY39" s="254"/>
      <c r="PZ39" s="254"/>
      <c r="QA39" s="254"/>
      <c r="QB39" s="254"/>
      <c r="QC39" s="254"/>
      <c r="QD39" s="254"/>
      <c r="QE39" s="254"/>
      <c r="QF39" s="254"/>
      <c r="QG39" s="254"/>
      <c r="QH39" s="254"/>
      <c r="QI39" s="254"/>
      <c r="QJ39" s="254"/>
      <c r="QK39" s="254"/>
      <c r="QL39" s="254"/>
      <c r="QM39" s="254"/>
      <c r="QN39" s="254"/>
      <c r="QO39" s="254"/>
      <c r="QP39" s="254"/>
      <c r="QQ39" s="254"/>
      <c r="QR39" s="254"/>
      <c r="QS39" s="254"/>
      <c r="QT39" s="254"/>
      <c r="QU39" s="254"/>
      <c r="QV39" s="254"/>
      <c r="QW39" s="254"/>
      <c r="QX39" s="254"/>
      <c r="QY39" s="254"/>
      <c r="QZ39" s="254"/>
      <c r="RA39" s="254"/>
      <c r="RB39" s="254"/>
      <c r="RC39" s="254"/>
      <c r="RD39" s="254"/>
      <c r="RE39" s="254"/>
      <c r="RF39" s="254"/>
      <c r="RG39" s="254"/>
      <c r="RH39" s="254"/>
      <c r="RI39" s="254"/>
      <c r="RJ39" s="254"/>
      <c r="RK39" s="254"/>
      <c r="RL39" s="254"/>
      <c r="RM39" s="254"/>
      <c r="RN39" s="254"/>
      <c r="RO39" s="254"/>
      <c r="RP39" s="254"/>
      <c r="RQ39" s="254"/>
      <c r="RR39" s="254"/>
      <c r="RS39" s="254"/>
      <c r="RT39" s="254"/>
      <c r="RU39" s="254"/>
      <c r="RV39" s="254"/>
      <c r="RW39" s="254"/>
      <c r="RX39" s="254"/>
      <c r="RY39" s="254"/>
      <c r="RZ39" s="254"/>
      <c r="SA39" s="254"/>
      <c r="SB39" s="254"/>
      <c r="SC39" s="254"/>
      <c r="SD39" s="254"/>
      <c r="SE39" s="254"/>
      <c r="SF39" s="254"/>
      <c r="SG39" s="254"/>
      <c r="SH39" s="254"/>
      <c r="SI39" s="254"/>
      <c r="SJ39" s="254"/>
      <c r="SK39" s="254"/>
      <c r="SL39" s="254"/>
      <c r="SM39" s="254"/>
      <c r="SN39" s="254"/>
      <c r="SO39" s="254"/>
      <c r="SP39" s="254"/>
      <c r="SQ39" s="254"/>
      <c r="SR39" s="254"/>
      <c r="SS39" s="254"/>
      <c r="ST39" s="254"/>
      <c r="SU39" s="254"/>
      <c r="SV39" s="254"/>
      <c r="SW39" s="254"/>
      <c r="SX39" s="254"/>
      <c r="SY39" s="254"/>
      <c r="SZ39" s="254"/>
      <c r="TA39" s="254"/>
      <c r="TB39" s="254"/>
      <c r="TC39" s="254"/>
      <c r="TD39" s="254"/>
      <c r="TE39" s="254"/>
      <c r="TF39" s="254"/>
      <c r="TG39" s="254"/>
      <c r="TH39" s="254"/>
      <c r="TI39" s="254"/>
      <c r="TJ39" s="254"/>
      <c r="TK39" s="254"/>
      <c r="TL39" s="254"/>
      <c r="TM39" s="254"/>
      <c r="TN39" s="254"/>
      <c r="TO39" s="254"/>
      <c r="TP39" s="254"/>
      <c r="TQ39" s="254"/>
      <c r="TR39" s="254"/>
      <c r="TS39" s="254"/>
      <c r="TT39" s="254"/>
      <c r="TU39" s="254"/>
      <c r="TV39" s="254"/>
      <c r="TW39" s="254"/>
      <c r="TX39" s="254"/>
      <c r="TY39" s="254"/>
      <c r="TZ39" s="254"/>
      <c r="UA39" s="254"/>
      <c r="UB39" s="254"/>
      <c r="UC39" s="254"/>
      <c r="UD39" s="254"/>
      <c r="UE39" s="254"/>
      <c r="UF39" s="254"/>
      <c r="UG39" s="254"/>
      <c r="UH39" s="254"/>
      <c r="UI39" s="254"/>
      <c r="UJ39" s="254"/>
      <c r="UK39" s="254"/>
      <c r="UL39" s="254"/>
      <c r="UM39" s="254"/>
      <c r="UN39" s="254"/>
      <c r="UO39" s="254"/>
      <c r="UP39" s="254"/>
      <c r="UQ39" s="254"/>
      <c r="UR39" s="254"/>
      <c r="US39" s="254"/>
      <c r="UT39" s="254"/>
      <c r="UU39" s="254"/>
      <c r="UV39" s="254"/>
      <c r="UW39" s="254"/>
      <c r="UX39" s="254"/>
      <c r="UY39" s="254"/>
      <c r="UZ39" s="254"/>
      <c r="VA39" s="254"/>
      <c r="VB39" s="254"/>
      <c r="VC39" s="254"/>
      <c r="VD39" s="254"/>
      <c r="VE39" s="254"/>
      <c r="VF39" s="254"/>
      <c r="VG39" s="254"/>
      <c r="VH39" s="254"/>
      <c r="VI39" s="254"/>
      <c r="VJ39" s="254"/>
      <c r="VK39" s="254"/>
      <c r="VL39" s="254"/>
      <c r="VM39" s="254"/>
      <c r="VN39" s="254"/>
      <c r="VO39" s="254"/>
      <c r="VP39" s="254"/>
      <c r="VQ39" s="254"/>
      <c r="VR39" s="254"/>
      <c r="VS39" s="254"/>
      <c r="VT39" s="254"/>
      <c r="VU39" s="254"/>
      <c r="VV39" s="254"/>
      <c r="VW39" s="254"/>
      <c r="VX39" s="254"/>
      <c r="VY39" s="254"/>
      <c r="VZ39" s="254"/>
      <c r="WA39" s="254"/>
      <c r="WB39" s="254"/>
      <c r="WC39" s="254"/>
      <c r="WD39" s="254"/>
      <c r="WE39" s="254"/>
      <c r="WF39" s="254"/>
      <c r="WG39" s="254"/>
      <c r="WH39" s="254"/>
      <c r="WI39" s="254"/>
      <c r="WJ39" s="254"/>
      <c r="WK39" s="254"/>
      <c r="WL39" s="254"/>
      <c r="WM39" s="254"/>
      <c r="WN39" s="254"/>
      <c r="WO39" s="254"/>
      <c r="WP39" s="254"/>
      <c r="WQ39" s="254"/>
      <c r="WR39" s="254"/>
      <c r="WS39" s="254"/>
      <c r="WT39" s="254"/>
      <c r="WU39" s="254"/>
      <c r="WV39" s="254"/>
      <c r="WW39" s="254"/>
      <c r="WX39" s="254"/>
      <c r="WY39" s="254"/>
      <c r="WZ39" s="254"/>
      <c r="XA39" s="254"/>
      <c r="XB39" s="254"/>
      <c r="XC39" s="254"/>
      <c r="XD39" s="254"/>
      <c r="XE39" s="254"/>
      <c r="XF39" s="254"/>
      <c r="XG39" s="254"/>
      <c r="XH39" s="254"/>
      <c r="XI39" s="254"/>
      <c r="XJ39" s="254"/>
      <c r="XK39" s="254"/>
      <c r="XL39" s="254"/>
      <c r="XM39" s="254"/>
      <c r="XN39" s="254"/>
      <c r="XO39" s="254"/>
      <c r="XP39" s="254"/>
      <c r="XQ39" s="254"/>
      <c r="XR39" s="254"/>
      <c r="XS39" s="254"/>
      <c r="XT39" s="254"/>
      <c r="XU39" s="254"/>
      <c r="XV39" s="254"/>
      <c r="XW39" s="254"/>
      <c r="XX39" s="254"/>
      <c r="XY39" s="254"/>
      <c r="XZ39" s="254"/>
      <c r="YA39" s="254"/>
      <c r="YB39" s="254"/>
      <c r="YC39" s="254"/>
      <c r="YD39" s="254"/>
      <c r="YE39" s="254"/>
      <c r="YF39" s="254"/>
      <c r="YG39" s="254"/>
      <c r="YH39" s="254"/>
      <c r="YI39" s="254"/>
      <c r="YJ39" s="254"/>
      <c r="YK39" s="254"/>
      <c r="YL39" s="254"/>
      <c r="YM39" s="254"/>
      <c r="YN39" s="254"/>
      <c r="YO39" s="254"/>
      <c r="YP39" s="254"/>
      <c r="YQ39" s="254"/>
      <c r="YR39" s="254"/>
      <c r="YS39" s="254"/>
      <c r="YT39" s="254"/>
      <c r="YU39" s="254"/>
      <c r="YV39" s="254"/>
      <c r="YW39" s="254"/>
      <c r="YX39" s="254"/>
      <c r="YY39" s="254"/>
      <c r="YZ39" s="254"/>
      <c r="ZA39" s="254"/>
      <c r="ZB39" s="254"/>
      <c r="ZC39" s="254"/>
      <c r="ZD39" s="254"/>
      <c r="ZE39" s="254"/>
      <c r="ZF39" s="254"/>
      <c r="ZG39" s="254"/>
      <c r="ZH39" s="254"/>
      <c r="ZI39" s="254"/>
      <c r="ZJ39" s="254"/>
      <c r="ZK39" s="254"/>
      <c r="ZL39" s="254"/>
      <c r="ZM39" s="254"/>
      <c r="ZN39" s="254"/>
      <c r="ZO39" s="254"/>
      <c r="ZP39" s="254"/>
      <c r="ZQ39" s="254"/>
      <c r="ZR39" s="254"/>
      <c r="ZS39" s="254"/>
      <c r="ZT39" s="254"/>
      <c r="ZU39" s="254"/>
      <c r="ZV39" s="254"/>
      <c r="ZW39" s="254"/>
      <c r="ZX39" s="254"/>
      <c r="ZY39" s="254"/>
      <c r="ZZ39" s="254"/>
      <c r="AAA39" s="254"/>
      <c r="AAB39" s="254"/>
      <c r="AAC39" s="254"/>
      <c r="AAD39" s="254"/>
      <c r="AAE39" s="254"/>
      <c r="AAF39" s="254"/>
      <c r="AAG39" s="254"/>
      <c r="AAH39" s="254"/>
      <c r="AAI39" s="254"/>
      <c r="AAJ39" s="254"/>
      <c r="AAK39" s="254"/>
      <c r="AAL39" s="254"/>
      <c r="AAM39" s="254"/>
      <c r="AAN39" s="254"/>
      <c r="AAO39" s="254"/>
      <c r="AAP39" s="254"/>
      <c r="AAQ39" s="254"/>
      <c r="AAR39" s="254"/>
      <c r="AAS39" s="254"/>
      <c r="AAT39" s="254"/>
      <c r="AAU39" s="254"/>
      <c r="AAV39" s="254"/>
      <c r="AAW39" s="254"/>
      <c r="AAX39" s="254"/>
      <c r="AAY39" s="254"/>
      <c r="AAZ39" s="254"/>
      <c r="ABA39" s="254"/>
      <c r="ABB39" s="254"/>
      <c r="ABC39" s="254"/>
      <c r="ABD39" s="254"/>
      <c r="ABE39" s="254"/>
      <c r="ABF39" s="254"/>
      <c r="ABG39" s="254"/>
      <c r="ABH39" s="254"/>
      <c r="ABI39" s="254"/>
      <c r="ABJ39" s="254"/>
      <c r="ABK39" s="254"/>
      <c r="ABL39" s="254"/>
      <c r="ABM39" s="254"/>
      <c r="ABN39" s="254"/>
      <c r="ABO39" s="254"/>
      <c r="ABP39" s="254"/>
      <c r="ABQ39" s="254"/>
      <c r="ABR39" s="254"/>
      <c r="ABS39" s="254"/>
      <c r="ABT39" s="254"/>
      <c r="ABU39" s="254"/>
      <c r="ABV39" s="254"/>
      <c r="ABW39" s="254"/>
      <c r="ABX39" s="254"/>
      <c r="ABY39" s="254"/>
      <c r="ABZ39" s="254"/>
      <c r="ACA39" s="254"/>
      <c r="ACB39" s="254"/>
      <c r="ACC39" s="254"/>
      <c r="ACD39" s="254"/>
      <c r="ACE39" s="254"/>
      <c r="ACF39" s="254"/>
      <c r="ACG39" s="254"/>
      <c r="ACH39" s="254"/>
      <c r="ACI39" s="254"/>
      <c r="ACJ39" s="254"/>
      <c r="ACK39" s="254"/>
      <c r="ACL39" s="254"/>
      <c r="ACM39" s="254"/>
      <c r="ACN39" s="254"/>
      <c r="ACO39" s="254"/>
      <c r="ACP39" s="254"/>
      <c r="ACQ39" s="254"/>
      <c r="ACR39" s="254"/>
      <c r="ACS39" s="254"/>
      <c r="ACT39" s="254"/>
      <c r="ACU39" s="254"/>
      <c r="ACV39" s="254"/>
      <c r="ACW39" s="254"/>
      <c r="ACX39" s="254"/>
      <c r="ACY39" s="254"/>
      <c r="ACZ39" s="254"/>
      <c r="ADA39" s="254"/>
      <c r="ADB39" s="254"/>
      <c r="ADC39" s="254"/>
      <c r="ADD39" s="254"/>
      <c r="ADE39" s="254"/>
      <c r="ADF39" s="254"/>
      <c r="ADG39" s="254"/>
      <c r="ADH39" s="254"/>
      <c r="ADI39" s="254"/>
      <c r="ADJ39" s="254"/>
      <c r="ADK39" s="254"/>
      <c r="ADL39" s="254"/>
      <c r="ADM39" s="254"/>
      <c r="ADN39" s="254"/>
      <c r="ADO39" s="254"/>
      <c r="ADP39" s="254"/>
      <c r="ADQ39" s="254"/>
      <c r="ADR39" s="254"/>
      <c r="ADS39" s="254"/>
      <c r="ADT39" s="254"/>
      <c r="ADU39" s="254"/>
      <c r="ADV39" s="254"/>
      <c r="ADW39" s="254"/>
      <c r="ADX39" s="254"/>
      <c r="ADY39" s="254"/>
      <c r="ADZ39" s="254"/>
      <c r="AEA39" s="254"/>
      <c r="AEB39" s="254"/>
      <c r="AEC39" s="254"/>
      <c r="AED39" s="254"/>
      <c r="AEE39" s="254"/>
      <c r="AEF39" s="254"/>
      <c r="AEG39" s="254"/>
      <c r="AEH39" s="254"/>
      <c r="AEI39" s="254"/>
      <c r="AEJ39" s="254"/>
      <c r="AEK39" s="254"/>
      <c r="AEL39" s="254"/>
      <c r="AEM39" s="254"/>
      <c r="AEN39" s="254"/>
      <c r="AEO39" s="254"/>
      <c r="AEP39" s="254"/>
      <c r="AEQ39" s="254"/>
      <c r="AER39" s="254"/>
      <c r="AES39" s="254"/>
      <c r="AET39" s="254"/>
      <c r="AEU39" s="254"/>
      <c r="AEV39" s="254"/>
      <c r="AEW39" s="254"/>
      <c r="AEX39" s="254"/>
      <c r="AEY39" s="254"/>
      <c r="AEZ39" s="254"/>
      <c r="AFA39" s="254"/>
      <c r="AFB39" s="254"/>
      <c r="AFC39" s="254"/>
      <c r="AFD39" s="254"/>
      <c r="AFE39" s="254"/>
      <c r="AFF39" s="254"/>
      <c r="AFG39" s="254"/>
      <c r="AFH39" s="254"/>
      <c r="AFI39" s="254"/>
      <c r="AFJ39" s="254"/>
      <c r="AFK39" s="254"/>
      <c r="AFL39" s="254"/>
      <c r="AFM39" s="254"/>
      <c r="AFN39" s="254"/>
      <c r="AFO39" s="254"/>
      <c r="AFP39" s="254"/>
      <c r="AFQ39" s="254"/>
      <c r="AFR39" s="254"/>
      <c r="AFS39" s="254"/>
      <c r="AFT39" s="254"/>
      <c r="AFU39" s="254"/>
      <c r="AFV39" s="254"/>
      <c r="AFW39" s="254"/>
      <c r="AFX39" s="254"/>
      <c r="AFY39" s="254"/>
      <c r="AFZ39" s="254"/>
      <c r="AGA39" s="254"/>
      <c r="AGB39" s="254"/>
      <c r="AGC39" s="254"/>
      <c r="AGD39" s="254"/>
      <c r="AGE39" s="254"/>
      <c r="AGF39" s="254"/>
      <c r="AGG39" s="254"/>
      <c r="AGH39" s="254"/>
      <c r="AGI39" s="254"/>
      <c r="AGJ39" s="254"/>
      <c r="AGK39" s="254"/>
      <c r="AGL39" s="254"/>
      <c r="AGM39" s="254"/>
      <c r="AGN39" s="254"/>
      <c r="AGO39" s="254"/>
      <c r="AGP39" s="254"/>
      <c r="AGQ39" s="254"/>
      <c r="AGR39" s="254"/>
      <c r="AGS39" s="254"/>
      <c r="AGT39" s="254"/>
      <c r="AGU39" s="254"/>
      <c r="AGV39" s="254"/>
      <c r="AGW39" s="254"/>
      <c r="AGX39" s="254"/>
      <c r="AGY39" s="254"/>
      <c r="AGZ39" s="254"/>
      <c r="AHA39" s="254"/>
      <c r="AHB39" s="254"/>
      <c r="AHC39" s="254"/>
      <c r="AHD39" s="254"/>
      <c r="AHE39" s="254"/>
      <c r="AHF39" s="254"/>
      <c r="AHG39" s="254"/>
      <c r="AHH39" s="254"/>
      <c r="AHI39" s="254"/>
      <c r="AHJ39" s="254"/>
      <c r="AHK39" s="254"/>
      <c r="AHL39" s="254"/>
      <c r="AHM39" s="254"/>
      <c r="AHN39" s="254"/>
      <c r="AHO39" s="254"/>
      <c r="AHP39" s="254"/>
      <c r="AHQ39" s="254"/>
      <c r="AHR39" s="254"/>
      <c r="AHS39" s="254"/>
      <c r="AHT39" s="254"/>
      <c r="AHU39" s="254"/>
      <c r="AHV39" s="254"/>
      <c r="AHW39" s="254"/>
      <c r="AHX39" s="254"/>
      <c r="AHY39" s="254"/>
      <c r="AHZ39" s="254"/>
      <c r="AIA39" s="254"/>
      <c r="AIB39" s="254"/>
      <c r="AIC39" s="254"/>
      <c r="AID39" s="254"/>
      <c r="AIE39" s="254"/>
      <c r="AIF39" s="254"/>
      <c r="AIG39" s="254"/>
      <c r="AIH39" s="254"/>
      <c r="AII39" s="254"/>
      <c r="AIJ39" s="254"/>
      <c r="AIK39" s="254"/>
      <c r="AIL39" s="254"/>
      <c r="AIM39" s="254"/>
      <c r="AIN39" s="254"/>
      <c r="AIO39" s="254"/>
      <c r="AIP39" s="254"/>
      <c r="AIQ39" s="254"/>
      <c r="AIR39" s="254"/>
      <c r="AIS39" s="254"/>
      <c r="AIT39" s="254"/>
      <c r="AIU39" s="254"/>
      <c r="AIV39" s="254"/>
      <c r="AIW39" s="254"/>
      <c r="AIX39" s="254"/>
      <c r="AIY39" s="254"/>
      <c r="AIZ39" s="254"/>
      <c r="AJA39" s="254"/>
      <c r="AJB39" s="254"/>
      <c r="AJC39" s="254"/>
      <c r="AJD39" s="254"/>
      <c r="AJE39" s="254"/>
      <c r="AJF39" s="254"/>
      <c r="AJG39" s="254"/>
      <c r="AJH39" s="254"/>
      <c r="AJI39" s="254"/>
      <c r="AJJ39" s="254"/>
      <c r="AJK39" s="254"/>
      <c r="AJL39" s="254"/>
      <c r="AJM39" s="254"/>
      <c r="AJN39" s="254"/>
      <c r="AJO39" s="254"/>
      <c r="AJP39" s="254"/>
      <c r="AJQ39" s="254"/>
      <c r="AJR39" s="254"/>
      <c r="AJS39" s="254"/>
      <c r="AJT39" s="254"/>
      <c r="AJU39" s="254"/>
      <c r="AJV39" s="254"/>
      <c r="AJW39" s="254"/>
      <c r="AJX39" s="254"/>
      <c r="AJY39" s="254"/>
      <c r="AJZ39" s="254"/>
      <c r="AKA39" s="254"/>
      <c r="AKB39" s="254"/>
      <c r="AKC39" s="254"/>
      <c r="AKD39" s="254"/>
      <c r="AKE39" s="254"/>
      <c r="AKF39" s="254"/>
      <c r="AKG39" s="254"/>
      <c r="AKH39" s="254"/>
      <c r="AKI39" s="254"/>
      <c r="AKJ39" s="254"/>
      <c r="AKK39" s="254"/>
      <c r="AKL39" s="254"/>
      <c r="AKM39" s="254"/>
      <c r="AKN39" s="254"/>
      <c r="AKO39" s="254"/>
      <c r="AKP39" s="254"/>
      <c r="AKQ39" s="254"/>
      <c r="AKR39" s="254"/>
      <c r="AKS39" s="254"/>
      <c r="AKT39" s="254"/>
      <c r="AKU39" s="254"/>
      <c r="AKV39" s="254"/>
      <c r="AKW39" s="254"/>
      <c r="AKX39" s="254"/>
      <c r="AKY39" s="254"/>
      <c r="AKZ39" s="254"/>
      <c r="ALA39" s="254"/>
      <c r="ALB39" s="254"/>
      <c r="ALC39" s="254"/>
      <c r="ALD39" s="254"/>
      <c r="ALE39" s="254"/>
      <c r="ALF39" s="254"/>
      <c r="ALG39" s="254"/>
      <c r="ALH39" s="254"/>
      <c r="ALI39" s="254"/>
      <c r="ALJ39" s="254"/>
      <c r="ALK39" s="254"/>
      <c r="ALL39" s="254"/>
      <c r="ALM39" s="254"/>
      <c r="ALN39" s="254"/>
      <c r="ALO39" s="254"/>
      <c r="ALP39" s="254"/>
      <c r="ALQ39" s="254"/>
      <c r="ALR39" s="254"/>
      <c r="ALS39" s="254"/>
      <c r="ALT39" s="254"/>
      <c r="ALU39" s="254"/>
      <c r="ALV39" s="254"/>
      <c r="ALW39" s="254"/>
      <c r="ALX39" s="254"/>
      <c r="ALY39" s="254"/>
      <c r="ALZ39" s="254"/>
      <c r="AMA39" s="254"/>
      <c r="AMB39" s="254"/>
      <c r="AMC39" s="254"/>
      <c r="AMD39" s="254"/>
      <c r="AME39" s="254"/>
      <c r="AMF39" s="254"/>
      <c r="AMG39" s="254"/>
      <c r="AMH39" s="254"/>
      <c r="AMI39" s="254"/>
      <c r="AMJ39" s="254"/>
      <c r="AMK39" s="254"/>
      <c r="AML39" s="254"/>
      <c r="AMM39" s="254"/>
      <c r="AMN39" s="254"/>
      <c r="AMO39" s="254"/>
      <c r="AMP39" s="254"/>
      <c r="AMQ39" s="254"/>
      <c r="AMR39" s="254"/>
      <c r="AMS39" s="254"/>
      <c r="AMT39" s="254"/>
      <c r="AMU39" s="254"/>
      <c r="AMV39" s="254"/>
      <c r="AMW39" s="254"/>
      <c r="AMX39" s="254"/>
      <c r="AMY39" s="254"/>
      <c r="AMZ39" s="254"/>
      <c r="ANA39" s="254"/>
      <c r="ANB39" s="254"/>
      <c r="ANC39" s="254"/>
      <c r="AND39" s="254"/>
      <c r="ANE39" s="254"/>
      <c r="ANF39" s="254"/>
      <c r="ANG39" s="254"/>
      <c r="ANH39" s="254"/>
      <c r="ANI39" s="254"/>
      <c r="ANJ39" s="254"/>
      <c r="ANK39" s="254"/>
      <c r="ANL39" s="254"/>
      <c r="ANM39" s="254"/>
      <c r="ANN39" s="254"/>
      <c r="ANO39" s="254"/>
      <c r="ANP39" s="254"/>
      <c r="ANQ39" s="254"/>
      <c r="ANR39" s="254"/>
      <c r="ANS39" s="254"/>
      <c r="ANT39" s="254"/>
      <c r="ANU39" s="254"/>
      <c r="ANV39" s="254"/>
      <c r="ANW39" s="254"/>
      <c r="ANX39" s="254"/>
      <c r="ANY39" s="254"/>
      <c r="ANZ39" s="254"/>
      <c r="AOA39" s="254"/>
      <c r="AOB39" s="254"/>
      <c r="AOC39" s="254"/>
      <c r="AOD39" s="254"/>
      <c r="AOE39" s="254"/>
      <c r="AOF39" s="254"/>
      <c r="AOG39" s="254"/>
      <c r="AOH39" s="254"/>
      <c r="AOI39" s="254"/>
      <c r="AOJ39" s="254"/>
      <c r="AOK39" s="254"/>
      <c r="AOL39" s="254"/>
      <c r="AOM39" s="254"/>
      <c r="AON39" s="254"/>
      <c r="AOO39" s="254"/>
      <c r="AOP39" s="254"/>
      <c r="AOQ39" s="254"/>
      <c r="AOR39" s="254"/>
      <c r="AOS39" s="254"/>
      <c r="AOT39" s="254"/>
      <c r="AOU39" s="254"/>
      <c r="AOV39" s="254"/>
      <c r="AOW39" s="254"/>
      <c r="AOX39" s="254"/>
      <c r="AOY39" s="254"/>
      <c r="AOZ39" s="254"/>
      <c r="APA39" s="254"/>
      <c r="APB39" s="254"/>
      <c r="APC39" s="254"/>
      <c r="APD39" s="254"/>
      <c r="APE39" s="254"/>
      <c r="APF39" s="254"/>
      <c r="APG39" s="254"/>
      <c r="APH39" s="254"/>
      <c r="API39" s="254"/>
      <c r="APJ39" s="254"/>
      <c r="APK39" s="254"/>
      <c r="APL39" s="254"/>
      <c r="APM39" s="254"/>
      <c r="APN39" s="254"/>
      <c r="APO39" s="254"/>
      <c r="APP39" s="254"/>
      <c r="APQ39" s="254"/>
      <c r="APR39" s="254"/>
      <c r="APS39" s="254"/>
      <c r="APT39" s="254"/>
      <c r="APU39" s="254"/>
      <c r="APV39" s="254"/>
      <c r="APW39" s="254"/>
      <c r="APX39" s="254"/>
      <c r="APY39" s="254"/>
      <c r="APZ39" s="254"/>
      <c r="AQA39" s="254"/>
      <c r="AQB39" s="254"/>
      <c r="AQC39" s="254"/>
      <c r="AQD39" s="254"/>
      <c r="AQE39" s="254"/>
      <c r="AQF39" s="254"/>
      <c r="AQG39" s="254"/>
      <c r="AQH39" s="254"/>
      <c r="AQI39" s="254"/>
      <c r="AQJ39" s="254"/>
      <c r="AQK39" s="254"/>
      <c r="AQL39" s="254"/>
      <c r="AQM39" s="254"/>
      <c r="AQN39" s="254"/>
      <c r="AQO39" s="254"/>
      <c r="AQP39" s="254"/>
      <c r="AQQ39" s="254"/>
      <c r="AQR39" s="254"/>
      <c r="AQS39" s="254"/>
      <c r="AQT39" s="254"/>
      <c r="AQU39" s="254"/>
      <c r="AQV39" s="254"/>
      <c r="AQW39" s="254"/>
      <c r="AQX39" s="254"/>
      <c r="AQY39" s="254"/>
      <c r="AQZ39" s="254"/>
      <c r="ARA39" s="254"/>
      <c r="ARB39" s="254"/>
      <c r="ARC39" s="254"/>
      <c r="ARD39" s="254"/>
      <c r="ARE39" s="254"/>
      <c r="ARF39" s="254"/>
      <c r="ARG39" s="254"/>
      <c r="ARH39" s="254"/>
      <c r="ARI39" s="254"/>
      <c r="ARJ39" s="254"/>
      <c r="ARK39" s="254"/>
      <c r="ARL39" s="254"/>
      <c r="ARM39" s="254"/>
      <c r="ARN39" s="254"/>
      <c r="ARO39" s="254"/>
      <c r="ARP39" s="254"/>
      <c r="ARQ39" s="254"/>
      <c r="ARR39" s="254"/>
      <c r="ARS39" s="254"/>
      <c r="ART39" s="254"/>
      <c r="ARU39" s="254"/>
      <c r="ARV39" s="254"/>
      <c r="ARW39" s="254"/>
      <c r="ARX39" s="254"/>
      <c r="ARY39" s="254"/>
      <c r="ARZ39" s="254"/>
      <c r="ASA39" s="254"/>
      <c r="ASB39" s="254"/>
      <c r="ASC39" s="254"/>
      <c r="ASD39" s="254"/>
      <c r="ASE39" s="254"/>
      <c r="ASF39" s="254"/>
      <c r="ASG39" s="254"/>
      <c r="ASH39" s="254"/>
      <c r="ASI39" s="254"/>
      <c r="ASJ39" s="254"/>
      <c r="ASK39" s="254"/>
      <c r="ASL39" s="254"/>
      <c r="ASM39" s="254"/>
      <c r="ASN39" s="254"/>
      <c r="ASO39" s="254"/>
      <c r="ASP39" s="254"/>
      <c r="ASQ39" s="254"/>
      <c r="ASR39" s="254"/>
      <c r="ASS39" s="254"/>
      <c r="AST39" s="254"/>
      <c r="ASU39" s="254"/>
      <c r="ASV39" s="254"/>
      <c r="ASW39" s="254"/>
      <c r="ASX39" s="254"/>
      <c r="ASY39" s="254"/>
      <c r="ASZ39" s="254"/>
      <c r="ATA39" s="254"/>
      <c r="ATB39" s="254"/>
      <c r="ATC39" s="254"/>
      <c r="ATD39" s="254"/>
      <c r="ATE39" s="254"/>
      <c r="ATF39" s="254"/>
      <c r="ATG39" s="254"/>
      <c r="ATH39" s="254"/>
      <c r="ATI39" s="254"/>
      <c r="ATJ39" s="254"/>
      <c r="ATK39" s="254"/>
      <c r="ATL39" s="254"/>
      <c r="ATM39" s="254"/>
      <c r="ATN39" s="254"/>
      <c r="ATO39" s="254"/>
      <c r="ATP39" s="254"/>
      <c r="ATQ39" s="254"/>
      <c r="ATR39" s="254"/>
      <c r="ATS39" s="254"/>
      <c r="ATT39" s="254"/>
      <c r="ATU39" s="254"/>
      <c r="ATV39" s="254"/>
      <c r="ATW39" s="254"/>
      <c r="ATX39" s="254"/>
      <c r="ATY39" s="254"/>
      <c r="ATZ39" s="254"/>
      <c r="AUA39" s="254"/>
      <c r="AUB39" s="254"/>
      <c r="AUC39" s="254"/>
      <c r="AUD39" s="254"/>
      <c r="AUE39" s="254"/>
      <c r="AUF39" s="254"/>
      <c r="AUG39" s="254"/>
      <c r="AUH39" s="254"/>
      <c r="AUI39" s="254"/>
      <c r="AUJ39" s="254"/>
      <c r="AUK39" s="254"/>
      <c r="AUL39" s="254"/>
      <c r="AUM39" s="254"/>
      <c r="AUN39" s="254"/>
      <c r="AUO39" s="254"/>
      <c r="AUP39" s="254"/>
      <c r="AUQ39" s="254"/>
      <c r="AUR39" s="254"/>
      <c r="AUS39" s="254"/>
      <c r="AUT39" s="254"/>
      <c r="AUU39" s="254"/>
      <c r="AUV39" s="254"/>
      <c r="AUW39" s="254"/>
      <c r="AUX39" s="254"/>
      <c r="AUY39" s="254"/>
      <c r="AUZ39" s="254"/>
      <c r="AVA39" s="254"/>
      <c r="AVB39" s="254"/>
      <c r="AVC39" s="254"/>
      <c r="AVD39" s="254"/>
      <c r="AVE39" s="254"/>
      <c r="AVF39" s="254"/>
      <c r="AVG39" s="254"/>
      <c r="AVH39" s="254"/>
      <c r="AVI39" s="254"/>
      <c r="AVJ39" s="254"/>
      <c r="AVK39" s="254"/>
      <c r="AVL39" s="254"/>
      <c r="AVM39" s="254"/>
      <c r="AVN39" s="254"/>
      <c r="AVO39" s="254"/>
      <c r="AVP39" s="254"/>
      <c r="AVQ39" s="254"/>
      <c r="AVR39" s="254"/>
      <c r="AVS39" s="254"/>
      <c r="AVT39" s="254"/>
      <c r="AVU39" s="254"/>
      <c r="AVV39" s="254"/>
      <c r="AVW39" s="254"/>
      <c r="AVX39" s="254"/>
      <c r="AVY39" s="254"/>
      <c r="AVZ39" s="254"/>
      <c r="AWA39" s="254"/>
      <c r="AWB39" s="254"/>
      <c r="AWC39" s="254"/>
      <c r="AWD39" s="254"/>
      <c r="AWE39" s="254"/>
      <c r="AWF39" s="254"/>
      <c r="AWG39" s="254"/>
      <c r="AWH39" s="254"/>
      <c r="AWI39" s="254"/>
      <c r="AWJ39" s="254"/>
      <c r="AWK39" s="254"/>
      <c r="AWL39" s="254"/>
      <c r="AWM39" s="254"/>
      <c r="AWN39" s="254"/>
      <c r="AWO39" s="254"/>
      <c r="AWP39" s="254"/>
      <c r="AWQ39" s="254"/>
      <c r="AWR39" s="254"/>
      <c r="AWS39" s="254"/>
      <c r="AWT39" s="254"/>
      <c r="AWU39" s="254"/>
      <c r="AWV39" s="254"/>
      <c r="AWW39" s="254"/>
      <c r="AWX39" s="254"/>
      <c r="AWY39" s="254"/>
      <c r="AWZ39" s="254"/>
      <c r="AXA39" s="254"/>
      <c r="AXB39" s="254"/>
      <c r="AXC39" s="254"/>
      <c r="AXD39" s="254"/>
      <c r="AXE39" s="254"/>
      <c r="AXF39" s="254"/>
      <c r="AXG39" s="254"/>
      <c r="AXH39" s="254"/>
      <c r="AXI39" s="254"/>
      <c r="AXJ39" s="254"/>
      <c r="AXK39" s="254"/>
      <c r="AXL39" s="254"/>
      <c r="AXM39" s="254"/>
      <c r="AXN39" s="254"/>
      <c r="AXO39" s="254"/>
      <c r="AXP39" s="254"/>
      <c r="AXQ39" s="254"/>
      <c r="AXR39" s="254"/>
      <c r="AXS39" s="254"/>
      <c r="AXT39" s="254"/>
      <c r="AXU39" s="254"/>
      <c r="AXV39" s="254"/>
      <c r="AXW39" s="254"/>
      <c r="AXX39" s="254"/>
      <c r="AXY39" s="254"/>
      <c r="AXZ39" s="254"/>
      <c r="AYA39" s="254"/>
      <c r="AYB39" s="254"/>
      <c r="AYC39" s="254"/>
      <c r="AYD39" s="254"/>
      <c r="AYE39" s="254"/>
      <c r="AYF39" s="254"/>
      <c r="AYG39" s="254"/>
      <c r="AYH39" s="254"/>
      <c r="AYI39" s="254"/>
      <c r="AYJ39" s="254"/>
      <c r="AYK39" s="254"/>
      <c r="AYL39" s="254"/>
      <c r="AYM39" s="254"/>
      <c r="AYN39" s="254"/>
      <c r="AYO39" s="254"/>
      <c r="AYP39" s="254"/>
      <c r="AYQ39" s="254"/>
      <c r="AYR39" s="254"/>
      <c r="AYS39" s="254"/>
      <c r="AYT39" s="254"/>
      <c r="AYU39" s="254"/>
      <c r="AYV39" s="254"/>
      <c r="AYW39" s="254"/>
      <c r="AYX39" s="254"/>
      <c r="AYY39" s="254"/>
      <c r="AYZ39" s="254"/>
      <c r="AZA39" s="254"/>
      <c r="AZB39" s="254"/>
      <c r="AZC39" s="254"/>
      <c r="AZD39" s="254"/>
      <c r="AZE39" s="254"/>
      <c r="AZF39" s="254"/>
      <c r="AZG39" s="254"/>
      <c r="AZH39" s="254"/>
      <c r="AZI39" s="254"/>
      <c r="AZJ39" s="254"/>
      <c r="AZK39" s="254"/>
      <c r="AZL39" s="254"/>
      <c r="AZM39" s="254"/>
      <c r="AZN39" s="254"/>
      <c r="AZO39" s="254"/>
      <c r="AZP39" s="254"/>
      <c r="AZQ39" s="254"/>
      <c r="AZR39" s="254"/>
      <c r="AZS39" s="254"/>
      <c r="AZT39" s="254"/>
      <c r="AZU39" s="254"/>
      <c r="AZV39" s="254"/>
      <c r="AZW39" s="254"/>
      <c r="AZX39" s="254"/>
      <c r="AZY39" s="254"/>
      <c r="AZZ39" s="254"/>
      <c r="BAA39" s="254"/>
      <c r="BAB39" s="254"/>
      <c r="BAC39" s="254"/>
      <c r="BAD39" s="254"/>
      <c r="BAE39" s="254"/>
      <c r="BAF39" s="254"/>
      <c r="BAG39" s="254"/>
      <c r="BAH39" s="254"/>
      <c r="BAI39" s="254"/>
      <c r="BAJ39" s="254"/>
      <c r="BAK39" s="254"/>
      <c r="BAL39" s="254"/>
      <c r="BAM39" s="254"/>
      <c r="BAN39" s="254"/>
      <c r="BAO39" s="254"/>
      <c r="BAP39" s="254"/>
      <c r="BAQ39" s="254"/>
      <c r="BAR39" s="254"/>
      <c r="BAS39" s="254"/>
      <c r="BAT39" s="254"/>
      <c r="BAU39" s="254"/>
      <c r="BAV39" s="254"/>
      <c r="BAW39" s="254"/>
      <c r="BAX39" s="254"/>
      <c r="BAY39" s="254"/>
      <c r="BAZ39" s="254"/>
      <c r="BBA39" s="254"/>
      <c r="BBB39" s="254"/>
      <c r="BBC39" s="254"/>
      <c r="BBD39" s="254"/>
      <c r="BBE39" s="254"/>
      <c r="BBF39" s="254"/>
      <c r="BBG39" s="254"/>
      <c r="BBH39" s="254"/>
      <c r="BBI39" s="254"/>
      <c r="BBJ39" s="254"/>
      <c r="BBK39" s="254"/>
      <c r="BBL39" s="254"/>
      <c r="BBM39" s="254"/>
      <c r="BBN39" s="254"/>
      <c r="BBO39" s="254"/>
      <c r="BBP39" s="254"/>
      <c r="BBQ39" s="254"/>
      <c r="BBR39" s="254"/>
      <c r="BBS39" s="254"/>
      <c r="BBT39" s="254"/>
      <c r="BBU39" s="254"/>
      <c r="BBV39" s="254"/>
      <c r="BBW39" s="254"/>
      <c r="BBX39" s="254"/>
      <c r="BBY39" s="254"/>
      <c r="BBZ39" s="254"/>
      <c r="BCA39" s="254"/>
      <c r="BCB39" s="254"/>
      <c r="BCC39" s="254"/>
      <c r="BCD39" s="254"/>
      <c r="BCE39" s="254"/>
      <c r="BCF39" s="254"/>
      <c r="BCG39" s="254"/>
      <c r="BCH39" s="254"/>
      <c r="BCI39" s="254"/>
      <c r="BCJ39" s="254"/>
      <c r="BCK39" s="254"/>
      <c r="BCL39" s="254"/>
      <c r="BCM39" s="254"/>
      <c r="BCN39" s="254"/>
      <c r="BCO39" s="254"/>
      <c r="BCP39" s="254"/>
      <c r="BCQ39" s="254"/>
      <c r="BCR39" s="254"/>
      <c r="BCS39" s="254"/>
      <c r="BCT39" s="254"/>
      <c r="BCU39" s="254"/>
      <c r="BCV39" s="254"/>
      <c r="BCW39" s="254"/>
      <c r="BCX39" s="254"/>
      <c r="BCY39" s="254"/>
      <c r="BCZ39" s="254"/>
      <c r="BDA39" s="254"/>
      <c r="BDB39" s="254"/>
      <c r="BDC39" s="254"/>
      <c r="BDD39" s="254"/>
      <c r="BDE39" s="254"/>
      <c r="BDF39" s="254"/>
      <c r="BDG39" s="254"/>
      <c r="BDH39" s="254"/>
      <c r="BDI39" s="254"/>
      <c r="BDJ39" s="254"/>
      <c r="BDK39" s="254"/>
      <c r="BDL39" s="254"/>
      <c r="BDM39" s="254"/>
      <c r="BDN39" s="254"/>
      <c r="BDO39" s="254"/>
      <c r="BDP39" s="254"/>
      <c r="BDQ39" s="254"/>
      <c r="BDR39" s="254"/>
      <c r="BDS39" s="254"/>
      <c r="BDT39" s="254"/>
      <c r="BDU39" s="254"/>
      <c r="BDV39" s="254"/>
      <c r="BDW39" s="254"/>
      <c r="BDX39" s="254"/>
      <c r="BDY39" s="254"/>
      <c r="BDZ39" s="254"/>
      <c r="BEA39" s="254"/>
      <c r="BEB39" s="254"/>
      <c r="BEC39" s="254"/>
      <c r="BED39" s="254"/>
      <c r="BEE39" s="254"/>
      <c r="BEF39" s="254"/>
      <c r="BEG39" s="254"/>
      <c r="BEH39" s="254"/>
      <c r="BEI39" s="254"/>
      <c r="BEJ39" s="254"/>
      <c r="BEK39" s="254"/>
      <c r="BEL39" s="254"/>
      <c r="BEM39" s="254"/>
      <c r="BEN39" s="254"/>
      <c r="BEO39" s="254"/>
      <c r="BEP39" s="254"/>
      <c r="BEQ39" s="254"/>
      <c r="BER39" s="254"/>
      <c r="BES39" s="254"/>
      <c r="BET39" s="254"/>
      <c r="BEU39" s="254"/>
      <c r="BEV39" s="254"/>
      <c r="BEW39" s="254"/>
      <c r="BEX39" s="254"/>
      <c r="BEY39" s="254"/>
      <c r="BEZ39" s="254"/>
      <c r="BFA39" s="254"/>
      <c r="BFB39" s="254"/>
      <c r="BFC39" s="254"/>
      <c r="BFD39" s="254"/>
      <c r="BFE39" s="254"/>
      <c r="BFF39" s="254"/>
      <c r="BFG39" s="254"/>
      <c r="BFH39" s="254"/>
      <c r="BFI39" s="254"/>
      <c r="BFJ39" s="254"/>
      <c r="BFK39" s="254"/>
      <c r="BFL39" s="254"/>
      <c r="BFM39" s="254"/>
      <c r="BFN39" s="254"/>
      <c r="BFO39" s="254"/>
      <c r="BFP39" s="254"/>
      <c r="BFQ39" s="254"/>
      <c r="BFR39" s="254"/>
      <c r="BFS39" s="254"/>
      <c r="BFT39" s="254"/>
      <c r="BFU39" s="254"/>
      <c r="BFV39" s="254"/>
      <c r="BFW39" s="254"/>
      <c r="BFX39" s="254"/>
      <c r="BFY39" s="254"/>
      <c r="BFZ39" s="254"/>
      <c r="BGA39" s="254"/>
      <c r="BGB39" s="254"/>
      <c r="BGC39" s="254"/>
      <c r="BGD39" s="254"/>
      <c r="BGE39" s="254"/>
      <c r="BGF39" s="254"/>
      <c r="BGG39" s="254"/>
      <c r="BGH39" s="254"/>
      <c r="BGI39" s="254"/>
      <c r="BGJ39" s="254"/>
      <c r="BGK39" s="254"/>
      <c r="BGL39" s="254"/>
      <c r="BGM39" s="254"/>
      <c r="BGN39" s="254"/>
      <c r="BGO39" s="254"/>
      <c r="BGP39" s="254"/>
      <c r="BGQ39" s="254"/>
      <c r="BGR39" s="254"/>
      <c r="BGS39" s="254"/>
      <c r="BGT39" s="254"/>
      <c r="BGU39" s="254"/>
      <c r="BGV39" s="254"/>
      <c r="BGW39" s="254"/>
      <c r="BGX39" s="254"/>
      <c r="BGY39" s="254"/>
      <c r="BGZ39" s="254"/>
      <c r="BHA39" s="254"/>
      <c r="BHB39" s="254"/>
      <c r="BHC39" s="254"/>
      <c r="BHD39" s="254"/>
      <c r="BHE39" s="254"/>
      <c r="BHF39" s="254"/>
      <c r="BHG39" s="254"/>
      <c r="BHH39" s="254"/>
      <c r="BHI39" s="254"/>
      <c r="BHJ39" s="254"/>
      <c r="BHK39" s="254"/>
      <c r="BHL39" s="254"/>
      <c r="BHM39" s="254"/>
      <c r="BHN39" s="254"/>
      <c r="BHO39" s="254"/>
      <c r="BHP39" s="254"/>
      <c r="BHQ39" s="254"/>
      <c r="BHR39" s="254"/>
      <c r="BHS39" s="254"/>
      <c r="BHT39" s="254"/>
      <c r="BHU39" s="254"/>
      <c r="BHV39" s="254"/>
      <c r="BHW39" s="254"/>
      <c r="BHX39" s="254"/>
      <c r="BHY39" s="254"/>
      <c r="BHZ39" s="254"/>
      <c r="BIA39" s="254"/>
      <c r="BIB39" s="254"/>
      <c r="BIC39" s="254"/>
      <c r="BID39" s="254"/>
      <c r="BIE39" s="254"/>
      <c r="BIF39" s="254"/>
      <c r="BIG39" s="254"/>
      <c r="BIH39" s="254"/>
      <c r="BII39" s="254"/>
      <c r="BIJ39" s="254"/>
      <c r="BIK39" s="254"/>
      <c r="BIL39" s="254"/>
      <c r="BIM39" s="254"/>
      <c r="BIN39" s="254"/>
      <c r="BIO39" s="254"/>
      <c r="BIP39" s="254"/>
      <c r="BIQ39" s="254"/>
      <c r="BIR39" s="254"/>
      <c r="BIS39" s="254"/>
      <c r="BIT39" s="254"/>
      <c r="BIU39" s="254"/>
      <c r="BIV39" s="254"/>
      <c r="BIW39" s="254"/>
      <c r="BIX39" s="254"/>
      <c r="BIY39" s="254"/>
      <c r="BIZ39" s="254"/>
      <c r="BJA39" s="254"/>
      <c r="BJB39" s="254"/>
      <c r="BJC39" s="254"/>
      <c r="BJD39" s="254"/>
      <c r="BJE39" s="254"/>
      <c r="BJF39" s="254"/>
      <c r="BJG39" s="254"/>
      <c r="BJH39" s="254"/>
      <c r="BJI39" s="254"/>
      <c r="BJJ39" s="254"/>
      <c r="BJK39" s="254"/>
      <c r="BJL39" s="254"/>
      <c r="BJM39" s="254"/>
      <c r="BJN39" s="254"/>
      <c r="BJO39" s="254"/>
      <c r="BJP39" s="254"/>
      <c r="BJQ39" s="254"/>
      <c r="BJR39" s="254"/>
      <c r="BJS39" s="254"/>
      <c r="BJT39" s="254"/>
      <c r="BJU39" s="254"/>
      <c r="BJV39" s="254"/>
      <c r="BJW39" s="254"/>
      <c r="BJX39" s="254"/>
      <c r="BJY39" s="254"/>
      <c r="BJZ39" s="254"/>
      <c r="BKA39" s="254"/>
      <c r="BKB39" s="254"/>
      <c r="BKC39" s="254"/>
      <c r="BKD39" s="254"/>
      <c r="BKE39" s="254"/>
      <c r="BKF39" s="254"/>
      <c r="BKG39" s="254"/>
      <c r="BKH39" s="254"/>
      <c r="BKI39" s="254"/>
      <c r="BKJ39" s="254"/>
      <c r="BKK39" s="254"/>
      <c r="BKL39" s="254"/>
      <c r="BKM39" s="254"/>
      <c r="BKN39" s="254"/>
      <c r="BKO39" s="254"/>
      <c r="BKP39" s="254"/>
      <c r="BKQ39" s="254"/>
      <c r="BKR39" s="254"/>
      <c r="BKS39" s="254"/>
      <c r="BKT39" s="254"/>
      <c r="BKU39" s="254"/>
      <c r="BKV39" s="254"/>
      <c r="BKW39" s="254"/>
      <c r="BKX39" s="254"/>
      <c r="BKY39" s="254"/>
      <c r="BKZ39" s="254"/>
      <c r="BLA39" s="254"/>
      <c r="BLB39" s="254"/>
      <c r="BLC39" s="254"/>
      <c r="BLD39" s="254"/>
      <c r="BLE39" s="254"/>
      <c r="BLF39" s="254"/>
      <c r="BLG39" s="254"/>
      <c r="BLH39" s="254"/>
      <c r="BLI39" s="254"/>
      <c r="BLJ39" s="254"/>
      <c r="BLK39" s="254"/>
      <c r="BLL39" s="254"/>
      <c r="BLM39" s="254"/>
      <c r="BLN39" s="254"/>
      <c r="BLO39" s="254"/>
      <c r="BLP39" s="254"/>
      <c r="BLQ39" s="254"/>
      <c r="BLR39" s="254"/>
      <c r="BLS39" s="254"/>
      <c r="BLT39" s="254"/>
      <c r="BLU39" s="254"/>
      <c r="BLV39" s="254"/>
      <c r="BLW39" s="254"/>
      <c r="BLX39" s="254"/>
      <c r="BLY39" s="254"/>
      <c r="BLZ39" s="254"/>
      <c r="BMA39" s="254"/>
      <c r="BMB39" s="254"/>
      <c r="BMC39" s="254"/>
      <c r="BMD39" s="254"/>
      <c r="BME39" s="254"/>
      <c r="BMF39" s="254"/>
      <c r="BMG39" s="254"/>
      <c r="BMH39" s="254"/>
      <c r="BMI39" s="254"/>
      <c r="BMJ39" s="254"/>
      <c r="BMK39" s="254"/>
      <c r="BML39" s="254"/>
      <c r="BMM39" s="254"/>
      <c r="BMN39" s="254"/>
      <c r="BMO39" s="254"/>
      <c r="BMP39" s="254"/>
      <c r="BMQ39" s="254"/>
      <c r="BMR39" s="254"/>
      <c r="BMS39" s="254"/>
      <c r="BMT39" s="254"/>
      <c r="BMU39" s="254"/>
      <c r="BMV39" s="254"/>
      <c r="BMW39" s="254"/>
      <c r="BMX39" s="254"/>
      <c r="BMY39" s="254"/>
      <c r="BMZ39" s="254"/>
      <c r="BNA39" s="254"/>
      <c r="BNB39" s="254"/>
      <c r="BNC39" s="254"/>
      <c r="BND39" s="254"/>
      <c r="BNE39" s="254"/>
      <c r="BNF39" s="254"/>
      <c r="BNG39" s="254"/>
      <c r="BNH39" s="254"/>
      <c r="BNI39" s="254"/>
      <c r="BNJ39" s="254"/>
      <c r="BNK39" s="254"/>
      <c r="BNL39" s="254"/>
      <c r="BNM39" s="254"/>
      <c r="BNN39" s="254"/>
      <c r="BNO39" s="254"/>
      <c r="BNP39" s="254"/>
      <c r="BNQ39" s="254"/>
      <c r="BNR39" s="254"/>
      <c r="BNS39" s="254"/>
      <c r="BNT39" s="254"/>
      <c r="BNU39" s="254"/>
      <c r="BNV39" s="254"/>
      <c r="BNW39" s="254"/>
      <c r="BNX39" s="254"/>
      <c r="BNY39" s="254"/>
      <c r="BNZ39" s="254"/>
      <c r="BOA39" s="254"/>
      <c r="BOB39" s="254"/>
      <c r="BOC39" s="254"/>
      <c r="BOD39" s="254"/>
      <c r="BOE39" s="254"/>
      <c r="BOF39" s="254"/>
      <c r="BOG39" s="254"/>
      <c r="BOH39" s="254"/>
      <c r="BOI39" s="254"/>
      <c r="BOJ39" s="254"/>
      <c r="BOK39" s="254"/>
      <c r="BOL39" s="254"/>
      <c r="BOM39" s="254"/>
      <c r="BON39" s="254"/>
      <c r="BOO39" s="254"/>
      <c r="BOP39" s="254"/>
      <c r="BOQ39" s="254"/>
      <c r="BOR39" s="254"/>
      <c r="BOS39" s="254"/>
      <c r="BOT39" s="254"/>
      <c r="BOU39" s="254"/>
      <c r="BOV39" s="254"/>
      <c r="BOW39" s="254"/>
      <c r="BOX39" s="254"/>
      <c r="BOY39" s="254"/>
      <c r="BOZ39" s="254"/>
      <c r="BPA39" s="254"/>
      <c r="BPB39" s="254"/>
      <c r="BPC39" s="254"/>
      <c r="BPD39" s="254"/>
      <c r="BPE39" s="254"/>
      <c r="BPF39" s="254"/>
      <c r="BPG39" s="254"/>
      <c r="BPH39" s="254"/>
      <c r="BPI39" s="254"/>
      <c r="BPJ39" s="254"/>
      <c r="BPK39" s="254"/>
      <c r="BPL39" s="254"/>
      <c r="BPM39" s="254"/>
      <c r="BPN39" s="254"/>
      <c r="BPO39" s="254"/>
      <c r="BPP39" s="254"/>
      <c r="BPQ39" s="254"/>
      <c r="BPR39" s="254"/>
      <c r="BPS39" s="254"/>
      <c r="BPT39" s="254"/>
      <c r="BPU39" s="254"/>
      <c r="BPV39" s="254"/>
      <c r="BPW39" s="254"/>
      <c r="BPX39" s="254"/>
      <c r="BPY39" s="254"/>
      <c r="BPZ39" s="254"/>
      <c r="BQA39" s="254"/>
      <c r="BQB39" s="254"/>
      <c r="BQC39" s="254"/>
      <c r="BQD39" s="254"/>
      <c r="BQE39" s="254"/>
      <c r="BQF39" s="254"/>
      <c r="BQG39" s="254"/>
      <c r="BQH39" s="254"/>
      <c r="BQI39" s="254"/>
      <c r="BQJ39" s="254"/>
      <c r="BQK39" s="254"/>
      <c r="BQL39" s="254"/>
      <c r="BQM39" s="254"/>
      <c r="BQN39" s="254"/>
      <c r="BQO39" s="254"/>
      <c r="BQP39" s="254"/>
      <c r="BQQ39" s="254"/>
      <c r="BQR39" s="254"/>
      <c r="BQS39" s="254"/>
      <c r="BQT39" s="254"/>
      <c r="BQU39" s="254"/>
      <c r="BQV39" s="254"/>
      <c r="BQW39" s="254"/>
      <c r="BQX39" s="254"/>
      <c r="BQY39" s="254"/>
      <c r="BQZ39" s="254"/>
      <c r="BRA39" s="254"/>
      <c r="BRB39" s="254"/>
      <c r="BRC39" s="254"/>
      <c r="BRD39" s="254"/>
      <c r="BRE39" s="254"/>
      <c r="BRF39" s="254"/>
      <c r="BRG39" s="254"/>
      <c r="BRH39" s="254"/>
      <c r="BRI39" s="254"/>
      <c r="BRJ39" s="254"/>
      <c r="BRK39" s="254"/>
      <c r="BRL39" s="254"/>
      <c r="BRM39" s="254"/>
      <c r="BRN39" s="254"/>
      <c r="BRO39" s="254"/>
      <c r="BRP39" s="254"/>
      <c r="BRQ39" s="254"/>
      <c r="BRR39" s="254"/>
      <c r="BRS39" s="254"/>
      <c r="BRT39" s="254"/>
      <c r="BRU39" s="254"/>
      <c r="BRV39" s="254"/>
      <c r="BRW39" s="254"/>
      <c r="BRX39" s="254"/>
      <c r="BRY39" s="254"/>
      <c r="BRZ39" s="254"/>
      <c r="BSA39" s="254"/>
      <c r="BSB39" s="254"/>
      <c r="BSC39" s="254"/>
      <c r="BSD39" s="254"/>
      <c r="BSE39" s="254"/>
      <c r="BSF39" s="254"/>
      <c r="BSG39" s="254"/>
      <c r="BSH39" s="254"/>
      <c r="BSI39" s="254"/>
      <c r="BSJ39" s="254"/>
      <c r="BSK39" s="254"/>
      <c r="BSL39" s="254"/>
      <c r="BSM39" s="254"/>
      <c r="BSN39" s="254"/>
      <c r="BSO39" s="254"/>
      <c r="BSP39" s="254"/>
      <c r="BSQ39" s="254"/>
      <c r="BSR39" s="254"/>
      <c r="BSS39" s="254"/>
      <c r="BST39" s="254"/>
      <c r="BSU39" s="254"/>
      <c r="BSV39" s="254"/>
      <c r="BSW39" s="254"/>
      <c r="BSX39" s="254"/>
      <c r="BSY39" s="254"/>
      <c r="BSZ39" s="254"/>
      <c r="BTA39" s="254"/>
      <c r="BTB39" s="254"/>
      <c r="BTC39" s="254"/>
      <c r="BTD39" s="254"/>
      <c r="BTE39" s="254"/>
      <c r="BTF39" s="254"/>
      <c r="BTG39" s="254"/>
      <c r="BTH39" s="254"/>
      <c r="BTI39" s="254"/>
      <c r="BTJ39" s="254"/>
      <c r="BTK39" s="254"/>
      <c r="BTL39" s="254"/>
      <c r="BTM39" s="254"/>
      <c r="BTN39" s="254"/>
      <c r="BTO39" s="254"/>
      <c r="BTP39" s="254"/>
      <c r="BTQ39" s="254"/>
      <c r="BTR39" s="254"/>
      <c r="BTS39" s="254"/>
      <c r="BTT39" s="254"/>
      <c r="BTU39" s="254"/>
      <c r="BTV39" s="254"/>
      <c r="BTW39" s="254"/>
      <c r="BTX39" s="254"/>
      <c r="BTY39" s="254"/>
      <c r="BTZ39" s="254"/>
      <c r="BUA39" s="254"/>
      <c r="BUB39" s="254"/>
      <c r="BUC39" s="254"/>
      <c r="BUD39" s="254"/>
      <c r="BUE39" s="254"/>
      <c r="BUF39" s="254"/>
      <c r="BUG39" s="254"/>
      <c r="BUH39" s="254"/>
      <c r="BUI39" s="254"/>
      <c r="BUJ39" s="254"/>
      <c r="BUK39" s="254"/>
      <c r="BUL39" s="254"/>
      <c r="BUM39" s="254"/>
      <c r="BUN39" s="254"/>
      <c r="BUO39" s="254"/>
      <c r="BUP39" s="254"/>
      <c r="BUQ39" s="254"/>
      <c r="BUR39" s="254"/>
      <c r="BUS39" s="254"/>
      <c r="BUT39" s="254"/>
      <c r="BUU39" s="254"/>
      <c r="BUV39" s="254"/>
      <c r="BUW39" s="254"/>
      <c r="BUX39" s="254"/>
      <c r="BUY39" s="254"/>
      <c r="BUZ39" s="254"/>
      <c r="BVA39" s="254"/>
      <c r="BVB39" s="254"/>
      <c r="BVC39" s="254"/>
      <c r="BVD39" s="254"/>
      <c r="BVE39" s="254"/>
      <c r="BVF39" s="254"/>
      <c r="BVG39" s="254"/>
      <c r="BVH39" s="254"/>
      <c r="BVI39" s="254"/>
      <c r="BVJ39" s="254"/>
      <c r="BVK39" s="254"/>
      <c r="BVL39" s="254"/>
      <c r="BVM39" s="254"/>
      <c r="BVN39" s="254"/>
      <c r="BVO39" s="254"/>
      <c r="BVP39" s="254"/>
      <c r="BVQ39" s="254"/>
      <c r="BVR39" s="254"/>
      <c r="BVS39" s="254"/>
      <c r="BVT39" s="254"/>
      <c r="BVU39" s="254"/>
      <c r="BVV39" s="254"/>
      <c r="BVW39" s="254"/>
      <c r="BVX39" s="254"/>
      <c r="BVY39" s="254"/>
      <c r="BVZ39" s="254"/>
      <c r="BWA39" s="254"/>
      <c r="BWB39" s="254"/>
      <c r="BWC39" s="254"/>
      <c r="BWD39" s="254"/>
      <c r="BWE39" s="254"/>
      <c r="BWF39" s="254"/>
      <c r="BWG39" s="254"/>
      <c r="BWH39" s="254"/>
      <c r="BWI39" s="254"/>
      <c r="BWJ39" s="254"/>
      <c r="BWK39" s="254"/>
      <c r="BWL39" s="254"/>
      <c r="BWM39" s="254"/>
      <c r="BWN39" s="254"/>
      <c r="BWO39" s="254"/>
      <c r="BWP39" s="254"/>
      <c r="BWQ39" s="254"/>
      <c r="BWR39" s="254"/>
      <c r="BWS39" s="254"/>
      <c r="BWT39" s="254"/>
      <c r="BWU39" s="254"/>
      <c r="BWV39" s="254"/>
      <c r="BWW39" s="254"/>
      <c r="BWX39" s="254"/>
      <c r="BWY39" s="254"/>
      <c r="BWZ39" s="254"/>
      <c r="BXA39" s="254"/>
      <c r="BXB39" s="254"/>
      <c r="BXC39" s="254"/>
      <c r="BXD39" s="254"/>
      <c r="BXE39" s="254"/>
      <c r="BXF39" s="254"/>
      <c r="BXG39" s="254"/>
      <c r="BXH39" s="254"/>
      <c r="BXI39" s="254"/>
      <c r="BXJ39" s="254"/>
      <c r="BXK39" s="254"/>
      <c r="BXL39" s="254"/>
      <c r="BXM39" s="254"/>
      <c r="BXN39" s="254"/>
      <c r="BXO39" s="254"/>
      <c r="BXP39" s="254"/>
      <c r="BXQ39" s="254"/>
      <c r="BXR39" s="254"/>
      <c r="BXS39" s="254"/>
      <c r="BXT39" s="254"/>
      <c r="BXU39" s="254"/>
      <c r="BXV39" s="254"/>
      <c r="BXW39" s="254"/>
      <c r="BXX39" s="254"/>
      <c r="BXY39" s="254"/>
      <c r="BXZ39" s="254"/>
      <c r="BYA39" s="254"/>
      <c r="BYB39" s="254"/>
      <c r="BYC39" s="254"/>
      <c r="BYD39" s="254"/>
      <c r="BYE39" s="254"/>
      <c r="BYF39" s="254"/>
      <c r="BYG39" s="254"/>
      <c r="BYH39" s="254"/>
      <c r="BYI39" s="254"/>
      <c r="BYJ39" s="254"/>
      <c r="BYK39" s="254"/>
      <c r="BYL39" s="254"/>
      <c r="BYM39" s="254"/>
      <c r="BYN39" s="254"/>
      <c r="BYO39" s="254"/>
      <c r="BYP39" s="254"/>
      <c r="BYQ39" s="254"/>
      <c r="BYR39" s="254"/>
      <c r="BYS39" s="254"/>
      <c r="BYT39" s="254"/>
      <c r="BYU39" s="254"/>
      <c r="BYV39" s="254"/>
      <c r="BYW39" s="254"/>
      <c r="BYX39" s="254"/>
      <c r="BYY39" s="254"/>
      <c r="BYZ39" s="254"/>
      <c r="BZA39" s="254"/>
      <c r="BZB39" s="254"/>
      <c r="BZC39" s="254"/>
      <c r="BZD39" s="254"/>
      <c r="BZE39" s="254"/>
      <c r="BZF39" s="254"/>
      <c r="BZG39" s="254"/>
      <c r="BZH39" s="254"/>
      <c r="BZI39" s="254"/>
      <c r="BZJ39" s="254"/>
      <c r="BZK39" s="254"/>
      <c r="BZL39" s="254"/>
      <c r="BZM39" s="254"/>
      <c r="BZN39" s="254"/>
      <c r="BZO39" s="254"/>
      <c r="BZP39" s="254"/>
      <c r="BZQ39" s="254"/>
      <c r="BZR39" s="254"/>
      <c r="BZS39" s="254"/>
      <c r="BZT39" s="254"/>
      <c r="BZU39" s="254"/>
      <c r="BZV39" s="254"/>
      <c r="BZW39" s="254"/>
      <c r="BZX39" s="254"/>
      <c r="BZY39" s="254"/>
      <c r="BZZ39" s="254"/>
      <c r="CAA39" s="254"/>
      <c r="CAB39" s="254"/>
      <c r="CAC39" s="254"/>
      <c r="CAD39" s="254"/>
      <c r="CAE39" s="254"/>
      <c r="CAF39" s="254"/>
      <c r="CAG39" s="254"/>
      <c r="CAH39" s="254"/>
      <c r="CAI39" s="254"/>
      <c r="CAJ39" s="254"/>
      <c r="CAK39" s="254"/>
      <c r="CAL39" s="254"/>
      <c r="CAM39" s="254"/>
      <c r="CAN39" s="254"/>
      <c r="CAO39" s="254"/>
      <c r="CAP39" s="254"/>
      <c r="CAQ39" s="254"/>
      <c r="CAR39" s="254"/>
      <c r="CAS39" s="254"/>
      <c r="CAT39" s="254"/>
      <c r="CAU39" s="254"/>
      <c r="CAV39" s="254"/>
      <c r="CAW39" s="254"/>
      <c r="CAX39" s="254"/>
      <c r="CAY39" s="254"/>
      <c r="CAZ39" s="254"/>
      <c r="CBA39" s="254"/>
      <c r="CBB39" s="254"/>
      <c r="CBC39" s="254"/>
      <c r="CBD39" s="254"/>
      <c r="CBE39" s="254"/>
      <c r="CBF39" s="254"/>
      <c r="CBG39" s="254"/>
      <c r="CBH39" s="254"/>
      <c r="CBI39" s="254"/>
      <c r="CBJ39" s="254"/>
      <c r="CBK39" s="254"/>
      <c r="CBL39" s="254"/>
      <c r="CBM39" s="254"/>
      <c r="CBN39" s="254"/>
      <c r="CBO39" s="254"/>
      <c r="CBP39" s="254"/>
      <c r="CBQ39" s="254"/>
      <c r="CBR39" s="254"/>
      <c r="CBS39" s="254"/>
      <c r="CBT39" s="254"/>
      <c r="CBU39" s="254"/>
      <c r="CBV39" s="254"/>
      <c r="CBW39" s="254"/>
      <c r="CBX39" s="254"/>
      <c r="CBY39" s="254"/>
      <c r="CBZ39" s="254"/>
      <c r="CCA39" s="254"/>
      <c r="CCB39" s="254"/>
      <c r="CCC39" s="254"/>
      <c r="CCD39" s="254"/>
      <c r="CCE39" s="254"/>
      <c r="CCF39" s="254"/>
      <c r="CCG39" s="254"/>
      <c r="CCH39" s="254"/>
      <c r="CCI39" s="254"/>
      <c r="CCJ39" s="254"/>
      <c r="CCK39" s="254"/>
      <c r="CCL39" s="254"/>
      <c r="CCM39" s="254"/>
      <c r="CCN39" s="254"/>
      <c r="CCO39" s="254"/>
      <c r="CCP39" s="254"/>
      <c r="CCQ39" s="254"/>
      <c r="CCR39" s="254"/>
      <c r="CCS39" s="254"/>
      <c r="CCT39" s="254"/>
      <c r="CCU39" s="254"/>
      <c r="CCV39" s="254"/>
      <c r="CCW39" s="254"/>
      <c r="CCX39" s="254"/>
      <c r="CCY39" s="254"/>
      <c r="CCZ39" s="254"/>
      <c r="CDA39" s="254"/>
      <c r="CDB39" s="254"/>
      <c r="CDC39" s="254"/>
      <c r="CDD39" s="254"/>
      <c r="CDE39" s="254"/>
      <c r="CDF39" s="254"/>
      <c r="CDG39" s="254"/>
      <c r="CDH39" s="254"/>
      <c r="CDI39" s="254"/>
      <c r="CDJ39" s="254"/>
      <c r="CDK39" s="254"/>
      <c r="CDL39" s="254"/>
      <c r="CDM39" s="254"/>
      <c r="CDN39" s="254"/>
      <c r="CDO39" s="254"/>
      <c r="CDP39" s="254"/>
      <c r="CDQ39" s="254"/>
      <c r="CDR39" s="254"/>
      <c r="CDS39" s="254"/>
      <c r="CDT39" s="254"/>
      <c r="CDU39" s="254"/>
      <c r="CDV39" s="254"/>
      <c r="CDW39" s="254"/>
      <c r="CDX39" s="254"/>
      <c r="CDY39" s="254"/>
      <c r="CDZ39" s="254"/>
      <c r="CEA39" s="254"/>
      <c r="CEB39" s="254"/>
      <c r="CEC39" s="254"/>
      <c r="CED39" s="254"/>
      <c r="CEE39" s="254"/>
      <c r="CEF39" s="254"/>
      <c r="CEG39" s="254"/>
      <c r="CEH39" s="254"/>
      <c r="CEI39" s="254"/>
      <c r="CEJ39" s="254"/>
      <c r="CEK39" s="254"/>
      <c r="CEL39" s="254"/>
      <c r="CEM39" s="254"/>
      <c r="CEN39" s="254"/>
      <c r="CEO39" s="254"/>
      <c r="CEP39" s="254"/>
      <c r="CEQ39" s="254"/>
      <c r="CER39" s="254"/>
      <c r="CES39" s="254"/>
      <c r="CET39" s="254"/>
      <c r="CEU39" s="254"/>
      <c r="CEV39" s="254"/>
      <c r="CEW39" s="254"/>
      <c r="CEX39" s="254"/>
      <c r="CEY39" s="254"/>
      <c r="CEZ39" s="254"/>
      <c r="CFA39" s="254"/>
      <c r="CFB39" s="254"/>
      <c r="CFC39" s="254"/>
      <c r="CFD39" s="254"/>
      <c r="CFE39" s="254"/>
      <c r="CFF39" s="254"/>
      <c r="CFG39" s="254"/>
      <c r="CFH39" s="254"/>
      <c r="CFI39" s="254"/>
      <c r="CFJ39" s="254"/>
      <c r="CFK39" s="254"/>
      <c r="CFL39" s="254"/>
      <c r="CFM39" s="254"/>
      <c r="CFN39" s="254"/>
      <c r="CFO39" s="254"/>
      <c r="CFP39" s="254"/>
      <c r="CFQ39" s="254"/>
      <c r="CFR39" s="254"/>
      <c r="CFS39" s="254"/>
      <c r="CFT39" s="254"/>
      <c r="CFU39" s="254"/>
      <c r="CFV39" s="254"/>
      <c r="CFW39" s="254"/>
      <c r="CFX39" s="254"/>
      <c r="CFY39" s="254"/>
      <c r="CFZ39" s="254"/>
      <c r="CGA39" s="254"/>
      <c r="CGB39" s="254"/>
      <c r="CGC39" s="254"/>
      <c r="CGD39" s="254"/>
      <c r="CGE39" s="254"/>
      <c r="CGF39" s="254"/>
      <c r="CGG39" s="254"/>
      <c r="CGH39" s="254"/>
      <c r="CGI39" s="254"/>
      <c r="CGJ39" s="254"/>
      <c r="CGK39" s="254"/>
      <c r="CGL39" s="254"/>
      <c r="CGM39" s="254"/>
      <c r="CGN39" s="254"/>
      <c r="CGO39" s="254"/>
      <c r="CGP39" s="254"/>
      <c r="CGQ39" s="254"/>
      <c r="CGR39" s="254"/>
      <c r="CGS39" s="254"/>
      <c r="CGT39" s="254"/>
      <c r="CGU39" s="254"/>
      <c r="CGV39" s="254"/>
      <c r="CGW39" s="254"/>
      <c r="CGX39" s="254"/>
      <c r="CGY39" s="254"/>
      <c r="CGZ39" s="254"/>
      <c r="CHA39" s="254"/>
      <c r="CHB39" s="254"/>
      <c r="CHC39" s="254"/>
      <c r="CHD39" s="254"/>
      <c r="CHE39" s="254"/>
      <c r="CHF39" s="254"/>
      <c r="CHG39" s="254"/>
      <c r="CHH39" s="254"/>
      <c r="CHI39" s="254"/>
      <c r="CHJ39" s="254"/>
      <c r="CHK39" s="254"/>
      <c r="CHL39" s="254"/>
      <c r="CHM39" s="254"/>
      <c r="CHN39" s="254"/>
      <c r="CHO39" s="254"/>
      <c r="CHP39" s="254"/>
      <c r="CHQ39" s="254"/>
      <c r="CHR39" s="254"/>
      <c r="CHS39" s="254"/>
      <c r="CHT39" s="254"/>
      <c r="CHU39" s="254"/>
      <c r="CHV39" s="254"/>
      <c r="CHW39" s="254"/>
      <c r="CHX39" s="254"/>
      <c r="CHY39" s="254"/>
      <c r="CHZ39" s="254"/>
      <c r="CIA39" s="254"/>
      <c r="CIB39" s="254"/>
      <c r="CIC39" s="254"/>
      <c r="CID39" s="254"/>
      <c r="CIE39" s="254"/>
      <c r="CIF39" s="254"/>
      <c r="CIG39" s="254"/>
      <c r="CIH39" s="254"/>
      <c r="CII39" s="254"/>
      <c r="CIJ39" s="254"/>
      <c r="CIK39" s="254"/>
      <c r="CIL39" s="254"/>
      <c r="CIM39" s="254"/>
      <c r="CIN39" s="254"/>
      <c r="CIO39" s="254"/>
      <c r="CIP39" s="254"/>
      <c r="CIQ39" s="254"/>
      <c r="CIR39" s="254"/>
      <c r="CIS39" s="254"/>
      <c r="CIT39" s="254"/>
      <c r="CIU39" s="254"/>
      <c r="CIV39" s="254"/>
      <c r="CIW39" s="254"/>
      <c r="CIX39" s="254"/>
      <c r="CIY39" s="254"/>
      <c r="CIZ39" s="254"/>
      <c r="CJA39" s="254"/>
      <c r="CJB39" s="254"/>
      <c r="CJC39" s="254"/>
      <c r="CJD39" s="254"/>
      <c r="CJE39" s="254"/>
      <c r="CJF39" s="254"/>
      <c r="CJG39" s="254"/>
      <c r="CJH39" s="254"/>
      <c r="CJI39" s="254"/>
      <c r="CJJ39" s="254"/>
      <c r="CJK39" s="254"/>
      <c r="CJL39" s="254"/>
      <c r="CJM39" s="254"/>
      <c r="CJN39" s="254"/>
      <c r="CJO39" s="254"/>
      <c r="CJP39" s="254"/>
      <c r="CJQ39" s="254"/>
      <c r="CJR39" s="254"/>
      <c r="CJS39" s="254"/>
      <c r="CJT39" s="254"/>
      <c r="CJU39" s="254"/>
      <c r="CJV39" s="254"/>
      <c r="CJW39" s="254"/>
      <c r="CJX39" s="254"/>
      <c r="CJY39" s="254"/>
      <c r="CJZ39" s="254"/>
      <c r="CKA39" s="254"/>
      <c r="CKB39" s="254"/>
      <c r="CKC39" s="254"/>
      <c r="CKD39" s="254"/>
      <c r="CKE39" s="254"/>
      <c r="CKF39" s="254"/>
      <c r="CKG39" s="254"/>
      <c r="CKH39" s="254"/>
      <c r="CKI39" s="254"/>
      <c r="CKJ39" s="254"/>
      <c r="CKK39" s="254"/>
      <c r="CKL39" s="254"/>
      <c r="CKM39" s="254"/>
      <c r="CKN39" s="254"/>
      <c r="CKO39" s="254"/>
      <c r="CKP39" s="254"/>
      <c r="CKQ39" s="254"/>
      <c r="CKR39" s="254"/>
      <c r="CKS39" s="254"/>
      <c r="CKT39" s="254"/>
      <c r="CKU39" s="254"/>
      <c r="CKV39" s="254"/>
      <c r="CKW39" s="254"/>
      <c r="CKX39" s="254"/>
      <c r="CKY39" s="254"/>
      <c r="CKZ39" s="254"/>
      <c r="CLA39" s="254"/>
      <c r="CLB39" s="254"/>
      <c r="CLC39" s="254"/>
      <c r="CLD39" s="254"/>
      <c r="CLE39" s="254"/>
      <c r="CLF39" s="254"/>
      <c r="CLG39" s="254"/>
      <c r="CLH39" s="254"/>
      <c r="CLI39" s="254"/>
      <c r="CLJ39" s="254"/>
      <c r="CLK39" s="254"/>
      <c r="CLL39" s="254"/>
      <c r="CLM39" s="254"/>
      <c r="CLN39" s="254"/>
      <c r="CLO39" s="254"/>
      <c r="CLP39" s="254"/>
      <c r="CLQ39" s="254"/>
      <c r="CLR39" s="254"/>
      <c r="CLS39" s="254"/>
      <c r="CLT39" s="254"/>
      <c r="CLU39" s="254"/>
      <c r="CLV39" s="254"/>
      <c r="CLW39" s="254"/>
      <c r="CLX39" s="254"/>
      <c r="CLY39" s="254"/>
      <c r="CLZ39" s="254"/>
      <c r="CMA39" s="254"/>
      <c r="CMB39" s="254"/>
      <c r="CMC39" s="254"/>
      <c r="CMD39" s="254"/>
      <c r="CME39" s="254"/>
      <c r="CMF39" s="254"/>
      <c r="CMG39" s="254"/>
      <c r="CMH39" s="254"/>
      <c r="CMI39" s="254"/>
      <c r="CMJ39" s="254"/>
      <c r="CMK39" s="254"/>
      <c r="CML39" s="254"/>
      <c r="CMM39" s="254"/>
      <c r="CMN39" s="254"/>
      <c r="CMO39" s="254"/>
      <c r="CMP39" s="254"/>
      <c r="CMQ39" s="254"/>
      <c r="CMR39" s="254"/>
      <c r="CMS39" s="254"/>
      <c r="CMT39" s="254"/>
      <c r="CMU39" s="254"/>
      <c r="CMV39" s="254"/>
      <c r="CMW39" s="254"/>
      <c r="CMX39" s="254"/>
      <c r="CMY39" s="254"/>
      <c r="CMZ39" s="254"/>
      <c r="CNA39" s="254"/>
      <c r="CNB39" s="254"/>
      <c r="CNC39" s="254"/>
      <c r="CND39" s="254"/>
      <c r="CNE39" s="254"/>
      <c r="CNF39" s="254"/>
      <c r="CNG39" s="254"/>
      <c r="CNH39" s="254"/>
      <c r="CNI39" s="254"/>
      <c r="CNJ39" s="254"/>
      <c r="CNK39" s="254"/>
      <c r="CNL39" s="254"/>
      <c r="CNM39" s="254"/>
      <c r="CNN39" s="254"/>
      <c r="CNO39" s="254"/>
      <c r="CNP39" s="254"/>
      <c r="CNQ39" s="254"/>
      <c r="CNR39" s="254"/>
      <c r="CNS39" s="254"/>
      <c r="CNT39" s="254"/>
      <c r="CNU39" s="254"/>
      <c r="CNV39" s="254"/>
      <c r="CNW39" s="254"/>
      <c r="CNX39" s="254"/>
      <c r="CNY39" s="254"/>
      <c r="CNZ39" s="254"/>
      <c r="COA39" s="254"/>
      <c r="COB39" s="254"/>
      <c r="COC39" s="254"/>
      <c r="COD39" s="254"/>
      <c r="COE39" s="254"/>
      <c r="COF39" s="254"/>
      <c r="COG39" s="254"/>
      <c r="COH39" s="254"/>
      <c r="COI39" s="254"/>
      <c r="COJ39" s="254"/>
      <c r="COK39" s="254"/>
      <c r="COL39" s="254"/>
      <c r="COM39" s="254"/>
      <c r="CON39" s="254"/>
      <c r="COO39" s="254"/>
      <c r="COP39" s="254"/>
      <c r="COQ39" s="254"/>
      <c r="COR39" s="254"/>
      <c r="COS39" s="254"/>
      <c r="COT39" s="254"/>
      <c r="COU39" s="254"/>
      <c r="COV39" s="254"/>
      <c r="COW39" s="254"/>
      <c r="COX39" s="254"/>
      <c r="COY39" s="254"/>
      <c r="COZ39" s="254"/>
      <c r="CPA39" s="254"/>
      <c r="CPB39" s="254"/>
      <c r="CPC39" s="254"/>
      <c r="CPD39" s="254"/>
      <c r="CPE39" s="254"/>
      <c r="CPF39" s="254"/>
      <c r="CPG39" s="254"/>
      <c r="CPH39" s="254"/>
      <c r="CPI39" s="254"/>
      <c r="CPJ39" s="254"/>
      <c r="CPK39" s="254"/>
      <c r="CPL39" s="254"/>
      <c r="CPM39" s="254"/>
      <c r="CPN39" s="254"/>
      <c r="CPO39" s="254"/>
      <c r="CPP39" s="254"/>
      <c r="CPQ39" s="254"/>
      <c r="CPR39" s="254"/>
      <c r="CPS39" s="254"/>
      <c r="CPT39" s="254"/>
      <c r="CPU39" s="254"/>
      <c r="CPV39" s="254"/>
      <c r="CPW39" s="254"/>
      <c r="CPX39" s="254"/>
      <c r="CPY39" s="254"/>
      <c r="CPZ39" s="254"/>
      <c r="CQA39" s="254"/>
      <c r="CQB39" s="254"/>
      <c r="CQC39" s="254"/>
      <c r="CQD39" s="254"/>
      <c r="CQE39" s="254"/>
      <c r="CQF39" s="254"/>
      <c r="CQG39" s="254"/>
      <c r="CQH39" s="254"/>
      <c r="CQI39" s="254"/>
      <c r="CQJ39" s="254"/>
      <c r="CQK39" s="254"/>
      <c r="CQL39" s="254"/>
      <c r="CQM39" s="254"/>
      <c r="CQN39" s="254"/>
      <c r="CQO39" s="254"/>
      <c r="CQP39" s="254"/>
      <c r="CQQ39" s="254"/>
      <c r="CQR39" s="254"/>
      <c r="CQS39" s="254"/>
      <c r="CQT39" s="254"/>
      <c r="CQU39" s="254"/>
      <c r="CQV39" s="254"/>
      <c r="CQW39" s="254"/>
      <c r="CQX39" s="254"/>
      <c r="CQY39" s="254"/>
      <c r="CQZ39" s="254"/>
      <c r="CRA39" s="254"/>
      <c r="CRB39" s="254"/>
      <c r="CRC39" s="254"/>
      <c r="CRD39" s="254"/>
      <c r="CRE39" s="254"/>
      <c r="CRF39" s="254"/>
      <c r="CRG39" s="254"/>
      <c r="CRH39" s="254"/>
      <c r="CRI39" s="254"/>
      <c r="CRJ39" s="254"/>
      <c r="CRK39" s="254"/>
      <c r="CRL39" s="254"/>
      <c r="CRM39" s="254"/>
      <c r="CRN39" s="254"/>
      <c r="CRO39" s="254"/>
      <c r="CRP39" s="254"/>
      <c r="CRQ39" s="254"/>
      <c r="CRR39" s="254"/>
      <c r="CRS39" s="254"/>
      <c r="CRT39" s="254"/>
      <c r="CRU39" s="254"/>
      <c r="CRV39" s="254"/>
      <c r="CRW39" s="254"/>
      <c r="CRX39" s="254"/>
      <c r="CRY39" s="254"/>
      <c r="CRZ39" s="254"/>
      <c r="CSA39" s="254"/>
      <c r="CSB39" s="254"/>
      <c r="CSC39" s="254"/>
      <c r="CSD39" s="254"/>
      <c r="CSE39" s="254"/>
      <c r="CSF39" s="254"/>
      <c r="CSG39" s="254"/>
      <c r="CSH39" s="254"/>
      <c r="CSI39" s="254"/>
      <c r="CSJ39" s="254"/>
      <c r="CSK39" s="254"/>
      <c r="CSL39" s="254"/>
      <c r="CSM39" s="254"/>
      <c r="CSN39" s="254"/>
      <c r="CSO39" s="254"/>
      <c r="CSP39" s="254"/>
      <c r="CSQ39" s="254"/>
      <c r="CSR39" s="254"/>
      <c r="CSS39" s="254"/>
      <c r="CST39" s="254"/>
      <c r="CSU39" s="254"/>
      <c r="CSV39" s="254"/>
      <c r="CSW39" s="254"/>
      <c r="CSX39" s="254"/>
      <c r="CSY39" s="254"/>
      <c r="CSZ39" s="254"/>
      <c r="CTA39" s="254"/>
      <c r="CTB39" s="254"/>
      <c r="CTC39" s="254"/>
      <c r="CTD39" s="254"/>
      <c r="CTE39" s="254"/>
      <c r="CTF39" s="254"/>
      <c r="CTG39" s="254"/>
      <c r="CTH39" s="254"/>
      <c r="CTI39" s="254"/>
      <c r="CTJ39" s="254"/>
      <c r="CTK39" s="254"/>
      <c r="CTL39" s="254"/>
      <c r="CTM39" s="254"/>
      <c r="CTN39" s="254"/>
      <c r="CTO39" s="254"/>
      <c r="CTP39" s="254"/>
      <c r="CTQ39" s="254"/>
      <c r="CTR39" s="254"/>
      <c r="CTS39" s="254"/>
      <c r="CTT39" s="254"/>
      <c r="CTU39" s="254"/>
      <c r="CTV39" s="254"/>
      <c r="CTW39" s="254"/>
      <c r="CTX39" s="254"/>
      <c r="CTY39" s="254"/>
      <c r="CTZ39" s="254"/>
      <c r="CUA39" s="254"/>
      <c r="CUB39" s="254"/>
      <c r="CUC39" s="254"/>
      <c r="CUD39" s="254"/>
      <c r="CUE39" s="254"/>
      <c r="CUF39" s="254"/>
      <c r="CUG39" s="254"/>
      <c r="CUH39" s="254"/>
      <c r="CUI39" s="254"/>
      <c r="CUJ39" s="254"/>
      <c r="CUK39" s="254"/>
      <c r="CUL39" s="254"/>
      <c r="CUM39" s="254"/>
      <c r="CUN39" s="254"/>
      <c r="CUO39" s="254"/>
      <c r="CUP39" s="254"/>
      <c r="CUQ39" s="254"/>
      <c r="CUR39" s="254"/>
      <c r="CUS39" s="254"/>
      <c r="CUT39" s="254"/>
      <c r="CUU39" s="254"/>
      <c r="CUV39" s="254"/>
      <c r="CUW39" s="254"/>
      <c r="CUX39" s="254"/>
      <c r="CUY39" s="254"/>
      <c r="CUZ39" s="254"/>
      <c r="CVA39" s="254"/>
      <c r="CVB39" s="254"/>
      <c r="CVC39" s="254"/>
      <c r="CVD39" s="254"/>
      <c r="CVE39" s="254"/>
      <c r="CVF39" s="254"/>
      <c r="CVG39" s="254"/>
      <c r="CVH39" s="254"/>
      <c r="CVI39" s="254"/>
      <c r="CVJ39" s="254"/>
      <c r="CVK39" s="254"/>
      <c r="CVL39" s="254"/>
      <c r="CVM39" s="254"/>
      <c r="CVN39" s="254"/>
      <c r="CVO39" s="254"/>
      <c r="CVP39" s="254"/>
      <c r="CVQ39" s="254"/>
      <c r="CVR39" s="254"/>
      <c r="CVS39" s="254"/>
      <c r="CVT39" s="254"/>
      <c r="CVU39" s="254"/>
      <c r="CVV39" s="254"/>
      <c r="CVW39" s="254"/>
      <c r="CVX39" s="254"/>
      <c r="CVY39" s="254"/>
      <c r="CVZ39" s="254"/>
      <c r="CWA39" s="254"/>
      <c r="CWB39" s="254"/>
      <c r="CWC39" s="254"/>
      <c r="CWD39" s="254"/>
      <c r="CWE39" s="254"/>
      <c r="CWF39" s="254"/>
      <c r="CWG39" s="254"/>
      <c r="CWH39" s="254"/>
      <c r="CWI39" s="254"/>
      <c r="CWJ39" s="254"/>
      <c r="CWK39" s="254"/>
      <c r="CWL39" s="254"/>
      <c r="CWM39" s="254"/>
      <c r="CWN39" s="254"/>
      <c r="CWO39" s="254"/>
      <c r="CWP39" s="254"/>
      <c r="CWQ39" s="254"/>
      <c r="CWR39" s="254"/>
      <c r="CWS39" s="254"/>
      <c r="CWT39" s="254"/>
      <c r="CWU39" s="254"/>
      <c r="CWV39" s="254"/>
      <c r="CWW39" s="254"/>
      <c r="CWX39" s="254"/>
      <c r="CWY39" s="254"/>
      <c r="CWZ39" s="254"/>
      <c r="CXA39" s="254"/>
      <c r="CXB39" s="254"/>
      <c r="CXC39" s="254"/>
      <c r="CXD39" s="254"/>
      <c r="CXE39" s="254"/>
      <c r="CXF39" s="254"/>
      <c r="CXG39" s="254"/>
      <c r="CXH39" s="254"/>
      <c r="CXI39" s="254"/>
      <c r="CXJ39" s="254"/>
      <c r="CXK39" s="254"/>
      <c r="CXL39" s="254"/>
      <c r="CXM39" s="254"/>
      <c r="CXN39" s="254"/>
      <c r="CXO39" s="254"/>
      <c r="CXP39" s="254"/>
      <c r="CXQ39" s="254"/>
      <c r="CXR39" s="254"/>
      <c r="CXS39" s="254"/>
      <c r="CXT39" s="254"/>
      <c r="CXU39" s="254"/>
      <c r="CXV39" s="254"/>
      <c r="CXW39" s="254"/>
      <c r="CXX39" s="254"/>
      <c r="CXY39" s="254"/>
      <c r="CXZ39" s="254"/>
      <c r="CYA39" s="254"/>
      <c r="CYB39" s="254"/>
      <c r="CYC39" s="254"/>
      <c r="CYD39" s="254"/>
      <c r="CYE39" s="254"/>
      <c r="CYF39" s="254"/>
      <c r="CYG39" s="254"/>
      <c r="CYH39" s="254"/>
      <c r="CYI39" s="254"/>
      <c r="CYJ39" s="254"/>
      <c r="CYK39" s="254"/>
      <c r="CYL39" s="254"/>
      <c r="CYM39" s="254"/>
      <c r="CYN39" s="254"/>
      <c r="CYO39" s="254"/>
      <c r="CYP39" s="254"/>
      <c r="CYQ39" s="254"/>
      <c r="CYR39" s="254"/>
      <c r="CYS39" s="254"/>
      <c r="CYT39" s="254"/>
      <c r="CYU39" s="254"/>
      <c r="CYV39" s="254"/>
      <c r="CYW39" s="254"/>
      <c r="CYX39" s="254"/>
      <c r="CYY39" s="254"/>
      <c r="CYZ39" s="254"/>
      <c r="CZA39" s="254"/>
      <c r="CZB39" s="254"/>
      <c r="CZC39" s="254"/>
      <c r="CZD39" s="254"/>
      <c r="CZE39" s="254"/>
      <c r="CZF39" s="254"/>
      <c r="CZG39" s="254"/>
      <c r="CZH39" s="254"/>
      <c r="CZI39" s="254"/>
      <c r="CZJ39" s="254"/>
      <c r="CZK39" s="254"/>
      <c r="CZL39" s="254"/>
      <c r="CZM39" s="254"/>
      <c r="CZN39" s="254"/>
      <c r="CZO39" s="254"/>
      <c r="CZP39" s="254"/>
      <c r="CZQ39" s="254"/>
      <c r="CZR39" s="254"/>
      <c r="CZS39" s="254"/>
      <c r="CZT39" s="254"/>
      <c r="CZU39" s="254"/>
      <c r="CZV39" s="254"/>
      <c r="CZW39" s="254"/>
      <c r="CZX39" s="254"/>
      <c r="CZY39" s="254"/>
      <c r="CZZ39" s="254"/>
      <c r="DAA39" s="254"/>
      <c r="DAB39" s="254"/>
      <c r="DAC39" s="254"/>
      <c r="DAD39" s="254"/>
      <c r="DAE39" s="254"/>
      <c r="DAF39" s="254"/>
      <c r="DAG39" s="254"/>
      <c r="DAH39" s="254"/>
      <c r="DAI39" s="254"/>
      <c r="DAJ39" s="254"/>
      <c r="DAK39" s="254"/>
      <c r="DAL39" s="254"/>
      <c r="DAM39" s="254"/>
      <c r="DAN39" s="254"/>
      <c r="DAO39" s="254"/>
      <c r="DAP39" s="254"/>
      <c r="DAQ39" s="254"/>
      <c r="DAR39" s="254"/>
      <c r="DAS39" s="254"/>
      <c r="DAT39" s="254"/>
      <c r="DAU39" s="254"/>
      <c r="DAV39" s="254"/>
      <c r="DAW39" s="254"/>
      <c r="DAX39" s="254"/>
      <c r="DAY39" s="254"/>
      <c r="DAZ39" s="254"/>
      <c r="DBA39" s="254"/>
      <c r="DBB39" s="254"/>
      <c r="DBC39" s="254"/>
      <c r="DBD39" s="254"/>
      <c r="DBE39" s="254"/>
      <c r="DBF39" s="254"/>
      <c r="DBG39" s="254"/>
      <c r="DBH39" s="254"/>
      <c r="DBI39" s="254"/>
      <c r="DBJ39" s="254"/>
      <c r="DBK39" s="254"/>
      <c r="DBL39" s="254"/>
      <c r="DBM39" s="254"/>
      <c r="DBN39" s="254"/>
      <c r="DBO39" s="254"/>
      <c r="DBP39" s="254"/>
      <c r="DBQ39" s="254"/>
      <c r="DBR39" s="254"/>
      <c r="DBS39" s="254"/>
      <c r="DBT39" s="254"/>
      <c r="DBU39" s="254"/>
      <c r="DBV39" s="254"/>
      <c r="DBW39" s="254"/>
      <c r="DBX39" s="254"/>
      <c r="DBY39" s="254"/>
      <c r="DBZ39" s="254"/>
      <c r="DCA39" s="254"/>
      <c r="DCB39" s="254"/>
      <c r="DCC39" s="254"/>
      <c r="DCD39" s="254"/>
      <c r="DCE39" s="254"/>
      <c r="DCF39" s="254"/>
      <c r="DCG39" s="254"/>
      <c r="DCH39" s="254"/>
      <c r="DCI39" s="254"/>
      <c r="DCJ39" s="254"/>
      <c r="DCK39" s="254"/>
      <c r="DCL39" s="254"/>
      <c r="DCM39" s="254"/>
      <c r="DCN39" s="254"/>
      <c r="DCO39" s="254"/>
      <c r="DCP39" s="254"/>
      <c r="DCQ39" s="254"/>
      <c r="DCR39" s="254"/>
      <c r="DCS39" s="254"/>
      <c r="DCT39" s="254"/>
      <c r="DCU39" s="254"/>
      <c r="DCV39" s="254"/>
      <c r="DCW39" s="254"/>
      <c r="DCX39" s="254"/>
      <c r="DCY39" s="254"/>
      <c r="DCZ39" s="254"/>
      <c r="DDA39" s="254"/>
      <c r="DDB39" s="254"/>
      <c r="DDC39" s="254"/>
      <c r="DDD39" s="254"/>
      <c r="DDE39" s="254"/>
      <c r="DDF39" s="254"/>
      <c r="DDG39" s="254"/>
      <c r="DDH39" s="254"/>
      <c r="DDI39" s="254"/>
      <c r="DDJ39" s="254"/>
      <c r="DDK39" s="254"/>
      <c r="DDL39" s="254"/>
      <c r="DDM39" s="254"/>
      <c r="DDN39" s="254"/>
      <c r="DDO39" s="254"/>
      <c r="DDP39" s="254"/>
      <c r="DDQ39" s="254"/>
      <c r="DDR39" s="254"/>
      <c r="DDS39" s="254"/>
      <c r="DDT39" s="254"/>
      <c r="DDU39" s="254"/>
      <c r="DDV39" s="254"/>
      <c r="DDW39" s="254"/>
      <c r="DDX39" s="254"/>
      <c r="DDY39" s="254"/>
      <c r="DDZ39" s="254"/>
      <c r="DEA39" s="254"/>
      <c r="DEB39" s="254"/>
      <c r="DEC39" s="254"/>
      <c r="DED39" s="254"/>
      <c r="DEE39" s="254"/>
      <c r="DEF39" s="254"/>
      <c r="DEG39" s="254"/>
      <c r="DEH39" s="254"/>
      <c r="DEI39" s="254"/>
      <c r="DEJ39" s="254"/>
      <c r="DEK39" s="254"/>
      <c r="DEL39" s="254"/>
      <c r="DEM39" s="254"/>
      <c r="DEN39" s="254"/>
      <c r="DEO39" s="254"/>
      <c r="DEP39" s="254"/>
      <c r="DEQ39" s="254"/>
      <c r="DER39" s="254"/>
      <c r="DES39" s="254"/>
      <c r="DET39" s="254"/>
      <c r="DEU39" s="254"/>
      <c r="DEV39" s="254"/>
      <c r="DEW39" s="254"/>
      <c r="DEX39" s="254"/>
      <c r="DEY39" s="254"/>
      <c r="DEZ39" s="254"/>
      <c r="DFA39" s="254"/>
      <c r="DFB39" s="254"/>
      <c r="DFC39" s="254"/>
      <c r="DFD39" s="254"/>
      <c r="DFE39" s="254"/>
      <c r="DFF39" s="254"/>
      <c r="DFG39" s="254"/>
      <c r="DFH39" s="254"/>
      <c r="DFI39" s="254"/>
      <c r="DFJ39" s="254"/>
      <c r="DFK39" s="254"/>
      <c r="DFL39" s="254"/>
      <c r="DFM39" s="254"/>
      <c r="DFN39" s="254"/>
      <c r="DFO39" s="254"/>
      <c r="DFP39" s="254"/>
      <c r="DFQ39" s="254"/>
      <c r="DFR39" s="254"/>
      <c r="DFS39" s="254"/>
      <c r="DFT39" s="254"/>
      <c r="DFU39" s="254"/>
      <c r="DFV39" s="254"/>
      <c r="DFW39" s="254"/>
      <c r="DFX39" s="254"/>
      <c r="DFY39" s="254"/>
      <c r="DFZ39" s="254"/>
      <c r="DGA39" s="254"/>
      <c r="DGB39" s="254"/>
      <c r="DGC39" s="254"/>
      <c r="DGD39" s="254"/>
      <c r="DGE39" s="254"/>
      <c r="DGF39" s="254"/>
      <c r="DGG39" s="254"/>
      <c r="DGH39" s="254"/>
      <c r="DGI39" s="254"/>
      <c r="DGJ39" s="254"/>
      <c r="DGK39" s="254"/>
      <c r="DGL39" s="254"/>
      <c r="DGM39" s="254"/>
      <c r="DGN39" s="254"/>
      <c r="DGO39" s="254"/>
      <c r="DGP39" s="254"/>
      <c r="DGQ39" s="254"/>
      <c r="DGR39" s="254"/>
      <c r="DGS39" s="254"/>
      <c r="DGT39" s="254"/>
      <c r="DGU39" s="254"/>
      <c r="DGV39" s="254"/>
      <c r="DGW39" s="254"/>
      <c r="DGX39" s="254"/>
      <c r="DGY39" s="254"/>
      <c r="DGZ39" s="254"/>
      <c r="DHA39" s="254"/>
      <c r="DHB39" s="254"/>
      <c r="DHC39" s="254"/>
      <c r="DHD39" s="254"/>
      <c r="DHE39" s="254"/>
      <c r="DHF39" s="254"/>
      <c r="DHG39" s="254"/>
      <c r="DHH39" s="254"/>
      <c r="DHI39" s="254"/>
      <c r="DHJ39" s="254"/>
      <c r="DHK39" s="254"/>
      <c r="DHL39" s="254"/>
      <c r="DHM39" s="254"/>
      <c r="DHN39" s="254"/>
      <c r="DHO39" s="254"/>
      <c r="DHP39" s="254"/>
      <c r="DHQ39" s="254"/>
      <c r="DHR39" s="254"/>
      <c r="DHS39" s="254"/>
      <c r="DHT39" s="254"/>
      <c r="DHU39" s="254"/>
      <c r="DHV39" s="254"/>
      <c r="DHW39" s="254"/>
      <c r="DHX39" s="254"/>
      <c r="DHY39" s="254"/>
      <c r="DHZ39" s="254"/>
      <c r="DIA39" s="254"/>
      <c r="DIB39" s="254"/>
      <c r="DIC39" s="254"/>
      <c r="DID39" s="254"/>
      <c r="DIE39" s="254"/>
      <c r="DIF39" s="254"/>
      <c r="DIG39" s="254"/>
      <c r="DIH39" s="254"/>
      <c r="DII39" s="254"/>
      <c r="DIJ39" s="254"/>
      <c r="DIK39" s="254"/>
      <c r="DIL39" s="254"/>
      <c r="DIM39" s="254"/>
      <c r="DIN39" s="254"/>
      <c r="DIO39" s="254"/>
      <c r="DIP39" s="254"/>
      <c r="DIQ39" s="254"/>
      <c r="DIR39" s="254"/>
      <c r="DIS39" s="254"/>
      <c r="DIT39" s="254"/>
      <c r="DIU39" s="254"/>
      <c r="DIV39" s="254"/>
      <c r="DIW39" s="254"/>
      <c r="DIX39" s="254"/>
      <c r="DIY39" s="254"/>
      <c r="DIZ39" s="254"/>
      <c r="DJA39" s="254"/>
      <c r="DJB39" s="254"/>
      <c r="DJC39" s="254"/>
      <c r="DJD39" s="254"/>
      <c r="DJE39" s="254"/>
      <c r="DJF39" s="254"/>
      <c r="DJG39" s="254"/>
      <c r="DJH39" s="254"/>
      <c r="DJI39" s="254"/>
      <c r="DJJ39" s="254"/>
      <c r="DJK39" s="254"/>
      <c r="DJL39" s="254"/>
      <c r="DJM39" s="254"/>
      <c r="DJN39" s="254"/>
      <c r="DJO39" s="254"/>
      <c r="DJP39" s="254"/>
      <c r="DJQ39" s="254"/>
      <c r="DJR39" s="254"/>
      <c r="DJS39" s="254"/>
      <c r="DJT39" s="254"/>
      <c r="DJU39" s="254"/>
      <c r="DJV39" s="254"/>
      <c r="DJW39" s="254"/>
      <c r="DJX39" s="254"/>
      <c r="DJY39" s="254"/>
      <c r="DJZ39" s="254"/>
      <c r="DKA39" s="254"/>
      <c r="DKB39" s="254"/>
      <c r="DKC39" s="254"/>
      <c r="DKD39" s="254"/>
      <c r="DKE39" s="254"/>
      <c r="DKF39" s="254"/>
      <c r="DKG39" s="254"/>
      <c r="DKH39" s="254"/>
      <c r="DKI39" s="254"/>
      <c r="DKJ39" s="254"/>
      <c r="DKK39" s="254"/>
      <c r="DKL39" s="254"/>
      <c r="DKM39" s="254"/>
      <c r="DKN39" s="254"/>
      <c r="DKO39" s="254"/>
      <c r="DKP39" s="254"/>
      <c r="DKQ39" s="254"/>
      <c r="DKR39" s="254"/>
      <c r="DKS39" s="254"/>
      <c r="DKT39" s="254"/>
      <c r="DKU39" s="254"/>
      <c r="DKV39" s="254"/>
      <c r="DKW39" s="254"/>
      <c r="DKX39" s="254"/>
      <c r="DKY39" s="254"/>
      <c r="DKZ39" s="254"/>
      <c r="DLA39" s="254"/>
      <c r="DLB39" s="254"/>
      <c r="DLC39" s="254"/>
      <c r="DLD39" s="254"/>
      <c r="DLE39" s="254"/>
      <c r="DLF39" s="254"/>
      <c r="DLG39" s="254"/>
      <c r="DLH39" s="254"/>
      <c r="DLI39" s="254"/>
      <c r="DLJ39" s="254"/>
      <c r="DLK39" s="254"/>
      <c r="DLL39" s="254"/>
      <c r="DLM39" s="254"/>
      <c r="DLN39" s="254"/>
      <c r="DLO39" s="254"/>
      <c r="DLP39" s="254"/>
      <c r="DLQ39" s="254"/>
      <c r="DLR39" s="254"/>
      <c r="DLS39" s="254"/>
      <c r="DLT39" s="254"/>
      <c r="DLU39" s="254"/>
      <c r="DLV39" s="254"/>
      <c r="DLW39" s="254"/>
      <c r="DLX39" s="254"/>
      <c r="DLY39" s="254"/>
      <c r="DLZ39" s="254"/>
      <c r="DMA39" s="254"/>
      <c r="DMB39" s="254"/>
      <c r="DMC39" s="254"/>
      <c r="DMD39" s="254"/>
      <c r="DME39" s="254"/>
      <c r="DMF39" s="254"/>
      <c r="DMG39" s="254"/>
      <c r="DMH39" s="254"/>
      <c r="DMI39" s="254"/>
      <c r="DMJ39" s="254"/>
      <c r="DMK39" s="254"/>
      <c r="DML39" s="254"/>
      <c r="DMM39" s="254"/>
      <c r="DMN39" s="254"/>
      <c r="DMO39" s="254"/>
      <c r="DMP39" s="254"/>
      <c r="DMQ39" s="254"/>
      <c r="DMR39" s="254"/>
      <c r="DMS39" s="254"/>
      <c r="DMT39" s="254"/>
      <c r="DMU39" s="254"/>
      <c r="DMV39" s="254"/>
      <c r="DMW39" s="254"/>
      <c r="DMX39" s="254"/>
      <c r="DMY39" s="254"/>
      <c r="DMZ39" s="254"/>
      <c r="DNA39" s="254"/>
      <c r="DNB39" s="254"/>
      <c r="DNC39" s="254"/>
      <c r="DND39" s="254"/>
      <c r="DNE39" s="254"/>
      <c r="DNF39" s="254"/>
      <c r="DNG39" s="254"/>
      <c r="DNH39" s="254"/>
      <c r="DNI39" s="254"/>
      <c r="DNJ39" s="254"/>
      <c r="DNK39" s="254"/>
      <c r="DNL39" s="254"/>
      <c r="DNM39" s="254"/>
      <c r="DNN39" s="254"/>
      <c r="DNO39" s="254"/>
      <c r="DNP39" s="254"/>
      <c r="DNQ39" s="254"/>
      <c r="DNR39" s="254"/>
      <c r="DNS39" s="254"/>
      <c r="DNT39" s="254"/>
      <c r="DNU39" s="254"/>
      <c r="DNV39" s="254"/>
      <c r="DNW39" s="254"/>
      <c r="DNX39" s="254"/>
      <c r="DNY39" s="254"/>
      <c r="DNZ39" s="254"/>
      <c r="DOA39" s="254"/>
      <c r="DOB39" s="254"/>
      <c r="DOC39" s="254"/>
      <c r="DOD39" s="254"/>
      <c r="DOE39" s="254"/>
      <c r="DOF39" s="254"/>
      <c r="DOG39" s="254"/>
      <c r="DOH39" s="254"/>
      <c r="DOI39" s="254"/>
      <c r="DOJ39" s="254"/>
      <c r="DOK39" s="254"/>
      <c r="DOL39" s="254"/>
      <c r="DOM39" s="254"/>
      <c r="DON39" s="254"/>
      <c r="DOO39" s="254"/>
      <c r="DOP39" s="254"/>
      <c r="DOQ39" s="254"/>
      <c r="DOR39" s="254"/>
      <c r="DOS39" s="254"/>
      <c r="DOT39" s="254"/>
      <c r="DOU39" s="254"/>
      <c r="DOV39" s="254"/>
      <c r="DOW39" s="254"/>
      <c r="DOX39" s="254"/>
      <c r="DOY39" s="254"/>
      <c r="DOZ39" s="254"/>
      <c r="DPA39" s="254"/>
      <c r="DPB39" s="254"/>
      <c r="DPC39" s="254"/>
      <c r="DPD39" s="254"/>
      <c r="DPE39" s="254"/>
      <c r="DPF39" s="254"/>
      <c r="DPG39" s="254"/>
      <c r="DPH39" s="254"/>
      <c r="DPI39" s="254"/>
      <c r="DPJ39" s="254"/>
      <c r="DPK39" s="254"/>
      <c r="DPL39" s="254"/>
      <c r="DPM39" s="254"/>
      <c r="DPN39" s="254"/>
      <c r="DPO39" s="254"/>
      <c r="DPP39" s="254"/>
      <c r="DPQ39" s="254"/>
      <c r="DPR39" s="254"/>
      <c r="DPS39" s="254"/>
      <c r="DPT39" s="254"/>
      <c r="DPU39" s="254"/>
      <c r="DPV39" s="254"/>
      <c r="DPW39" s="254"/>
      <c r="DPX39" s="254"/>
      <c r="DPY39" s="254"/>
      <c r="DPZ39" s="254"/>
      <c r="DQA39" s="254"/>
      <c r="DQB39" s="254"/>
      <c r="DQC39" s="254"/>
      <c r="DQD39" s="254"/>
      <c r="DQE39" s="254"/>
      <c r="DQF39" s="254"/>
      <c r="DQG39" s="254"/>
      <c r="DQH39" s="254"/>
      <c r="DQI39" s="254"/>
      <c r="DQJ39" s="254"/>
      <c r="DQK39" s="254"/>
      <c r="DQL39" s="254"/>
      <c r="DQM39" s="254"/>
      <c r="DQN39" s="254"/>
      <c r="DQO39" s="254"/>
      <c r="DQP39" s="254"/>
      <c r="DQQ39" s="254"/>
      <c r="DQR39" s="254"/>
      <c r="DQS39" s="254"/>
      <c r="DQT39" s="254"/>
      <c r="DQU39" s="254"/>
      <c r="DQV39" s="254"/>
      <c r="DQW39" s="254"/>
      <c r="DQX39" s="254"/>
      <c r="DQY39" s="254"/>
      <c r="DQZ39" s="254"/>
      <c r="DRA39" s="254"/>
      <c r="DRB39" s="254"/>
      <c r="DRC39" s="254"/>
      <c r="DRD39" s="254"/>
      <c r="DRE39" s="254"/>
      <c r="DRF39" s="254"/>
      <c r="DRG39" s="254"/>
      <c r="DRH39" s="254"/>
      <c r="DRI39" s="254"/>
      <c r="DRJ39" s="254"/>
      <c r="DRK39" s="254"/>
      <c r="DRL39" s="254"/>
      <c r="DRM39" s="254"/>
      <c r="DRN39" s="254"/>
      <c r="DRO39" s="254"/>
      <c r="DRP39" s="254"/>
      <c r="DRQ39" s="254"/>
      <c r="DRR39" s="254"/>
      <c r="DRS39" s="254"/>
      <c r="DRT39" s="254"/>
      <c r="DRU39" s="254"/>
      <c r="DRV39" s="254"/>
      <c r="DRW39" s="254"/>
      <c r="DRX39" s="254"/>
      <c r="DRY39" s="254"/>
      <c r="DRZ39" s="254"/>
      <c r="DSA39" s="254"/>
      <c r="DSB39" s="254"/>
      <c r="DSC39" s="254"/>
      <c r="DSD39" s="254"/>
      <c r="DSE39" s="254"/>
      <c r="DSF39" s="254"/>
      <c r="DSG39" s="254"/>
      <c r="DSH39" s="254"/>
      <c r="DSI39" s="254"/>
      <c r="DSJ39" s="254"/>
      <c r="DSK39" s="254"/>
      <c r="DSL39" s="254"/>
      <c r="DSM39" s="254"/>
      <c r="DSN39" s="254"/>
      <c r="DSO39" s="254"/>
      <c r="DSP39" s="254"/>
      <c r="DSQ39" s="254"/>
      <c r="DSR39" s="254"/>
      <c r="DSS39" s="254"/>
      <c r="DST39" s="254"/>
      <c r="DSU39" s="254"/>
      <c r="DSV39" s="254"/>
      <c r="DSW39" s="254"/>
      <c r="DSX39" s="254"/>
      <c r="DSY39" s="254"/>
      <c r="DSZ39" s="254"/>
      <c r="DTA39" s="254"/>
      <c r="DTB39" s="254"/>
      <c r="DTC39" s="254"/>
      <c r="DTD39" s="254"/>
      <c r="DTE39" s="254"/>
      <c r="DTF39" s="254"/>
      <c r="DTG39" s="254"/>
      <c r="DTH39" s="254"/>
      <c r="DTI39" s="254"/>
      <c r="DTJ39" s="254"/>
      <c r="DTK39" s="254"/>
      <c r="DTL39" s="254"/>
      <c r="DTM39" s="254"/>
      <c r="DTN39" s="254"/>
      <c r="DTO39" s="254"/>
      <c r="DTP39" s="254"/>
      <c r="DTQ39" s="254"/>
      <c r="DTR39" s="254"/>
      <c r="DTS39" s="254"/>
      <c r="DTT39" s="254"/>
      <c r="DTU39" s="254"/>
      <c r="DTV39" s="254"/>
      <c r="DTW39" s="254"/>
      <c r="DTX39" s="254"/>
      <c r="DTY39" s="254"/>
      <c r="DTZ39" s="254"/>
      <c r="DUA39" s="254"/>
      <c r="DUB39" s="254"/>
      <c r="DUC39" s="254"/>
      <c r="DUD39" s="254"/>
      <c r="DUE39" s="254"/>
      <c r="DUF39" s="254"/>
      <c r="DUG39" s="254"/>
      <c r="DUH39" s="254"/>
      <c r="DUI39" s="254"/>
      <c r="DUJ39" s="254"/>
      <c r="DUK39" s="254"/>
      <c r="DUL39" s="254"/>
      <c r="DUM39" s="254"/>
      <c r="DUN39" s="254"/>
      <c r="DUO39" s="254"/>
      <c r="DUP39" s="254"/>
      <c r="DUQ39" s="254"/>
      <c r="DUR39" s="254"/>
      <c r="DUS39" s="254"/>
      <c r="DUT39" s="254"/>
      <c r="DUU39" s="254"/>
      <c r="DUV39" s="254"/>
      <c r="DUW39" s="254"/>
      <c r="DUX39" s="254"/>
      <c r="DUY39" s="254"/>
      <c r="DUZ39" s="254"/>
      <c r="DVA39" s="254"/>
      <c r="DVB39" s="254"/>
      <c r="DVC39" s="254"/>
      <c r="DVD39" s="254"/>
      <c r="DVE39" s="254"/>
      <c r="DVF39" s="254"/>
      <c r="DVG39" s="254"/>
      <c r="DVH39" s="254"/>
      <c r="DVI39" s="254"/>
      <c r="DVJ39" s="254"/>
      <c r="DVK39" s="254"/>
      <c r="DVL39" s="254"/>
      <c r="DVM39" s="254"/>
      <c r="DVN39" s="254"/>
      <c r="DVO39" s="254"/>
      <c r="DVP39" s="254"/>
      <c r="DVQ39" s="254"/>
      <c r="DVR39" s="254"/>
      <c r="DVS39" s="254"/>
      <c r="DVT39" s="254"/>
      <c r="DVU39" s="254"/>
      <c r="DVV39" s="254"/>
      <c r="DVW39" s="254"/>
      <c r="DVX39" s="254"/>
      <c r="DVY39" s="254"/>
      <c r="DVZ39" s="254"/>
      <c r="DWA39" s="254"/>
      <c r="DWB39" s="254"/>
      <c r="DWC39" s="254"/>
      <c r="DWD39" s="254"/>
      <c r="DWE39" s="254"/>
      <c r="DWF39" s="254"/>
      <c r="DWG39" s="254"/>
      <c r="DWH39" s="254"/>
      <c r="DWI39" s="254"/>
      <c r="DWJ39" s="254"/>
      <c r="DWK39" s="254"/>
      <c r="DWL39" s="254"/>
      <c r="DWM39" s="254"/>
      <c r="DWN39" s="254"/>
      <c r="DWO39" s="254"/>
      <c r="DWP39" s="254"/>
      <c r="DWQ39" s="254"/>
      <c r="DWR39" s="254"/>
      <c r="DWS39" s="254"/>
      <c r="DWT39" s="254"/>
      <c r="DWU39" s="254"/>
      <c r="DWV39" s="254"/>
      <c r="DWW39" s="254"/>
      <c r="DWX39" s="254"/>
      <c r="DWY39" s="254"/>
      <c r="DWZ39" s="254"/>
      <c r="DXA39" s="254"/>
      <c r="DXB39" s="254"/>
      <c r="DXC39" s="254"/>
      <c r="DXD39" s="254"/>
      <c r="DXE39" s="254"/>
      <c r="DXF39" s="254"/>
      <c r="DXG39" s="254"/>
      <c r="DXH39" s="254"/>
      <c r="DXI39" s="254"/>
      <c r="DXJ39" s="254"/>
      <c r="DXK39" s="254"/>
      <c r="DXL39" s="254"/>
      <c r="DXM39" s="254"/>
      <c r="DXN39" s="254"/>
      <c r="DXO39" s="254"/>
      <c r="DXP39" s="254"/>
      <c r="DXQ39" s="254"/>
      <c r="DXR39" s="254"/>
      <c r="DXS39" s="254"/>
      <c r="DXT39" s="254"/>
      <c r="DXU39" s="254"/>
      <c r="DXV39" s="254"/>
      <c r="DXW39" s="254"/>
      <c r="DXX39" s="254"/>
      <c r="DXY39" s="254"/>
      <c r="DXZ39" s="254"/>
      <c r="DYA39" s="254"/>
      <c r="DYB39" s="254"/>
      <c r="DYC39" s="254"/>
      <c r="DYD39" s="254"/>
      <c r="DYE39" s="254"/>
      <c r="DYF39" s="254"/>
      <c r="DYG39" s="254"/>
      <c r="DYH39" s="254"/>
      <c r="DYI39" s="254"/>
      <c r="DYJ39" s="254"/>
      <c r="DYK39" s="254"/>
      <c r="DYL39" s="254"/>
      <c r="DYM39" s="254"/>
      <c r="DYN39" s="254"/>
      <c r="DYO39" s="254"/>
      <c r="DYP39" s="254"/>
      <c r="DYQ39" s="254"/>
      <c r="DYR39" s="254"/>
      <c r="DYS39" s="254"/>
      <c r="DYT39" s="254"/>
      <c r="DYU39" s="254"/>
      <c r="DYV39" s="254"/>
      <c r="DYW39" s="254"/>
      <c r="DYX39" s="254"/>
      <c r="DYY39" s="254"/>
      <c r="DYZ39" s="254"/>
      <c r="DZA39" s="254"/>
      <c r="DZB39" s="254"/>
      <c r="DZC39" s="254"/>
      <c r="DZD39" s="254"/>
      <c r="DZE39" s="254"/>
      <c r="DZF39" s="254"/>
      <c r="DZG39" s="254"/>
      <c r="DZH39" s="254"/>
      <c r="DZI39" s="254"/>
      <c r="DZJ39" s="254"/>
      <c r="DZK39" s="254"/>
      <c r="DZL39" s="254"/>
      <c r="DZM39" s="254"/>
      <c r="DZN39" s="254"/>
      <c r="DZO39" s="254"/>
      <c r="DZP39" s="254"/>
      <c r="DZQ39" s="254"/>
      <c r="DZR39" s="254"/>
      <c r="DZS39" s="254"/>
      <c r="DZT39" s="254"/>
      <c r="DZU39" s="254"/>
      <c r="DZV39" s="254"/>
      <c r="DZW39" s="254"/>
      <c r="DZX39" s="254"/>
      <c r="DZY39" s="254"/>
      <c r="DZZ39" s="254"/>
      <c r="EAA39" s="254"/>
      <c r="EAB39" s="254"/>
      <c r="EAC39" s="254"/>
      <c r="EAD39" s="254"/>
      <c r="EAE39" s="254"/>
      <c r="EAF39" s="254"/>
      <c r="EAG39" s="254"/>
      <c r="EAH39" s="254"/>
      <c r="EAI39" s="254"/>
      <c r="EAJ39" s="254"/>
      <c r="EAK39" s="254"/>
      <c r="EAL39" s="254"/>
      <c r="EAM39" s="254"/>
      <c r="EAN39" s="254"/>
      <c r="EAO39" s="254"/>
      <c r="EAP39" s="254"/>
      <c r="EAQ39" s="254"/>
      <c r="EAR39" s="254"/>
      <c r="EAS39" s="254"/>
      <c r="EAT39" s="254"/>
      <c r="EAU39" s="254"/>
      <c r="EAV39" s="254"/>
      <c r="EAW39" s="254"/>
      <c r="EAX39" s="254"/>
      <c r="EAY39" s="254"/>
      <c r="EAZ39" s="254"/>
      <c r="EBA39" s="254"/>
      <c r="EBB39" s="254"/>
      <c r="EBC39" s="254"/>
      <c r="EBD39" s="254"/>
      <c r="EBE39" s="254"/>
      <c r="EBF39" s="254"/>
      <c r="EBG39" s="254"/>
      <c r="EBH39" s="254"/>
      <c r="EBI39" s="254"/>
      <c r="EBJ39" s="254"/>
      <c r="EBK39" s="254"/>
      <c r="EBL39" s="254"/>
      <c r="EBM39" s="254"/>
      <c r="EBN39" s="254"/>
      <c r="EBO39" s="254"/>
      <c r="EBP39" s="254"/>
      <c r="EBQ39" s="254"/>
      <c r="EBR39" s="254"/>
      <c r="EBS39" s="254"/>
      <c r="EBT39" s="254"/>
      <c r="EBU39" s="254"/>
      <c r="EBV39" s="254"/>
      <c r="EBW39" s="254"/>
      <c r="EBX39" s="254"/>
      <c r="EBY39" s="254"/>
      <c r="EBZ39" s="254"/>
      <c r="ECA39" s="254"/>
      <c r="ECB39" s="254"/>
      <c r="ECC39" s="254"/>
      <c r="ECD39" s="254"/>
      <c r="ECE39" s="254"/>
      <c r="ECF39" s="254"/>
      <c r="ECG39" s="254"/>
      <c r="ECH39" s="254"/>
      <c r="ECI39" s="254"/>
      <c r="ECJ39" s="254"/>
      <c r="ECK39" s="254"/>
      <c r="ECL39" s="254"/>
      <c r="ECM39" s="254"/>
      <c r="ECN39" s="254"/>
      <c r="ECO39" s="254"/>
      <c r="ECP39" s="254"/>
      <c r="ECQ39" s="254"/>
      <c r="ECR39" s="254"/>
      <c r="ECS39" s="254"/>
      <c r="ECT39" s="254"/>
      <c r="ECU39" s="254"/>
      <c r="ECV39" s="254"/>
      <c r="ECW39" s="254"/>
      <c r="ECX39" s="254"/>
      <c r="ECY39" s="254"/>
      <c r="ECZ39" s="254"/>
      <c r="EDA39" s="254"/>
      <c r="EDB39" s="254"/>
      <c r="EDC39" s="254"/>
      <c r="EDD39" s="254"/>
      <c r="EDE39" s="254"/>
      <c r="EDF39" s="254"/>
      <c r="EDG39" s="254"/>
      <c r="EDH39" s="254"/>
      <c r="EDI39" s="254"/>
      <c r="EDJ39" s="254"/>
      <c r="EDK39" s="254"/>
      <c r="EDL39" s="254"/>
      <c r="EDM39" s="254"/>
      <c r="EDN39" s="254"/>
      <c r="EDO39" s="254"/>
      <c r="EDP39" s="254"/>
      <c r="EDQ39" s="254"/>
      <c r="EDR39" s="254"/>
      <c r="EDS39" s="254"/>
      <c r="EDT39" s="254"/>
      <c r="EDU39" s="254"/>
      <c r="EDV39" s="254"/>
      <c r="EDW39" s="254"/>
      <c r="EDX39" s="254"/>
      <c r="EDY39" s="254"/>
      <c r="EDZ39" s="254"/>
      <c r="EEA39" s="254"/>
      <c r="EEB39" s="254"/>
      <c r="EEC39" s="254"/>
      <c r="EED39" s="254"/>
      <c r="EEE39" s="254"/>
      <c r="EEF39" s="254"/>
      <c r="EEG39" s="254"/>
      <c r="EEH39" s="254"/>
      <c r="EEI39" s="254"/>
      <c r="EEJ39" s="254"/>
      <c r="EEK39" s="254"/>
      <c r="EEL39" s="254"/>
      <c r="EEM39" s="254"/>
      <c r="EEN39" s="254"/>
      <c r="EEO39" s="254"/>
      <c r="EEP39" s="254"/>
      <c r="EEQ39" s="254"/>
      <c r="EER39" s="254"/>
      <c r="EES39" s="254"/>
      <c r="EET39" s="254"/>
      <c r="EEU39" s="254"/>
      <c r="EEV39" s="254"/>
      <c r="EEW39" s="254"/>
      <c r="EEX39" s="254"/>
      <c r="EEY39" s="254"/>
      <c r="EEZ39" s="254"/>
      <c r="EFA39" s="254"/>
      <c r="EFB39" s="254"/>
      <c r="EFC39" s="254"/>
      <c r="EFD39" s="254"/>
      <c r="EFE39" s="254"/>
      <c r="EFF39" s="254"/>
      <c r="EFG39" s="254"/>
      <c r="EFH39" s="254"/>
      <c r="EFI39" s="254"/>
      <c r="EFJ39" s="254"/>
      <c r="EFK39" s="254"/>
      <c r="EFL39" s="254"/>
      <c r="EFM39" s="254"/>
      <c r="EFN39" s="254"/>
      <c r="EFO39" s="254"/>
      <c r="EFP39" s="254"/>
      <c r="EFQ39" s="254"/>
      <c r="EFR39" s="254"/>
      <c r="EFS39" s="254"/>
      <c r="EFT39" s="254"/>
      <c r="EFU39" s="254"/>
      <c r="EFV39" s="254"/>
      <c r="EFW39" s="254"/>
      <c r="EFX39" s="254"/>
      <c r="EFY39" s="254"/>
      <c r="EFZ39" s="254"/>
      <c r="EGA39" s="254"/>
      <c r="EGB39" s="254"/>
      <c r="EGC39" s="254"/>
      <c r="EGD39" s="254"/>
      <c r="EGE39" s="254"/>
      <c r="EGF39" s="254"/>
      <c r="EGG39" s="254"/>
      <c r="EGH39" s="254"/>
      <c r="EGI39" s="254"/>
      <c r="EGJ39" s="254"/>
      <c r="EGK39" s="254"/>
      <c r="EGL39" s="254"/>
      <c r="EGM39" s="254"/>
      <c r="EGN39" s="254"/>
      <c r="EGO39" s="254"/>
      <c r="EGP39" s="254"/>
      <c r="EGQ39" s="254"/>
      <c r="EGR39" s="254"/>
      <c r="EGS39" s="254"/>
      <c r="EGT39" s="254"/>
      <c r="EGU39" s="254"/>
      <c r="EGV39" s="254"/>
      <c r="EGW39" s="254"/>
      <c r="EGX39" s="254"/>
      <c r="EGY39" s="254"/>
      <c r="EGZ39" s="254"/>
      <c r="EHA39" s="254"/>
      <c r="EHB39" s="254"/>
      <c r="EHC39" s="254"/>
      <c r="EHD39" s="254"/>
      <c r="EHE39" s="254"/>
      <c r="EHF39" s="254"/>
      <c r="EHG39" s="254"/>
      <c r="EHH39" s="254"/>
      <c r="EHI39" s="254"/>
      <c r="EHJ39" s="254"/>
      <c r="EHK39" s="254"/>
      <c r="EHL39" s="254"/>
      <c r="EHM39" s="254"/>
      <c r="EHN39" s="254"/>
      <c r="EHO39" s="254"/>
      <c r="EHP39" s="254"/>
      <c r="EHQ39" s="254"/>
      <c r="EHR39" s="254"/>
      <c r="EHS39" s="254"/>
      <c r="EHT39" s="254"/>
      <c r="EHU39" s="254"/>
      <c r="EHV39" s="254"/>
      <c r="EHW39" s="254"/>
      <c r="EHX39" s="254"/>
      <c r="EHY39" s="254"/>
      <c r="EHZ39" s="254"/>
      <c r="EIA39" s="254"/>
      <c r="EIB39" s="254"/>
      <c r="EIC39" s="254"/>
      <c r="EID39" s="254"/>
      <c r="EIE39" s="254"/>
      <c r="EIF39" s="254"/>
      <c r="EIG39" s="254"/>
      <c r="EIH39" s="254"/>
      <c r="EII39" s="254"/>
      <c r="EIJ39" s="254"/>
      <c r="EIK39" s="254"/>
      <c r="EIL39" s="254"/>
      <c r="EIM39" s="254"/>
      <c r="EIN39" s="254"/>
      <c r="EIO39" s="254"/>
      <c r="EIP39" s="254"/>
      <c r="EIQ39" s="254"/>
      <c r="EIR39" s="254"/>
      <c r="EIS39" s="254"/>
      <c r="EIT39" s="254"/>
      <c r="EIU39" s="254"/>
      <c r="EIV39" s="254"/>
      <c r="EIW39" s="254"/>
      <c r="EIX39" s="254"/>
      <c r="EIY39" s="254"/>
      <c r="EIZ39" s="254"/>
      <c r="EJA39" s="254"/>
      <c r="EJB39" s="254"/>
      <c r="EJC39" s="254"/>
      <c r="EJD39" s="254"/>
      <c r="EJE39" s="254"/>
      <c r="EJF39" s="254"/>
      <c r="EJG39" s="254"/>
      <c r="EJH39" s="254"/>
      <c r="EJI39" s="254"/>
      <c r="EJJ39" s="254"/>
      <c r="EJK39" s="254"/>
      <c r="EJL39" s="254"/>
      <c r="EJM39" s="254"/>
      <c r="EJN39" s="254"/>
      <c r="EJO39" s="254"/>
      <c r="EJP39" s="254"/>
      <c r="EJQ39" s="254"/>
      <c r="EJR39" s="254"/>
      <c r="EJS39" s="254"/>
      <c r="EJT39" s="254"/>
      <c r="EJU39" s="254"/>
      <c r="EJV39" s="254"/>
      <c r="EJW39" s="254"/>
      <c r="EJX39" s="254"/>
      <c r="EJY39" s="254"/>
      <c r="EJZ39" s="254"/>
      <c r="EKA39" s="254"/>
      <c r="EKB39" s="254"/>
      <c r="EKC39" s="254"/>
      <c r="EKD39" s="254"/>
      <c r="EKE39" s="254"/>
      <c r="EKF39" s="254"/>
      <c r="EKG39" s="254"/>
      <c r="EKH39" s="254"/>
      <c r="EKI39" s="254"/>
      <c r="EKJ39" s="254"/>
      <c r="EKK39" s="254"/>
      <c r="EKL39" s="254"/>
      <c r="EKM39" s="254"/>
      <c r="EKN39" s="254"/>
      <c r="EKO39" s="254"/>
      <c r="EKP39" s="254"/>
      <c r="EKQ39" s="254"/>
      <c r="EKR39" s="254"/>
      <c r="EKS39" s="254"/>
      <c r="EKT39" s="254"/>
      <c r="EKU39" s="254"/>
      <c r="EKV39" s="254"/>
      <c r="EKW39" s="254"/>
      <c r="EKX39" s="254"/>
      <c r="EKY39" s="254"/>
      <c r="EKZ39" s="254"/>
      <c r="ELA39" s="254"/>
      <c r="ELB39" s="254"/>
      <c r="ELC39" s="254"/>
      <c r="ELD39" s="254"/>
      <c r="ELE39" s="254"/>
      <c r="ELF39" s="254"/>
      <c r="ELG39" s="254"/>
      <c r="ELH39" s="254"/>
      <c r="ELI39" s="254"/>
      <c r="ELJ39" s="254"/>
      <c r="ELK39" s="254"/>
      <c r="ELL39" s="254"/>
      <c r="ELM39" s="254"/>
      <c r="ELN39" s="254"/>
      <c r="ELO39" s="254"/>
      <c r="ELP39" s="254"/>
      <c r="ELQ39" s="254"/>
      <c r="ELR39" s="254"/>
      <c r="ELS39" s="254"/>
      <c r="ELT39" s="254"/>
      <c r="ELU39" s="254"/>
      <c r="ELV39" s="254"/>
      <c r="ELW39" s="254"/>
      <c r="ELX39" s="254"/>
      <c r="ELY39" s="254"/>
      <c r="ELZ39" s="254"/>
      <c r="EMA39" s="254"/>
      <c r="EMB39" s="254"/>
      <c r="EMC39" s="254"/>
      <c r="EMD39" s="254"/>
      <c r="EME39" s="254"/>
      <c r="EMF39" s="254"/>
      <c r="EMG39" s="254"/>
      <c r="EMH39" s="254"/>
      <c r="EMI39" s="254"/>
      <c r="EMJ39" s="254"/>
      <c r="EMK39" s="254"/>
      <c r="EML39" s="254"/>
      <c r="EMM39" s="254"/>
      <c r="EMN39" s="254"/>
      <c r="EMO39" s="254"/>
      <c r="EMP39" s="254"/>
      <c r="EMQ39" s="254"/>
      <c r="EMR39" s="254"/>
      <c r="EMS39" s="254"/>
      <c r="EMT39" s="254"/>
      <c r="EMU39" s="254"/>
      <c r="EMV39" s="254"/>
      <c r="EMW39" s="254"/>
      <c r="EMX39" s="254"/>
      <c r="EMY39" s="254"/>
      <c r="EMZ39" s="254"/>
      <c r="ENA39" s="254"/>
      <c r="ENB39" s="254"/>
      <c r="ENC39" s="254"/>
      <c r="END39" s="254"/>
      <c r="ENE39" s="254"/>
      <c r="ENF39" s="254"/>
      <c r="ENG39" s="254"/>
      <c r="ENH39" s="254"/>
      <c r="ENI39" s="254"/>
      <c r="ENJ39" s="254"/>
      <c r="ENK39" s="254"/>
      <c r="ENL39" s="254"/>
      <c r="ENM39" s="254"/>
      <c r="ENN39" s="254"/>
      <c r="ENO39" s="254"/>
      <c r="ENP39" s="254"/>
      <c r="ENQ39" s="254"/>
      <c r="ENR39" s="254"/>
      <c r="ENS39" s="254"/>
      <c r="ENT39" s="254"/>
      <c r="ENU39" s="254"/>
      <c r="ENV39" s="254"/>
      <c r="ENW39" s="254"/>
      <c r="ENX39" s="254"/>
      <c r="ENY39" s="254"/>
      <c r="ENZ39" s="254"/>
      <c r="EOA39" s="254"/>
      <c r="EOB39" s="254"/>
      <c r="EOC39" s="254"/>
      <c r="EOD39" s="254"/>
      <c r="EOE39" s="254"/>
      <c r="EOF39" s="254"/>
      <c r="EOG39" s="254"/>
      <c r="EOH39" s="254"/>
      <c r="EOI39" s="254"/>
      <c r="EOJ39" s="254"/>
      <c r="EOK39" s="254"/>
      <c r="EOL39" s="254"/>
      <c r="EOM39" s="254"/>
      <c r="EON39" s="254"/>
      <c r="EOO39" s="254"/>
      <c r="EOP39" s="254"/>
      <c r="EOQ39" s="254"/>
      <c r="EOR39" s="254"/>
      <c r="EOS39" s="254"/>
      <c r="EOT39" s="254"/>
      <c r="EOU39" s="254"/>
      <c r="EOV39" s="254"/>
      <c r="EOW39" s="254"/>
      <c r="EOX39" s="254"/>
      <c r="EOY39" s="254"/>
      <c r="EOZ39" s="254"/>
      <c r="EPA39" s="254"/>
      <c r="EPB39" s="254"/>
      <c r="EPC39" s="254"/>
      <c r="EPD39" s="254"/>
      <c r="EPE39" s="254"/>
      <c r="EPF39" s="254"/>
      <c r="EPG39" s="254"/>
      <c r="EPH39" s="254"/>
      <c r="EPI39" s="254"/>
      <c r="EPJ39" s="254"/>
      <c r="EPK39" s="254"/>
      <c r="EPL39" s="254"/>
      <c r="EPM39" s="254"/>
      <c r="EPN39" s="254"/>
      <c r="EPO39" s="254"/>
      <c r="EPP39" s="254"/>
      <c r="EPQ39" s="254"/>
      <c r="EPR39" s="254"/>
      <c r="EPS39" s="254"/>
      <c r="EPT39" s="254"/>
      <c r="EPU39" s="254"/>
      <c r="EPV39" s="254"/>
      <c r="EPW39" s="254"/>
      <c r="EPX39" s="254"/>
      <c r="EPY39" s="254"/>
      <c r="EPZ39" s="254"/>
      <c r="EQA39" s="254"/>
      <c r="EQB39" s="254"/>
      <c r="EQC39" s="254"/>
      <c r="EQD39" s="254"/>
      <c r="EQE39" s="254"/>
      <c r="EQF39" s="254"/>
      <c r="EQG39" s="254"/>
      <c r="EQH39" s="254"/>
      <c r="EQI39" s="254"/>
      <c r="EQJ39" s="254"/>
      <c r="EQK39" s="254"/>
      <c r="EQL39" s="254"/>
      <c r="EQM39" s="254"/>
      <c r="EQN39" s="254"/>
      <c r="EQO39" s="254"/>
      <c r="EQP39" s="254"/>
      <c r="EQQ39" s="254"/>
      <c r="EQR39" s="254"/>
      <c r="EQS39" s="254"/>
      <c r="EQT39" s="254"/>
      <c r="EQU39" s="254"/>
      <c r="EQV39" s="254"/>
      <c r="EQW39" s="254"/>
      <c r="EQX39" s="254"/>
      <c r="EQY39" s="254"/>
      <c r="EQZ39" s="254"/>
      <c r="ERA39" s="254"/>
      <c r="ERB39" s="254"/>
      <c r="ERC39" s="254"/>
      <c r="ERD39" s="254"/>
      <c r="ERE39" s="254"/>
      <c r="ERF39" s="254"/>
      <c r="ERG39" s="254"/>
      <c r="ERH39" s="254"/>
      <c r="ERI39" s="254"/>
      <c r="ERJ39" s="254"/>
      <c r="ERK39" s="254"/>
      <c r="ERL39" s="254"/>
      <c r="ERM39" s="254"/>
      <c r="ERN39" s="254"/>
      <c r="ERO39" s="254"/>
      <c r="ERP39" s="254"/>
      <c r="ERQ39" s="254"/>
      <c r="ERR39" s="254"/>
      <c r="ERS39" s="254"/>
      <c r="ERT39" s="254"/>
      <c r="ERU39" s="254"/>
      <c r="ERV39" s="254"/>
      <c r="ERW39" s="254"/>
      <c r="ERX39" s="254"/>
      <c r="ERY39" s="254"/>
      <c r="ERZ39" s="254"/>
      <c r="ESA39" s="254"/>
      <c r="ESB39" s="254"/>
      <c r="ESC39" s="254"/>
      <c r="ESD39" s="254"/>
      <c r="ESE39" s="254"/>
      <c r="ESF39" s="254"/>
      <c r="ESG39" s="254"/>
      <c r="ESH39" s="254"/>
      <c r="ESI39" s="254"/>
      <c r="ESJ39" s="254"/>
      <c r="ESK39" s="254"/>
      <c r="ESL39" s="254"/>
      <c r="ESM39" s="254"/>
      <c r="ESN39" s="254"/>
      <c r="ESO39" s="254"/>
      <c r="ESP39" s="254"/>
      <c r="ESQ39" s="254"/>
      <c r="ESR39" s="254"/>
      <c r="ESS39" s="254"/>
      <c r="EST39" s="254"/>
      <c r="ESU39" s="254"/>
      <c r="ESV39" s="254"/>
      <c r="ESW39" s="254"/>
      <c r="ESX39" s="254"/>
      <c r="ESY39" s="254"/>
      <c r="ESZ39" s="254"/>
      <c r="ETA39" s="254"/>
      <c r="ETB39" s="254"/>
      <c r="ETC39" s="254"/>
      <c r="ETD39" s="254"/>
      <c r="ETE39" s="254"/>
      <c r="ETF39" s="254"/>
      <c r="ETG39" s="254"/>
      <c r="ETH39" s="254"/>
      <c r="ETI39" s="254"/>
      <c r="ETJ39" s="254"/>
      <c r="ETK39" s="254"/>
      <c r="ETL39" s="254"/>
      <c r="ETM39" s="254"/>
      <c r="ETN39" s="254"/>
      <c r="ETO39" s="254"/>
      <c r="ETP39" s="254"/>
      <c r="ETQ39" s="254"/>
      <c r="ETR39" s="254"/>
      <c r="ETS39" s="254"/>
      <c r="ETT39" s="254"/>
      <c r="ETU39" s="254"/>
      <c r="ETV39" s="254"/>
      <c r="ETW39" s="254"/>
      <c r="ETX39" s="254"/>
      <c r="ETY39" s="254"/>
      <c r="ETZ39" s="254"/>
      <c r="EUA39" s="254"/>
      <c r="EUB39" s="254"/>
      <c r="EUC39" s="254"/>
      <c r="EUD39" s="254"/>
      <c r="EUE39" s="254"/>
      <c r="EUF39" s="254"/>
      <c r="EUG39" s="254"/>
      <c r="EUH39" s="254"/>
      <c r="EUI39" s="254"/>
      <c r="EUJ39" s="254"/>
      <c r="EUK39" s="254"/>
      <c r="EUL39" s="254"/>
      <c r="EUM39" s="254"/>
      <c r="EUN39" s="254"/>
      <c r="EUO39" s="254"/>
      <c r="EUP39" s="254"/>
      <c r="EUQ39" s="254"/>
      <c r="EUR39" s="254"/>
      <c r="EUS39" s="254"/>
      <c r="EUT39" s="254"/>
      <c r="EUU39" s="254"/>
      <c r="EUV39" s="254"/>
      <c r="EUW39" s="254"/>
      <c r="EUX39" s="254"/>
      <c r="EUY39" s="254"/>
      <c r="EUZ39" s="254"/>
      <c r="EVA39" s="254"/>
      <c r="EVB39" s="254"/>
      <c r="EVC39" s="254"/>
      <c r="EVD39" s="254"/>
      <c r="EVE39" s="254"/>
      <c r="EVF39" s="254"/>
      <c r="EVG39" s="254"/>
      <c r="EVH39" s="254"/>
      <c r="EVI39" s="254"/>
      <c r="EVJ39" s="254"/>
      <c r="EVK39" s="254"/>
      <c r="EVL39" s="254"/>
      <c r="EVM39" s="254"/>
      <c r="EVN39" s="254"/>
      <c r="EVO39" s="254"/>
      <c r="EVP39" s="254"/>
      <c r="EVQ39" s="254"/>
      <c r="EVR39" s="254"/>
      <c r="EVS39" s="254"/>
      <c r="EVT39" s="254"/>
      <c r="EVU39" s="254"/>
      <c r="EVV39" s="254"/>
      <c r="EVW39" s="254"/>
      <c r="EVX39" s="254"/>
      <c r="EVY39" s="254"/>
      <c r="EVZ39" s="254"/>
      <c r="EWA39" s="254"/>
      <c r="EWB39" s="254"/>
      <c r="EWC39" s="254"/>
      <c r="EWD39" s="254"/>
      <c r="EWE39" s="254"/>
      <c r="EWF39" s="254"/>
      <c r="EWG39" s="254"/>
      <c r="EWH39" s="254"/>
      <c r="EWI39" s="254"/>
      <c r="EWJ39" s="254"/>
      <c r="EWK39" s="254"/>
      <c r="EWL39" s="254"/>
      <c r="EWM39" s="254"/>
      <c r="EWN39" s="254"/>
      <c r="EWO39" s="254"/>
      <c r="EWP39" s="254"/>
      <c r="EWQ39" s="254"/>
      <c r="EWR39" s="254"/>
      <c r="EWS39" s="254"/>
      <c r="EWT39" s="254"/>
      <c r="EWU39" s="254"/>
      <c r="EWV39" s="254"/>
      <c r="EWW39" s="254"/>
      <c r="EWX39" s="254"/>
      <c r="EWY39" s="254"/>
      <c r="EWZ39" s="254"/>
      <c r="EXA39" s="254"/>
      <c r="EXB39" s="254"/>
      <c r="EXC39" s="254"/>
      <c r="EXD39" s="254"/>
      <c r="EXE39" s="254"/>
      <c r="EXF39" s="254"/>
      <c r="EXG39" s="254"/>
      <c r="EXH39" s="254"/>
      <c r="EXI39" s="254"/>
      <c r="EXJ39" s="254"/>
      <c r="EXK39" s="254"/>
      <c r="EXL39" s="254"/>
      <c r="EXM39" s="254"/>
      <c r="EXN39" s="254"/>
      <c r="EXO39" s="254"/>
      <c r="EXP39" s="254"/>
      <c r="EXQ39" s="254"/>
      <c r="EXR39" s="254"/>
      <c r="EXS39" s="254"/>
      <c r="EXT39" s="254"/>
      <c r="EXU39" s="254"/>
      <c r="EXV39" s="254"/>
      <c r="EXW39" s="254"/>
      <c r="EXX39" s="254"/>
      <c r="EXY39" s="254"/>
      <c r="EXZ39" s="254"/>
      <c r="EYA39" s="254"/>
      <c r="EYB39" s="254"/>
      <c r="EYC39" s="254"/>
      <c r="EYD39" s="254"/>
      <c r="EYE39" s="254"/>
      <c r="EYF39" s="254"/>
      <c r="EYG39" s="254"/>
      <c r="EYH39" s="254"/>
      <c r="EYI39" s="254"/>
      <c r="EYJ39" s="254"/>
      <c r="EYK39" s="254"/>
      <c r="EYL39" s="254"/>
      <c r="EYM39" s="254"/>
      <c r="EYN39" s="254"/>
      <c r="EYO39" s="254"/>
      <c r="EYP39" s="254"/>
      <c r="EYQ39" s="254"/>
      <c r="EYR39" s="254"/>
      <c r="EYS39" s="254"/>
      <c r="EYT39" s="254"/>
      <c r="EYU39" s="254"/>
      <c r="EYV39" s="254"/>
      <c r="EYW39" s="254"/>
      <c r="EYX39" s="254"/>
      <c r="EYY39" s="254"/>
      <c r="EYZ39" s="254"/>
      <c r="EZA39" s="254"/>
      <c r="EZB39" s="254"/>
      <c r="EZC39" s="254"/>
      <c r="EZD39" s="254"/>
      <c r="EZE39" s="254"/>
      <c r="EZF39" s="254"/>
      <c r="EZG39" s="254"/>
      <c r="EZH39" s="254"/>
      <c r="EZI39" s="254"/>
      <c r="EZJ39" s="254"/>
      <c r="EZK39" s="254"/>
      <c r="EZL39" s="254"/>
      <c r="EZM39" s="254"/>
      <c r="EZN39" s="254"/>
      <c r="EZO39" s="254"/>
      <c r="EZP39" s="254"/>
      <c r="EZQ39" s="254"/>
      <c r="EZR39" s="254"/>
      <c r="EZS39" s="254"/>
      <c r="EZT39" s="254"/>
      <c r="EZU39" s="254"/>
      <c r="EZV39" s="254"/>
      <c r="EZW39" s="254"/>
      <c r="EZX39" s="254"/>
      <c r="EZY39" s="254"/>
      <c r="EZZ39" s="254"/>
      <c r="FAA39" s="254"/>
      <c r="FAB39" s="254"/>
      <c r="FAC39" s="254"/>
      <c r="FAD39" s="254"/>
      <c r="FAE39" s="254"/>
      <c r="FAF39" s="254"/>
      <c r="FAG39" s="254"/>
      <c r="FAH39" s="254"/>
      <c r="FAI39" s="254"/>
      <c r="FAJ39" s="254"/>
      <c r="FAK39" s="254"/>
      <c r="FAL39" s="254"/>
      <c r="FAM39" s="254"/>
      <c r="FAN39" s="254"/>
      <c r="FAO39" s="254"/>
      <c r="FAP39" s="254"/>
      <c r="FAQ39" s="254"/>
      <c r="FAR39" s="254"/>
      <c r="FAS39" s="254"/>
      <c r="FAT39" s="254"/>
      <c r="FAU39" s="254"/>
      <c r="FAV39" s="254"/>
      <c r="FAW39" s="254"/>
      <c r="FAX39" s="254"/>
      <c r="FAY39" s="254"/>
      <c r="FAZ39" s="254"/>
      <c r="FBA39" s="254"/>
      <c r="FBB39" s="254"/>
      <c r="FBC39" s="254"/>
      <c r="FBD39" s="254"/>
      <c r="FBE39" s="254"/>
      <c r="FBF39" s="254"/>
      <c r="FBG39" s="254"/>
      <c r="FBH39" s="254"/>
      <c r="FBI39" s="254"/>
      <c r="FBJ39" s="254"/>
      <c r="FBK39" s="254"/>
      <c r="FBL39" s="254"/>
      <c r="FBM39" s="254"/>
      <c r="FBN39" s="254"/>
      <c r="FBO39" s="254"/>
      <c r="FBP39" s="254"/>
      <c r="FBQ39" s="254"/>
      <c r="FBR39" s="254"/>
      <c r="FBS39" s="254"/>
      <c r="FBT39" s="254"/>
      <c r="FBU39" s="254"/>
      <c r="FBV39" s="254"/>
      <c r="FBW39" s="254"/>
      <c r="FBX39" s="254"/>
      <c r="FBY39" s="254"/>
      <c r="FBZ39" s="254"/>
      <c r="FCA39" s="254"/>
      <c r="FCB39" s="254"/>
      <c r="FCC39" s="254"/>
      <c r="FCD39" s="254"/>
      <c r="FCE39" s="254"/>
      <c r="FCF39" s="254"/>
      <c r="FCG39" s="254"/>
      <c r="FCH39" s="254"/>
      <c r="FCI39" s="254"/>
      <c r="FCJ39" s="254"/>
      <c r="FCK39" s="254"/>
      <c r="FCL39" s="254"/>
      <c r="FCM39" s="254"/>
      <c r="FCN39" s="254"/>
      <c r="FCO39" s="254"/>
      <c r="FCP39" s="254"/>
      <c r="FCQ39" s="254"/>
      <c r="FCR39" s="254"/>
      <c r="FCS39" s="254"/>
      <c r="FCT39" s="254"/>
      <c r="FCU39" s="254"/>
      <c r="FCV39" s="254"/>
      <c r="FCW39" s="254"/>
      <c r="FCX39" s="254"/>
      <c r="FCY39" s="254"/>
      <c r="FCZ39" s="254"/>
      <c r="FDA39" s="254"/>
      <c r="FDB39" s="254"/>
      <c r="FDC39" s="254"/>
      <c r="FDD39" s="254"/>
      <c r="FDE39" s="254"/>
      <c r="FDF39" s="254"/>
      <c r="FDG39" s="254"/>
      <c r="FDH39" s="254"/>
      <c r="FDI39" s="254"/>
      <c r="FDJ39" s="254"/>
      <c r="FDK39" s="254"/>
      <c r="FDL39" s="254"/>
      <c r="FDM39" s="254"/>
      <c r="FDN39" s="254"/>
      <c r="FDO39" s="254"/>
      <c r="FDP39" s="254"/>
      <c r="FDQ39" s="254"/>
      <c r="FDR39" s="254"/>
      <c r="FDS39" s="254"/>
      <c r="FDT39" s="254"/>
      <c r="FDU39" s="254"/>
      <c r="FDV39" s="254"/>
      <c r="FDW39" s="254"/>
      <c r="FDX39" s="254"/>
      <c r="FDY39" s="254"/>
      <c r="FDZ39" s="254"/>
      <c r="FEA39" s="254"/>
      <c r="FEB39" s="254"/>
      <c r="FEC39" s="254"/>
      <c r="FED39" s="254"/>
      <c r="FEE39" s="254"/>
      <c r="FEF39" s="254"/>
      <c r="FEG39" s="254"/>
      <c r="FEH39" s="254"/>
      <c r="FEI39" s="254"/>
      <c r="FEJ39" s="254"/>
      <c r="FEK39" s="254"/>
      <c r="FEL39" s="254"/>
      <c r="FEM39" s="254"/>
      <c r="FEN39" s="254"/>
      <c r="FEO39" s="254"/>
      <c r="FEP39" s="254"/>
      <c r="FEQ39" s="254"/>
      <c r="FER39" s="254"/>
      <c r="FES39" s="254"/>
      <c r="FET39" s="254"/>
      <c r="FEU39" s="254"/>
      <c r="FEV39" s="254"/>
      <c r="FEW39" s="254"/>
      <c r="FEX39" s="254"/>
      <c r="FEY39" s="254"/>
      <c r="FEZ39" s="254"/>
      <c r="FFA39" s="254"/>
      <c r="FFB39" s="254"/>
      <c r="FFC39" s="254"/>
      <c r="FFD39" s="254"/>
      <c r="FFE39" s="254"/>
      <c r="FFF39" s="254"/>
      <c r="FFG39" s="254"/>
      <c r="FFH39" s="254"/>
      <c r="FFI39" s="254"/>
      <c r="FFJ39" s="254"/>
      <c r="FFK39" s="254"/>
      <c r="FFL39" s="254"/>
      <c r="FFM39" s="254"/>
      <c r="FFN39" s="254"/>
      <c r="FFO39" s="254"/>
      <c r="FFP39" s="254"/>
      <c r="FFQ39" s="254"/>
      <c r="FFR39" s="254"/>
      <c r="FFS39" s="254"/>
      <c r="FFT39" s="254"/>
      <c r="FFU39" s="254"/>
      <c r="FFV39" s="254"/>
      <c r="FFW39" s="254"/>
      <c r="FFX39" s="254"/>
      <c r="FFY39" s="254"/>
      <c r="FFZ39" s="254"/>
      <c r="FGA39" s="254"/>
      <c r="FGB39" s="254"/>
      <c r="FGC39" s="254"/>
      <c r="FGD39" s="254"/>
      <c r="FGE39" s="254"/>
      <c r="FGF39" s="254"/>
      <c r="FGG39" s="254"/>
      <c r="FGH39" s="254"/>
      <c r="FGI39" s="254"/>
      <c r="FGJ39" s="254"/>
      <c r="FGK39" s="254"/>
      <c r="FGL39" s="254"/>
      <c r="FGM39" s="254"/>
      <c r="FGN39" s="254"/>
      <c r="FGO39" s="254"/>
      <c r="FGP39" s="254"/>
      <c r="FGQ39" s="254"/>
      <c r="FGR39" s="254"/>
      <c r="FGS39" s="254"/>
      <c r="FGT39" s="254"/>
      <c r="FGU39" s="254"/>
      <c r="FGV39" s="254"/>
      <c r="FGW39" s="254"/>
      <c r="FGX39" s="254"/>
      <c r="FGY39" s="254"/>
      <c r="FGZ39" s="254"/>
      <c r="FHA39" s="254"/>
      <c r="FHB39" s="254"/>
      <c r="FHC39" s="254"/>
      <c r="FHD39" s="254"/>
      <c r="FHE39" s="254"/>
      <c r="FHF39" s="254"/>
      <c r="FHG39" s="254"/>
      <c r="FHH39" s="254"/>
      <c r="FHI39" s="254"/>
      <c r="FHJ39" s="254"/>
      <c r="FHK39" s="254"/>
      <c r="FHL39" s="254"/>
      <c r="FHM39" s="254"/>
      <c r="FHN39" s="254"/>
      <c r="FHO39" s="254"/>
      <c r="FHP39" s="254"/>
      <c r="FHQ39" s="254"/>
      <c r="FHR39" s="254"/>
      <c r="FHS39" s="254"/>
      <c r="FHT39" s="254"/>
      <c r="FHU39" s="254"/>
      <c r="FHV39" s="254"/>
      <c r="FHW39" s="254"/>
      <c r="FHX39" s="254"/>
      <c r="FHY39" s="254"/>
      <c r="FHZ39" s="254"/>
      <c r="FIA39" s="254"/>
      <c r="FIB39" s="254"/>
      <c r="FIC39" s="254"/>
      <c r="FID39" s="254"/>
      <c r="FIE39" s="254"/>
      <c r="FIF39" s="254"/>
      <c r="FIG39" s="254"/>
      <c r="FIH39" s="254"/>
      <c r="FII39" s="254"/>
      <c r="FIJ39" s="254"/>
      <c r="FIK39" s="254"/>
      <c r="FIL39" s="254"/>
      <c r="FIM39" s="254"/>
      <c r="FIN39" s="254"/>
      <c r="FIO39" s="254"/>
      <c r="FIP39" s="254"/>
      <c r="FIQ39" s="254"/>
      <c r="FIR39" s="254"/>
      <c r="FIS39" s="254"/>
      <c r="FIT39" s="254"/>
      <c r="FIU39" s="254"/>
      <c r="FIV39" s="254"/>
      <c r="FIW39" s="254"/>
      <c r="FIX39" s="254"/>
      <c r="FIY39" s="254"/>
      <c r="FIZ39" s="254"/>
      <c r="FJA39" s="254"/>
      <c r="FJB39" s="254"/>
      <c r="FJC39" s="254"/>
      <c r="FJD39" s="254"/>
      <c r="FJE39" s="254"/>
      <c r="FJF39" s="254"/>
      <c r="FJG39" s="254"/>
      <c r="FJH39" s="254"/>
      <c r="FJI39" s="254"/>
      <c r="FJJ39" s="254"/>
      <c r="FJK39" s="254"/>
      <c r="FJL39" s="254"/>
      <c r="FJM39" s="254"/>
      <c r="FJN39" s="254"/>
      <c r="FJO39" s="254"/>
      <c r="FJP39" s="254"/>
      <c r="FJQ39" s="254"/>
      <c r="FJR39" s="254"/>
      <c r="FJS39" s="254"/>
      <c r="FJT39" s="254"/>
      <c r="FJU39" s="254"/>
      <c r="FJV39" s="254"/>
      <c r="FJW39" s="254"/>
      <c r="FJX39" s="254"/>
      <c r="FJY39" s="254"/>
      <c r="FJZ39" s="254"/>
      <c r="FKA39" s="254"/>
      <c r="FKB39" s="254"/>
      <c r="FKC39" s="254"/>
      <c r="FKD39" s="254"/>
      <c r="FKE39" s="254"/>
      <c r="FKF39" s="254"/>
      <c r="FKG39" s="254"/>
      <c r="FKH39" s="254"/>
      <c r="FKI39" s="254"/>
      <c r="FKJ39" s="254"/>
      <c r="FKK39" s="254"/>
      <c r="FKL39" s="254"/>
      <c r="FKM39" s="254"/>
      <c r="FKN39" s="254"/>
      <c r="FKO39" s="254"/>
      <c r="FKP39" s="254"/>
      <c r="FKQ39" s="254"/>
      <c r="FKR39" s="254"/>
      <c r="FKS39" s="254"/>
      <c r="FKT39" s="254"/>
      <c r="FKU39" s="254"/>
      <c r="FKV39" s="254"/>
      <c r="FKW39" s="254"/>
      <c r="FKX39" s="254"/>
      <c r="FKY39" s="254"/>
      <c r="FKZ39" s="254"/>
      <c r="FLA39" s="254"/>
      <c r="FLB39" s="254"/>
      <c r="FLC39" s="254"/>
      <c r="FLD39" s="254"/>
      <c r="FLE39" s="254"/>
      <c r="FLF39" s="254"/>
      <c r="FLG39" s="254"/>
      <c r="FLH39" s="254"/>
      <c r="FLI39" s="254"/>
      <c r="FLJ39" s="254"/>
      <c r="FLK39" s="254"/>
      <c r="FLL39" s="254"/>
      <c r="FLM39" s="254"/>
      <c r="FLN39" s="254"/>
      <c r="FLO39" s="254"/>
      <c r="FLP39" s="254"/>
      <c r="FLQ39" s="254"/>
      <c r="FLR39" s="254"/>
      <c r="FLS39" s="254"/>
      <c r="FLT39" s="254"/>
      <c r="FLU39" s="254"/>
      <c r="FLV39" s="254"/>
      <c r="FLW39" s="254"/>
      <c r="FLX39" s="254"/>
      <c r="FLY39" s="254"/>
      <c r="FLZ39" s="254"/>
      <c r="FMA39" s="254"/>
      <c r="FMB39" s="254"/>
      <c r="FMC39" s="254"/>
      <c r="FMD39" s="254"/>
      <c r="FME39" s="254"/>
      <c r="FMF39" s="254"/>
      <c r="FMG39" s="254"/>
      <c r="FMH39" s="254"/>
      <c r="FMI39" s="254"/>
      <c r="FMJ39" s="254"/>
      <c r="FMK39" s="254"/>
      <c r="FML39" s="254"/>
      <c r="FMM39" s="254"/>
      <c r="FMN39" s="254"/>
      <c r="FMO39" s="254"/>
      <c r="FMP39" s="254"/>
      <c r="FMQ39" s="254"/>
      <c r="FMR39" s="254"/>
      <c r="FMS39" s="254"/>
      <c r="FMT39" s="254"/>
      <c r="FMU39" s="254"/>
      <c r="FMV39" s="254"/>
      <c r="FMW39" s="254"/>
      <c r="FMX39" s="254"/>
      <c r="FMY39" s="254"/>
      <c r="FMZ39" s="254"/>
      <c r="FNA39" s="254"/>
      <c r="FNB39" s="254"/>
      <c r="FNC39" s="254"/>
      <c r="FND39" s="254"/>
      <c r="FNE39" s="254"/>
      <c r="FNF39" s="254"/>
      <c r="FNG39" s="254"/>
      <c r="FNH39" s="254"/>
      <c r="FNI39" s="254"/>
      <c r="FNJ39" s="254"/>
      <c r="FNK39" s="254"/>
      <c r="FNL39" s="254"/>
      <c r="FNM39" s="254"/>
      <c r="FNN39" s="254"/>
      <c r="FNO39" s="254"/>
      <c r="FNP39" s="254"/>
      <c r="FNQ39" s="254"/>
      <c r="FNR39" s="254"/>
      <c r="FNS39" s="254"/>
      <c r="FNT39" s="254"/>
      <c r="FNU39" s="254"/>
      <c r="FNV39" s="254"/>
      <c r="FNW39" s="254"/>
      <c r="FNX39" s="254"/>
      <c r="FNY39" s="254"/>
      <c r="FNZ39" s="254"/>
      <c r="FOA39" s="254"/>
      <c r="FOB39" s="254"/>
      <c r="FOC39" s="254"/>
      <c r="FOD39" s="254"/>
      <c r="FOE39" s="254"/>
      <c r="FOF39" s="254"/>
      <c r="FOG39" s="254"/>
      <c r="FOH39" s="254"/>
      <c r="FOI39" s="254"/>
      <c r="FOJ39" s="254"/>
      <c r="FOK39" s="254"/>
      <c r="FOL39" s="254"/>
      <c r="FOM39" s="254"/>
      <c r="FON39" s="254"/>
      <c r="FOO39" s="254"/>
      <c r="FOP39" s="254"/>
      <c r="FOQ39" s="254"/>
      <c r="FOR39" s="254"/>
      <c r="FOS39" s="254"/>
      <c r="FOT39" s="254"/>
      <c r="FOU39" s="254"/>
      <c r="FOV39" s="254"/>
      <c r="FOW39" s="254"/>
      <c r="FOX39" s="254"/>
      <c r="FOY39" s="254"/>
      <c r="FOZ39" s="254"/>
      <c r="FPA39" s="254"/>
      <c r="FPB39" s="254"/>
      <c r="FPC39" s="254"/>
      <c r="FPD39" s="254"/>
      <c r="FPE39" s="254"/>
      <c r="FPF39" s="254"/>
      <c r="FPG39" s="254"/>
      <c r="FPH39" s="254"/>
      <c r="FPI39" s="254"/>
      <c r="FPJ39" s="254"/>
      <c r="FPK39" s="254"/>
      <c r="FPL39" s="254"/>
      <c r="FPM39" s="254"/>
      <c r="FPN39" s="254"/>
      <c r="FPO39" s="254"/>
      <c r="FPP39" s="254"/>
      <c r="FPQ39" s="254"/>
      <c r="FPR39" s="254"/>
      <c r="FPS39" s="254"/>
      <c r="FPT39" s="254"/>
      <c r="FPU39" s="254"/>
      <c r="FPV39" s="254"/>
      <c r="FPW39" s="254"/>
      <c r="FPX39" s="254"/>
      <c r="FPY39" s="254"/>
      <c r="FPZ39" s="254"/>
      <c r="FQA39" s="254"/>
      <c r="FQB39" s="254"/>
      <c r="FQC39" s="254"/>
      <c r="FQD39" s="254"/>
      <c r="FQE39" s="254"/>
      <c r="FQF39" s="254"/>
      <c r="FQG39" s="254"/>
      <c r="FQH39" s="254"/>
      <c r="FQI39" s="254"/>
      <c r="FQJ39" s="254"/>
      <c r="FQK39" s="254"/>
      <c r="FQL39" s="254"/>
      <c r="FQM39" s="254"/>
      <c r="FQN39" s="254"/>
      <c r="FQO39" s="254"/>
      <c r="FQP39" s="254"/>
      <c r="FQQ39" s="254"/>
      <c r="FQR39" s="254"/>
      <c r="FQS39" s="254"/>
      <c r="FQT39" s="254"/>
      <c r="FQU39" s="254"/>
      <c r="FQV39" s="254"/>
      <c r="FQW39" s="254"/>
      <c r="FQX39" s="254"/>
      <c r="FQY39" s="254"/>
      <c r="FQZ39" s="254"/>
      <c r="FRA39" s="254"/>
      <c r="FRB39" s="254"/>
      <c r="FRC39" s="254"/>
      <c r="FRD39" s="254"/>
      <c r="FRE39" s="254"/>
      <c r="FRF39" s="254"/>
      <c r="FRG39" s="254"/>
      <c r="FRH39" s="254"/>
      <c r="FRI39" s="254"/>
      <c r="FRJ39" s="254"/>
      <c r="FRK39" s="254"/>
      <c r="FRL39" s="254"/>
      <c r="FRM39" s="254"/>
      <c r="FRN39" s="254"/>
      <c r="FRO39" s="254"/>
      <c r="FRP39" s="254"/>
      <c r="FRQ39" s="254"/>
      <c r="FRR39" s="254"/>
      <c r="FRS39" s="254"/>
      <c r="FRT39" s="254"/>
      <c r="FRU39" s="254"/>
      <c r="FRV39" s="254"/>
      <c r="FRW39" s="254"/>
      <c r="FRX39" s="254"/>
      <c r="FRY39" s="254"/>
      <c r="FRZ39" s="254"/>
      <c r="FSA39" s="254"/>
      <c r="FSB39" s="254"/>
      <c r="FSC39" s="254"/>
      <c r="FSD39" s="254"/>
      <c r="FSE39" s="254"/>
      <c r="FSF39" s="254"/>
      <c r="FSG39" s="254"/>
      <c r="FSH39" s="254"/>
      <c r="FSI39" s="254"/>
      <c r="FSJ39" s="254"/>
      <c r="FSK39" s="254"/>
      <c r="FSL39" s="254"/>
      <c r="FSM39" s="254"/>
      <c r="FSN39" s="254"/>
      <c r="FSO39" s="254"/>
      <c r="FSP39" s="254"/>
      <c r="FSQ39" s="254"/>
      <c r="FSR39" s="254"/>
      <c r="FSS39" s="254"/>
      <c r="FST39" s="254"/>
      <c r="FSU39" s="254"/>
      <c r="FSV39" s="254"/>
      <c r="FSW39" s="254"/>
      <c r="FSX39" s="254"/>
      <c r="FSY39" s="254"/>
      <c r="FSZ39" s="254"/>
      <c r="FTA39" s="254"/>
      <c r="FTB39" s="254"/>
      <c r="FTC39" s="254"/>
      <c r="FTD39" s="254"/>
      <c r="FTE39" s="254"/>
      <c r="FTF39" s="254"/>
      <c r="FTG39" s="254"/>
      <c r="FTH39" s="254"/>
      <c r="FTI39" s="254"/>
      <c r="FTJ39" s="254"/>
      <c r="FTK39" s="254"/>
      <c r="FTL39" s="254"/>
      <c r="FTM39" s="254"/>
      <c r="FTN39" s="254"/>
      <c r="FTO39" s="254"/>
      <c r="FTP39" s="254"/>
      <c r="FTQ39" s="254"/>
      <c r="FTR39" s="254"/>
      <c r="FTS39" s="254"/>
      <c r="FTT39" s="254"/>
      <c r="FTU39" s="254"/>
      <c r="FTV39" s="254"/>
      <c r="FTW39" s="254"/>
      <c r="FTX39" s="254"/>
      <c r="FTY39" s="254"/>
      <c r="FTZ39" s="254"/>
      <c r="FUA39" s="254"/>
      <c r="FUB39" s="254"/>
      <c r="FUC39" s="254"/>
      <c r="FUD39" s="254"/>
      <c r="FUE39" s="254"/>
      <c r="FUF39" s="254"/>
      <c r="FUG39" s="254"/>
      <c r="FUH39" s="254"/>
      <c r="FUI39" s="254"/>
      <c r="FUJ39" s="254"/>
      <c r="FUK39" s="254"/>
      <c r="FUL39" s="254"/>
      <c r="FUM39" s="254"/>
      <c r="FUN39" s="254"/>
      <c r="FUO39" s="254"/>
      <c r="FUP39" s="254"/>
      <c r="FUQ39" s="254"/>
      <c r="FUR39" s="254"/>
      <c r="FUS39" s="254"/>
      <c r="FUT39" s="254"/>
      <c r="FUU39" s="254"/>
      <c r="FUV39" s="254"/>
      <c r="FUW39" s="254"/>
      <c r="FUX39" s="254"/>
      <c r="FUY39" s="254"/>
      <c r="FUZ39" s="254"/>
      <c r="FVA39" s="254"/>
      <c r="FVB39" s="254"/>
      <c r="FVC39" s="254"/>
      <c r="FVD39" s="254"/>
      <c r="FVE39" s="254"/>
      <c r="FVF39" s="254"/>
      <c r="FVG39" s="254"/>
      <c r="FVH39" s="254"/>
      <c r="FVI39" s="254"/>
      <c r="FVJ39" s="254"/>
      <c r="FVK39" s="254"/>
      <c r="FVL39" s="254"/>
      <c r="FVM39" s="254"/>
      <c r="FVN39" s="254"/>
      <c r="FVO39" s="254"/>
      <c r="FVP39" s="254"/>
      <c r="FVQ39" s="254"/>
      <c r="FVR39" s="254"/>
      <c r="FVS39" s="254"/>
      <c r="FVT39" s="254"/>
      <c r="FVU39" s="254"/>
      <c r="FVV39" s="254"/>
      <c r="FVW39" s="254"/>
      <c r="FVX39" s="254"/>
      <c r="FVY39" s="254"/>
      <c r="FVZ39" s="254"/>
      <c r="FWA39" s="254"/>
      <c r="FWB39" s="254"/>
      <c r="FWC39" s="254"/>
      <c r="FWD39" s="254"/>
      <c r="FWE39" s="254"/>
      <c r="FWF39" s="254"/>
      <c r="FWG39" s="254"/>
      <c r="FWH39" s="254"/>
      <c r="FWI39" s="254"/>
      <c r="FWJ39" s="254"/>
      <c r="FWK39" s="254"/>
      <c r="FWL39" s="254"/>
      <c r="FWM39" s="254"/>
      <c r="FWN39" s="254"/>
      <c r="FWO39" s="254"/>
      <c r="FWP39" s="254"/>
      <c r="FWQ39" s="254"/>
      <c r="FWR39" s="254"/>
      <c r="FWS39" s="254"/>
      <c r="FWT39" s="254"/>
      <c r="FWU39" s="254"/>
      <c r="FWV39" s="254"/>
      <c r="FWW39" s="254"/>
      <c r="FWX39" s="254"/>
      <c r="FWY39" s="254"/>
      <c r="FWZ39" s="254"/>
      <c r="FXA39" s="254"/>
      <c r="FXB39" s="254"/>
      <c r="FXC39" s="254"/>
      <c r="FXD39" s="254"/>
      <c r="FXE39" s="254"/>
      <c r="FXF39" s="254"/>
      <c r="FXG39" s="254"/>
      <c r="FXH39" s="254"/>
      <c r="FXI39" s="254"/>
      <c r="FXJ39" s="254"/>
      <c r="FXK39" s="254"/>
      <c r="FXL39" s="254"/>
      <c r="FXM39" s="254"/>
      <c r="FXN39" s="254"/>
      <c r="FXO39" s="254"/>
      <c r="FXP39" s="254"/>
      <c r="FXQ39" s="254"/>
      <c r="FXR39" s="254"/>
      <c r="FXS39" s="254"/>
      <c r="FXT39" s="254"/>
      <c r="FXU39" s="254"/>
      <c r="FXV39" s="254"/>
      <c r="FXW39" s="254"/>
      <c r="FXX39" s="254"/>
      <c r="FXY39" s="254"/>
      <c r="FXZ39" s="254"/>
      <c r="FYA39" s="254"/>
      <c r="FYB39" s="254"/>
      <c r="FYC39" s="254"/>
      <c r="FYD39" s="254"/>
      <c r="FYE39" s="254"/>
      <c r="FYF39" s="254"/>
      <c r="FYG39" s="254"/>
      <c r="FYH39" s="254"/>
      <c r="FYI39" s="254"/>
      <c r="FYJ39" s="254"/>
      <c r="FYK39" s="254"/>
      <c r="FYL39" s="254"/>
      <c r="FYM39" s="254"/>
      <c r="FYN39" s="254"/>
      <c r="FYO39" s="254"/>
      <c r="FYP39" s="254"/>
      <c r="FYQ39" s="254"/>
      <c r="FYR39" s="254"/>
      <c r="FYS39" s="254"/>
      <c r="FYT39" s="254"/>
      <c r="FYU39" s="254"/>
      <c r="FYV39" s="254"/>
      <c r="FYW39" s="254"/>
      <c r="FYX39" s="254"/>
      <c r="FYY39" s="254"/>
      <c r="FYZ39" s="254"/>
      <c r="FZA39" s="254"/>
      <c r="FZB39" s="254"/>
      <c r="FZC39" s="254"/>
      <c r="FZD39" s="254"/>
      <c r="FZE39" s="254"/>
      <c r="FZF39" s="254"/>
      <c r="FZG39" s="254"/>
      <c r="FZH39" s="254"/>
      <c r="FZI39" s="254"/>
      <c r="FZJ39" s="254"/>
      <c r="FZK39" s="254"/>
      <c r="FZL39" s="254"/>
      <c r="FZM39" s="254"/>
      <c r="FZN39" s="254"/>
      <c r="FZO39" s="254"/>
      <c r="FZP39" s="254"/>
      <c r="FZQ39" s="254"/>
      <c r="FZR39" s="254"/>
      <c r="FZS39" s="254"/>
      <c r="FZT39" s="254"/>
      <c r="FZU39" s="254"/>
      <c r="FZV39" s="254"/>
      <c r="FZW39" s="254"/>
      <c r="FZX39" s="254"/>
      <c r="FZY39" s="254"/>
      <c r="FZZ39" s="254"/>
      <c r="GAA39" s="254"/>
      <c r="GAB39" s="254"/>
      <c r="GAC39" s="254"/>
      <c r="GAD39" s="254"/>
      <c r="GAE39" s="254"/>
      <c r="GAF39" s="254"/>
      <c r="GAG39" s="254"/>
      <c r="GAH39" s="254"/>
      <c r="GAI39" s="254"/>
      <c r="GAJ39" s="254"/>
      <c r="GAK39" s="254"/>
      <c r="GAL39" s="254"/>
      <c r="GAM39" s="254"/>
      <c r="GAN39" s="254"/>
      <c r="GAO39" s="254"/>
      <c r="GAP39" s="254"/>
      <c r="GAQ39" s="254"/>
      <c r="GAR39" s="254"/>
      <c r="GAS39" s="254"/>
      <c r="GAT39" s="254"/>
      <c r="GAU39" s="254"/>
      <c r="GAV39" s="254"/>
      <c r="GAW39" s="254"/>
      <c r="GAX39" s="254"/>
      <c r="GAY39" s="254"/>
      <c r="GAZ39" s="254"/>
      <c r="GBA39" s="254"/>
      <c r="GBB39" s="254"/>
      <c r="GBC39" s="254"/>
      <c r="GBD39" s="254"/>
      <c r="GBE39" s="254"/>
      <c r="GBF39" s="254"/>
      <c r="GBG39" s="254"/>
      <c r="GBH39" s="254"/>
      <c r="GBI39" s="254"/>
      <c r="GBJ39" s="254"/>
      <c r="GBK39" s="254"/>
      <c r="GBL39" s="254"/>
      <c r="GBM39" s="254"/>
      <c r="GBN39" s="254"/>
      <c r="GBO39" s="254"/>
      <c r="GBP39" s="254"/>
      <c r="GBQ39" s="254"/>
      <c r="GBR39" s="254"/>
      <c r="GBS39" s="254"/>
      <c r="GBT39" s="254"/>
      <c r="GBU39" s="254"/>
      <c r="GBV39" s="254"/>
      <c r="GBW39" s="254"/>
      <c r="GBX39" s="254"/>
      <c r="GBY39" s="254"/>
      <c r="GBZ39" s="254"/>
      <c r="GCA39" s="254"/>
      <c r="GCB39" s="254"/>
      <c r="GCC39" s="254"/>
      <c r="GCD39" s="254"/>
      <c r="GCE39" s="254"/>
      <c r="GCF39" s="254"/>
      <c r="GCG39" s="254"/>
      <c r="GCH39" s="254"/>
      <c r="GCI39" s="254"/>
      <c r="GCJ39" s="254"/>
      <c r="GCK39" s="254"/>
      <c r="GCL39" s="254"/>
      <c r="GCM39" s="254"/>
      <c r="GCN39" s="254"/>
      <c r="GCO39" s="254"/>
      <c r="GCP39" s="254"/>
      <c r="GCQ39" s="254"/>
      <c r="GCR39" s="254"/>
      <c r="GCS39" s="254"/>
      <c r="GCT39" s="254"/>
      <c r="GCU39" s="254"/>
      <c r="GCV39" s="254"/>
      <c r="GCW39" s="254"/>
      <c r="GCX39" s="254"/>
      <c r="GCY39" s="254"/>
      <c r="GCZ39" s="254"/>
      <c r="GDA39" s="254"/>
      <c r="GDB39" s="254"/>
      <c r="GDC39" s="254"/>
      <c r="GDD39" s="254"/>
      <c r="GDE39" s="254"/>
      <c r="GDF39" s="254"/>
      <c r="GDG39" s="254"/>
      <c r="GDH39" s="254"/>
      <c r="GDI39" s="254"/>
      <c r="GDJ39" s="254"/>
      <c r="GDK39" s="254"/>
      <c r="GDL39" s="254"/>
      <c r="GDM39" s="254"/>
      <c r="GDN39" s="254"/>
      <c r="GDO39" s="254"/>
      <c r="GDP39" s="254"/>
      <c r="GDQ39" s="254"/>
      <c r="GDR39" s="254"/>
      <c r="GDS39" s="254"/>
      <c r="GDT39" s="254"/>
      <c r="GDU39" s="254"/>
      <c r="GDV39" s="254"/>
      <c r="GDW39" s="254"/>
      <c r="GDX39" s="254"/>
      <c r="GDY39" s="254"/>
      <c r="GDZ39" s="254"/>
      <c r="GEA39" s="254"/>
      <c r="GEB39" s="254"/>
      <c r="GEC39" s="254"/>
      <c r="GED39" s="254"/>
      <c r="GEE39" s="254"/>
      <c r="GEF39" s="254"/>
      <c r="GEG39" s="254"/>
      <c r="GEH39" s="254"/>
      <c r="GEI39" s="254"/>
      <c r="GEJ39" s="254"/>
      <c r="GEK39" s="254"/>
      <c r="GEL39" s="254"/>
      <c r="GEM39" s="254"/>
      <c r="GEN39" s="254"/>
      <c r="GEO39" s="254"/>
      <c r="GEP39" s="254"/>
      <c r="GEQ39" s="254"/>
      <c r="GER39" s="254"/>
      <c r="GES39" s="254"/>
      <c r="GET39" s="254"/>
      <c r="GEU39" s="254"/>
      <c r="GEV39" s="254"/>
      <c r="GEW39" s="254"/>
      <c r="GEX39" s="254"/>
      <c r="GEY39" s="254"/>
      <c r="GEZ39" s="254"/>
      <c r="GFA39" s="254"/>
      <c r="GFB39" s="254"/>
      <c r="GFC39" s="254"/>
      <c r="GFD39" s="254"/>
      <c r="GFE39" s="254"/>
      <c r="GFF39" s="254"/>
      <c r="GFG39" s="254"/>
      <c r="GFH39" s="254"/>
      <c r="GFI39" s="254"/>
      <c r="GFJ39" s="254"/>
      <c r="GFK39" s="254"/>
      <c r="GFL39" s="254"/>
      <c r="GFM39" s="254"/>
      <c r="GFN39" s="254"/>
      <c r="GFO39" s="254"/>
      <c r="GFP39" s="254"/>
      <c r="GFQ39" s="254"/>
      <c r="GFR39" s="254"/>
      <c r="GFS39" s="254"/>
      <c r="GFT39" s="254"/>
      <c r="GFU39" s="254"/>
      <c r="GFV39" s="254"/>
      <c r="GFW39" s="254"/>
      <c r="GFX39" s="254"/>
      <c r="GFY39" s="254"/>
      <c r="GFZ39" s="254"/>
      <c r="GGA39" s="254"/>
      <c r="GGB39" s="254"/>
      <c r="GGC39" s="254"/>
      <c r="GGD39" s="254"/>
      <c r="GGE39" s="254"/>
      <c r="GGF39" s="254"/>
      <c r="GGG39" s="254"/>
      <c r="GGH39" s="254"/>
      <c r="GGI39" s="254"/>
      <c r="GGJ39" s="254"/>
      <c r="GGK39" s="254"/>
      <c r="GGL39" s="254"/>
      <c r="GGM39" s="254"/>
      <c r="GGN39" s="254"/>
      <c r="GGO39" s="254"/>
      <c r="GGP39" s="254"/>
      <c r="GGQ39" s="254"/>
      <c r="GGR39" s="254"/>
      <c r="GGS39" s="254"/>
      <c r="GGT39" s="254"/>
      <c r="GGU39" s="254"/>
      <c r="GGV39" s="254"/>
      <c r="GGW39" s="254"/>
      <c r="GGX39" s="254"/>
      <c r="GGY39" s="254"/>
      <c r="GGZ39" s="254"/>
      <c r="GHA39" s="254"/>
      <c r="GHB39" s="254"/>
      <c r="GHC39" s="254"/>
      <c r="GHD39" s="254"/>
      <c r="GHE39" s="254"/>
      <c r="GHF39" s="254"/>
      <c r="GHG39" s="254"/>
      <c r="GHH39" s="254"/>
      <c r="GHI39" s="254"/>
      <c r="GHJ39" s="254"/>
      <c r="GHK39" s="254"/>
      <c r="GHL39" s="254"/>
      <c r="GHM39" s="254"/>
      <c r="GHN39" s="254"/>
      <c r="GHO39" s="254"/>
      <c r="GHP39" s="254"/>
      <c r="GHQ39" s="254"/>
      <c r="GHR39" s="254"/>
      <c r="GHS39" s="254"/>
      <c r="GHT39" s="254"/>
      <c r="GHU39" s="254"/>
      <c r="GHV39" s="254"/>
      <c r="GHW39" s="254"/>
      <c r="GHX39" s="254"/>
      <c r="GHY39" s="254"/>
      <c r="GHZ39" s="254"/>
      <c r="GIA39" s="254"/>
      <c r="GIB39" s="254"/>
      <c r="GIC39" s="254"/>
      <c r="GID39" s="254"/>
      <c r="GIE39" s="254"/>
      <c r="GIF39" s="254"/>
      <c r="GIG39" s="254"/>
      <c r="GIH39" s="254"/>
      <c r="GII39" s="254"/>
      <c r="GIJ39" s="254"/>
      <c r="GIK39" s="254"/>
      <c r="GIL39" s="254"/>
      <c r="GIM39" s="254"/>
      <c r="GIN39" s="254"/>
      <c r="GIO39" s="254"/>
      <c r="GIP39" s="254"/>
      <c r="GIQ39" s="254"/>
      <c r="GIR39" s="254"/>
      <c r="GIS39" s="254"/>
      <c r="GIT39" s="254"/>
      <c r="GIU39" s="254"/>
      <c r="GIV39" s="254"/>
      <c r="GIW39" s="254"/>
      <c r="GIX39" s="254"/>
      <c r="GIY39" s="254"/>
      <c r="GIZ39" s="254"/>
      <c r="GJA39" s="254"/>
      <c r="GJB39" s="254"/>
      <c r="GJC39" s="254"/>
      <c r="GJD39" s="254"/>
      <c r="GJE39" s="254"/>
      <c r="GJF39" s="254"/>
      <c r="GJG39" s="254"/>
      <c r="GJH39" s="254"/>
      <c r="GJI39" s="254"/>
      <c r="GJJ39" s="254"/>
      <c r="GJK39" s="254"/>
      <c r="GJL39" s="254"/>
      <c r="GJM39" s="254"/>
      <c r="GJN39" s="254"/>
      <c r="GJO39" s="254"/>
      <c r="GJP39" s="254"/>
      <c r="GJQ39" s="254"/>
      <c r="GJR39" s="254"/>
      <c r="GJS39" s="254"/>
      <c r="GJT39" s="254"/>
      <c r="GJU39" s="254"/>
      <c r="GJV39" s="254"/>
      <c r="GJW39" s="254"/>
      <c r="GJX39" s="254"/>
      <c r="GJY39" s="254"/>
      <c r="GJZ39" s="254"/>
      <c r="GKA39" s="254"/>
      <c r="GKB39" s="254"/>
      <c r="GKC39" s="254"/>
      <c r="GKD39" s="254"/>
      <c r="GKE39" s="254"/>
      <c r="GKF39" s="254"/>
      <c r="GKG39" s="254"/>
      <c r="GKH39" s="254"/>
      <c r="GKI39" s="254"/>
      <c r="GKJ39" s="254"/>
      <c r="GKK39" s="254"/>
      <c r="GKL39" s="254"/>
      <c r="GKM39" s="254"/>
      <c r="GKN39" s="254"/>
      <c r="GKO39" s="254"/>
      <c r="GKP39" s="254"/>
      <c r="GKQ39" s="254"/>
      <c r="GKR39" s="254"/>
      <c r="GKS39" s="254"/>
      <c r="GKT39" s="254"/>
      <c r="GKU39" s="254"/>
      <c r="GKV39" s="254"/>
      <c r="GKW39" s="254"/>
      <c r="GKX39" s="254"/>
      <c r="GKY39" s="254"/>
      <c r="GKZ39" s="254"/>
      <c r="GLA39" s="254"/>
      <c r="GLB39" s="254"/>
      <c r="GLC39" s="254"/>
      <c r="GLD39" s="254"/>
      <c r="GLE39" s="254"/>
      <c r="GLF39" s="254"/>
      <c r="GLG39" s="254"/>
      <c r="GLH39" s="254"/>
      <c r="GLI39" s="254"/>
      <c r="GLJ39" s="254"/>
      <c r="GLK39" s="254"/>
      <c r="GLL39" s="254"/>
      <c r="GLM39" s="254"/>
      <c r="GLN39" s="254"/>
      <c r="GLO39" s="254"/>
      <c r="GLP39" s="254"/>
      <c r="GLQ39" s="254"/>
      <c r="GLR39" s="254"/>
      <c r="GLS39" s="254"/>
      <c r="GLT39" s="254"/>
      <c r="GLU39" s="254"/>
      <c r="GLV39" s="254"/>
      <c r="GLW39" s="254"/>
      <c r="GLX39" s="254"/>
      <c r="GLY39" s="254"/>
      <c r="GLZ39" s="254"/>
      <c r="GMA39" s="254"/>
      <c r="GMB39" s="254"/>
      <c r="GMC39" s="254"/>
      <c r="GMD39" s="254"/>
      <c r="GME39" s="254"/>
      <c r="GMF39" s="254"/>
      <c r="GMG39" s="254"/>
      <c r="GMH39" s="254"/>
      <c r="GMI39" s="254"/>
      <c r="GMJ39" s="254"/>
      <c r="GMK39" s="254"/>
      <c r="GML39" s="254"/>
      <c r="GMM39" s="254"/>
      <c r="GMN39" s="254"/>
      <c r="GMO39" s="254"/>
      <c r="GMP39" s="254"/>
      <c r="GMQ39" s="254"/>
      <c r="GMR39" s="254"/>
      <c r="GMS39" s="254"/>
      <c r="GMT39" s="254"/>
      <c r="GMU39" s="254"/>
      <c r="GMV39" s="254"/>
      <c r="GMW39" s="254"/>
      <c r="GMX39" s="254"/>
      <c r="GMY39" s="254"/>
      <c r="GMZ39" s="254"/>
      <c r="GNA39" s="254"/>
      <c r="GNB39" s="254"/>
      <c r="GNC39" s="254"/>
      <c r="GND39" s="254"/>
      <c r="GNE39" s="254"/>
      <c r="GNF39" s="254"/>
      <c r="GNG39" s="254"/>
      <c r="GNH39" s="254"/>
      <c r="GNI39" s="254"/>
      <c r="GNJ39" s="254"/>
      <c r="GNK39" s="254"/>
      <c r="GNL39" s="254"/>
      <c r="GNM39" s="254"/>
      <c r="GNN39" s="254"/>
      <c r="GNO39" s="254"/>
      <c r="GNP39" s="254"/>
      <c r="GNQ39" s="254"/>
      <c r="GNR39" s="254"/>
      <c r="GNS39" s="254"/>
      <c r="GNT39" s="254"/>
      <c r="GNU39" s="254"/>
      <c r="GNV39" s="254"/>
      <c r="GNW39" s="254"/>
      <c r="GNX39" s="254"/>
      <c r="GNY39" s="254"/>
      <c r="GNZ39" s="254"/>
      <c r="GOA39" s="254"/>
      <c r="GOB39" s="254"/>
      <c r="GOC39" s="254"/>
      <c r="GOD39" s="254"/>
      <c r="GOE39" s="254"/>
      <c r="GOF39" s="254"/>
      <c r="GOG39" s="254"/>
      <c r="GOH39" s="254"/>
      <c r="GOI39" s="254"/>
      <c r="GOJ39" s="254"/>
      <c r="GOK39" s="254"/>
      <c r="GOL39" s="254"/>
      <c r="GOM39" s="254"/>
      <c r="GON39" s="254"/>
      <c r="GOO39" s="254"/>
      <c r="GOP39" s="254"/>
      <c r="GOQ39" s="254"/>
      <c r="GOR39" s="254"/>
      <c r="GOS39" s="254"/>
      <c r="GOT39" s="254"/>
      <c r="GOU39" s="254"/>
      <c r="GOV39" s="254"/>
      <c r="GOW39" s="254"/>
      <c r="GOX39" s="254"/>
      <c r="GOY39" s="254"/>
      <c r="GOZ39" s="254"/>
      <c r="GPA39" s="254"/>
      <c r="GPB39" s="254"/>
      <c r="GPC39" s="254"/>
      <c r="GPD39" s="254"/>
      <c r="GPE39" s="254"/>
      <c r="GPF39" s="254"/>
      <c r="GPG39" s="254"/>
      <c r="GPH39" s="254"/>
      <c r="GPI39" s="254"/>
      <c r="GPJ39" s="254"/>
      <c r="GPK39" s="254"/>
      <c r="GPL39" s="254"/>
      <c r="GPM39" s="254"/>
      <c r="GPN39" s="254"/>
      <c r="GPO39" s="254"/>
      <c r="GPP39" s="254"/>
      <c r="GPQ39" s="254"/>
      <c r="GPR39" s="254"/>
      <c r="GPS39" s="254"/>
      <c r="GPT39" s="254"/>
      <c r="GPU39" s="254"/>
      <c r="GPV39" s="254"/>
      <c r="GPW39" s="254"/>
      <c r="GPX39" s="254"/>
      <c r="GPY39" s="254"/>
      <c r="GPZ39" s="254"/>
      <c r="GQA39" s="254"/>
      <c r="GQB39" s="254"/>
      <c r="GQC39" s="254"/>
      <c r="GQD39" s="254"/>
      <c r="GQE39" s="254"/>
      <c r="GQF39" s="254"/>
      <c r="GQG39" s="254"/>
      <c r="GQH39" s="254"/>
      <c r="GQI39" s="254"/>
      <c r="GQJ39" s="254"/>
      <c r="GQK39" s="254"/>
      <c r="GQL39" s="254"/>
      <c r="GQM39" s="254"/>
      <c r="GQN39" s="254"/>
      <c r="GQO39" s="254"/>
      <c r="GQP39" s="254"/>
      <c r="GQQ39" s="254"/>
      <c r="GQR39" s="254"/>
      <c r="GQS39" s="254"/>
      <c r="GQT39" s="254"/>
      <c r="GQU39" s="254"/>
      <c r="GQV39" s="254"/>
      <c r="GQW39" s="254"/>
      <c r="GQX39" s="254"/>
      <c r="GQY39" s="254"/>
      <c r="GQZ39" s="254"/>
      <c r="GRA39" s="254"/>
      <c r="GRB39" s="254"/>
      <c r="GRC39" s="254"/>
      <c r="GRD39" s="254"/>
      <c r="GRE39" s="254"/>
      <c r="GRF39" s="254"/>
      <c r="GRG39" s="254"/>
      <c r="GRH39" s="254"/>
      <c r="GRI39" s="254"/>
      <c r="GRJ39" s="254"/>
      <c r="GRK39" s="254"/>
      <c r="GRL39" s="254"/>
      <c r="GRM39" s="254"/>
      <c r="GRN39" s="254"/>
      <c r="GRO39" s="254"/>
      <c r="GRP39" s="254"/>
      <c r="GRQ39" s="254"/>
      <c r="GRR39" s="254"/>
      <c r="GRS39" s="254"/>
      <c r="GRT39" s="254"/>
      <c r="GRU39" s="254"/>
      <c r="GRV39" s="254"/>
      <c r="GRW39" s="254"/>
      <c r="GRX39" s="254"/>
      <c r="GRY39" s="254"/>
      <c r="GRZ39" s="254"/>
      <c r="GSA39" s="254"/>
      <c r="GSB39" s="254"/>
      <c r="GSC39" s="254"/>
      <c r="GSD39" s="254"/>
      <c r="GSE39" s="254"/>
      <c r="GSF39" s="254"/>
      <c r="GSG39" s="254"/>
      <c r="GSH39" s="254"/>
      <c r="GSI39" s="254"/>
      <c r="GSJ39" s="254"/>
      <c r="GSK39" s="254"/>
      <c r="GSL39" s="254"/>
      <c r="GSM39" s="254"/>
      <c r="GSN39" s="254"/>
      <c r="GSO39" s="254"/>
      <c r="GSP39" s="254"/>
      <c r="GSQ39" s="254"/>
      <c r="GSR39" s="254"/>
      <c r="GSS39" s="254"/>
      <c r="GST39" s="254"/>
      <c r="GSU39" s="254"/>
      <c r="GSV39" s="254"/>
      <c r="GSW39" s="254"/>
      <c r="GSX39" s="254"/>
      <c r="GSY39" s="254"/>
      <c r="GSZ39" s="254"/>
      <c r="GTA39" s="254"/>
      <c r="GTB39" s="254"/>
      <c r="GTC39" s="254"/>
      <c r="GTD39" s="254"/>
      <c r="GTE39" s="254"/>
      <c r="GTF39" s="254"/>
      <c r="GTG39" s="254"/>
      <c r="GTH39" s="254"/>
      <c r="GTI39" s="254"/>
      <c r="GTJ39" s="254"/>
      <c r="GTK39" s="254"/>
      <c r="GTL39" s="254"/>
      <c r="GTM39" s="254"/>
      <c r="GTN39" s="254"/>
      <c r="GTO39" s="254"/>
      <c r="GTP39" s="254"/>
      <c r="GTQ39" s="254"/>
      <c r="GTR39" s="254"/>
      <c r="GTS39" s="254"/>
      <c r="GTT39" s="254"/>
      <c r="GTU39" s="254"/>
      <c r="GTV39" s="254"/>
      <c r="GTW39" s="254"/>
      <c r="GTX39" s="254"/>
      <c r="GTY39" s="254"/>
      <c r="GTZ39" s="254"/>
      <c r="GUA39" s="254"/>
      <c r="GUB39" s="254"/>
      <c r="GUC39" s="254"/>
      <c r="GUD39" s="254"/>
      <c r="GUE39" s="254"/>
      <c r="GUF39" s="254"/>
      <c r="GUG39" s="254"/>
      <c r="GUH39" s="254"/>
      <c r="GUI39" s="254"/>
      <c r="GUJ39" s="254"/>
      <c r="GUK39" s="254"/>
      <c r="GUL39" s="254"/>
      <c r="GUM39" s="254"/>
      <c r="GUN39" s="254"/>
      <c r="GUO39" s="254"/>
      <c r="GUP39" s="254"/>
      <c r="GUQ39" s="254"/>
      <c r="GUR39" s="254"/>
      <c r="GUS39" s="254"/>
      <c r="GUT39" s="254"/>
      <c r="GUU39" s="254"/>
      <c r="GUV39" s="254"/>
      <c r="GUW39" s="254"/>
      <c r="GUX39" s="254"/>
      <c r="GUY39" s="254"/>
      <c r="GUZ39" s="254"/>
      <c r="GVA39" s="254"/>
      <c r="GVB39" s="254"/>
      <c r="GVC39" s="254"/>
      <c r="GVD39" s="254"/>
      <c r="GVE39" s="254"/>
      <c r="GVF39" s="254"/>
      <c r="GVG39" s="254"/>
      <c r="GVH39" s="254"/>
      <c r="GVI39" s="254"/>
      <c r="GVJ39" s="254"/>
      <c r="GVK39" s="254"/>
      <c r="GVL39" s="254"/>
      <c r="GVM39" s="254"/>
      <c r="GVN39" s="254"/>
      <c r="GVO39" s="254"/>
      <c r="GVP39" s="254"/>
      <c r="GVQ39" s="254"/>
      <c r="GVR39" s="254"/>
      <c r="GVS39" s="254"/>
      <c r="GVT39" s="254"/>
      <c r="GVU39" s="254"/>
      <c r="GVV39" s="254"/>
      <c r="GVW39" s="254"/>
      <c r="GVX39" s="254"/>
      <c r="GVY39" s="254"/>
      <c r="GVZ39" s="254"/>
      <c r="GWA39" s="254"/>
      <c r="GWB39" s="254"/>
      <c r="GWC39" s="254"/>
      <c r="GWD39" s="254"/>
      <c r="GWE39" s="254"/>
      <c r="GWF39" s="254"/>
      <c r="GWG39" s="254"/>
      <c r="GWH39" s="254"/>
      <c r="GWI39" s="254"/>
      <c r="GWJ39" s="254"/>
      <c r="GWK39" s="254"/>
      <c r="GWL39" s="254"/>
      <c r="GWM39" s="254"/>
      <c r="GWN39" s="254"/>
      <c r="GWO39" s="254"/>
      <c r="GWP39" s="254"/>
      <c r="GWQ39" s="254"/>
      <c r="GWR39" s="254"/>
      <c r="GWS39" s="254"/>
      <c r="GWT39" s="254"/>
      <c r="GWU39" s="254"/>
      <c r="GWV39" s="254"/>
      <c r="GWW39" s="254"/>
      <c r="GWX39" s="254"/>
      <c r="GWY39" s="254"/>
      <c r="GWZ39" s="254"/>
      <c r="GXA39" s="254"/>
      <c r="GXB39" s="254"/>
      <c r="GXC39" s="254"/>
      <c r="GXD39" s="254"/>
      <c r="GXE39" s="254"/>
      <c r="GXF39" s="254"/>
      <c r="GXG39" s="254"/>
      <c r="GXH39" s="254"/>
      <c r="GXI39" s="254"/>
      <c r="GXJ39" s="254"/>
      <c r="GXK39" s="254"/>
      <c r="GXL39" s="254"/>
      <c r="GXM39" s="254"/>
      <c r="GXN39" s="254"/>
      <c r="GXO39" s="254"/>
      <c r="GXP39" s="254"/>
      <c r="GXQ39" s="254"/>
      <c r="GXR39" s="254"/>
      <c r="GXS39" s="254"/>
      <c r="GXT39" s="254"/>
      <c r="GXU39" s="254"/>
      <c r="GXV39" s="254"/>
      <c r="GXW39" s="254"/>
      <c r="GXX39" s="254"/>
      <c r="GXY39" s="254"/>
      <c r="GXZ39" s="254"/>
      <c r="GYA39" s="254"/>
      <c r="GYB39" s="254"/>
      <c r="GYC39" s="254"/>
      <c r="GYD39" s="254"/>
      <c r="GYE39" s="254"/>
      <c r="GYF39" s="254"/>
      <c r="GYG39" s="254"/>
      <c r="GYH39" s="254"/>
      <c r="GYI39" s="254"/>
      <c r="GYJ39" s="254"/>
      <c r="GYK39" s="254"/>
      <c r="GYL39" s="254"/>
      <c r="GYM39" s="254"/>
      <c r="GYN39" s="254"/>
      <c r="GYO39" s="254"/>
      <c r="GYP39" s="254"/>
      <c r="GYQ39" s="254"/>
      <c r="GYR39" s="254"/>
      <c r="GYS39" s="254"/>
      <c r="GYT39" s="254"/>
      <c r="GYU39" s="254"/>
      <c r="GYV39" s="254"/>
      <c r="GYW39" s="254"/>
      <c r="GYX39" s="254"/>
      <c r="GYY39" s="254"/>
      <c r="GYZ39" s="254"/>
      <c r="GZA39" s="254"/>
      <c r="GZB39" s="254"/>
      <c r="GZC39" s="254"/>
      <c r="GZD39" s="254"/>
      <c r="GZE39" s="254"/>
      <c r="GZF39" s="254"/>
      <c r="GZG39" s="254"/>
      <c r="GZH39" s="254"/>
      <c r="GZI39" s="254"/>
      <c r="GZJ39" s="254"/>
      <c r="GZK39" s="254"/>
      <c r="GZL39" s="254"/>
      <c r="GZM39" s="254"/>
      <c r="GZN39" s="254"/>
      <c r="GZO39" s="254"/>
      <c r="GZP39" s="254"/>
      <c r="GZQ39" s="254"/>
      <c r="GZR39" s="254"/>
      <c r="GZS39" s="254"/>
      <c r="GZT39" s="254"/>
      <c r="GZU39" s="254"/>
      <c r="GZV39" s="254"/>
      <c r="GZW39" s="254"/>
      <c r="GZX39" s="254"/>
      <c r="GZY39" s="254"/>
      <c r="GZZ39" s="254"/>
      <c r="HAA39" s="254"/>
      <c r="HAB39" s="254"/>
      <c r="HAC39" s="254"/>
      <c r="HAD39" s="254"/>
      <c r="HAE39" s="254"/>
      <c r="HAF39" s="254"/>
      <c r="HAG39" s="254"/>
      <c r="HAH39" s="254"/>
      <c r="HAI39" s="254"/>
      <c r="HAJ39" s="254"/>
      <c r="HAK39" s="254"/>
      <c r="HAL39" s="254"/>
      <c r="HAM39" s="254"/>
      <c r="HAN39" s="254"/>
      <c r="HAO39" s="254"/>
      <c r="HAP39" s="254"/>
      <c r="HAQ39" s="254"/>
      <c r="HAR39" s="254"/>
      <c r="HAS39" s="254"/>
      <c r="HAT39" s="254"/>
      <c r="HAU39" s="254"/>
      <c r="HAV39" s="254"/>
      <c r="HAW39" s="254"/>
      <c r="HAX39" s="254"/>
      <c r="HAY39" s="254"/>
      <c r="HAZ39" s="254"/>
      <c r="HBA39" s="254"/>
      <c r="HBB39" s="254"/>
      <c r="HBC39" s="254"/>
      <c r="HBD39" s="254"/>
      <c r="HBE39" s="254"/>
      <c r="HBF39" s="254"/>
      <c r="HBG39" s="254"/>
      <c r="HBH39" s="254"/>
      <c r="HBI39" s="254"/>
      <c r="HBJ39" s="254"/>
      <c r="HBK39" s="254"/>
      <c r="HBL39" s="254"/>
      <c r="HBM39" s="254"/>
      <c r="HBN39" s="254"/>
      <c r="HBO39" s="254"/>
      <c r="HBP39" s="254"/>
      <c r="HBQ39" s="254"/>
      <c r="HBR39" s="254"/>
      <c r="HBS39" s="254"/>
      <c r="HBT39" s="254"/>
      <c r="HBU39" s="254"/>
      <c r="HBV39" s="254"/>
      <c r="HBW39" s="254"/>
      <c r="HBX39" s="254"/>
      <c r="HBY39" s="254"/>
      <c r="HBZ39" s="254"/>
      <c r="HCA39" s="254"/>
      <c r="HCB39" s="254"/>
      <c r="HCC39" s="254"/>
      <c r="HCD39" s="254"/>
      <c r="HCE39" s="254"/>
      <c r="HCF39" s="254"/>
      <c r="HCG39" s="254"/>
      <c r="HCH39" s="254"/>
      <c r="HCI39" s="254"/>
      <c r="HCJ39" s="254"/>
      <c r="HCK39" s="254"/>
      <c r="HCL39" s="254"/>
      <c r="HCM39" s="254"/>
      <c r="HCN39" s="254"/>
      <c r="HCO39" s="254"/>
      <c r="HCP39" s="254"/>
      <c r="HCQ39" s="254"/>
      <c r="HCR39" s="254"/>
      <c r="HCS39" s="254"/>
      <c r="HCT39" s="254"/>
      <c r="HCU39" s="254"/>
      <c r="HCV39" s="254"/>
      <c r="HCW39" s="254"/>
      <c r="HCX39" s="254"/>
      <c r="HCY39" s="254"/>
      <c r="HCZ39" s="254"/>
      <c r="HDA39" s="254"/>
      <c r="HDB39" s="254"/>
      <c r="HDC39" s="254"/>
      <c r="HDD39" s="254"/>
      <c r="HDE39" s="254"/>
      <c r="HDF39" s="254"/>
      <c r="HDG39" s="254"/>
      <c r="HDH39" s="254"/>
      <c r="HDI39" s="254"/>
      <c r="HDJ39" s="254"/>
      <c r="HDK39" s="254"/>
      <c r="HDL39" s="254"/>
      <c r="HDM39" s="254"/>
      <c r="HDN39" s="254"/>
      <c r="HDO39" s="254"/>
      <c r="HDP39" s="254"/>
      <c r="HDQ39" s="254"/>
      <c r="HDR39" s="254"/>
      <c r="HDS39" s="254"/>
      <c r="HDT39" s="254"/>
      <c r="HDU39" s="254"/>
      <c r="HDV39" s="254"/>
      <c r="HDW39" s="254"/>
      <c r="HDX39" s="254"/>
      <c r="HDY39" s="254"/>
      <c r="HDZ39" s="254"/>
      <c r="HEA39" s="254"/>
      <c r="HEB39" s="254"/>
      <c r="HEC39" s="254"/>
      <c r="HED39" s="254"/>
      <c r="HEE39" s="254"/>
      <c r="HEF39" s="254"/>
      <c r="HEG39" s="254"/>
      <c r="HEH39" s="254"/>
      <c r="HEI39" s="254"/>
      <c r="HEJ39" s="254"/>
      <c r="HEK39" s="254"/>
      <c r="HEL39" s="254"/>
      <c r="HEM39" s="254"/>
      <c r="HEN39" s="254"/>
      <c r="HEO39" s="254"/>
      <c r="HEP39" s="254"/>
      <c r="HEQ39" s="254"/>
      <c r="HER39" s="254"/>
      <c r="HES39" s="254"/>
      <c r="HET39" s="254"/>
      <c r="HEU39" s="254"/>
      <c r="HEV39" s="254"/>
      <c r="HEW39" s="254"/>
      <c r="HEX39" s="254"/>
      <c r="HEY39" s="254"/>
      <c r="HEZ39" s="254"/>
      <c r="HFA39" s="254"/>
      <c r="HFB39" s="254"/>
      <c r="HFC39" s="254"/>
      <c r="HFD39" s="254"/>
      <c r="HFE39" s="254"/>
      <c r="HFF39" s="254"/>
      <c r="HFG39" s="254"/>
      <c r="HFH39" s="254"/>
      <c r="HFI39" s="254"/>
      <c r="HFJ39" s="254"/>
      <c r="HFK39" s="254"/>
      <c r="HFL39" s="254"/>
      <c r="HFM39" s="254"/>
      <c r="HFN39" s="254"/>
      <c r="HFO39" s="254"/>
      <c r="HFP39" s="254"/>
      <c r="HFQ39" s="254"/>
      <c r="HFR39" s="254"/>
      <c r="HFS39" s="254"/>
      <c r="HFT39" s="254"/>
      <c r="HFU39" s="254"/>
      <c r="HFV39" s="254"/>
      <c r="HFW39" s="254"/>
      <c r="HFX39" s="254"/>
      <c r="HFY39" s="254"/>
      <c r="HFZ39" s="254"/>
      <c r="HGA39" s="254"/>
      <c r="HGB39" s="254"/>
      <c r="HGC39" s="254"/>
      <c r="HGD39" s="254"/>
      <c r="HGE39" s="254"/>
      <c r="HGF39" s="254"/>
      <c r="HGG39" s="254"/>
      <c r="HGH39" s="254"/>
      <c r="HGI39" s="254"/>
      <c r="HGJ39" s="254"/>
      <c r="HGK39" s="254"/>
      <c r="HGL39" s="254"/>
      <c r="HGM39" s="254"/>
      <c r="HGN39" s="254"/>
      <c r="HGO39" s="254"/>
      <c r="HGP39" s="254"/>
      <c r="HGQ39" s="254"/>
      <c r="HGR39" s="254"/>
      <c r="HGS39" s="254"/>
      <c r="HGT39" s="254"/>
      <c r="HGU39" s="254"/>
      <c r="HGV39" s="254"/>
      <c r="HGW39" s="254"/>
      <c r="HGX39" s="254"/>
      <c r="HGY39" s="254"/>
      <c r="HGZ39" s="254"/>
      <c r="HHA39" s="254"/>
      <c r="HHB39" s="254"/>
      <c r="HHC39" s="254"/>
      <c r="HHD39" s="254"/>
      <c r="HHE39" s="254"/>
      <c r="HHF39" s="254"/>
      <c r="HHG39" s="254"/>
      <c r="HHH39" s="254"/>
      <c r="HHI39" s="254"/>
      <c r="HHJ39" s="254"/>
      <c r="HHK39" s="254"/>
      <c r="HHL39" s="254"/>
      <c r="HHM39" s="254"/>
      <c r="HHN39" s="254"/>
      <c r="HHO39" s="254"/>
      <c r="HHP39" s="254"/>
      <c r="HHQ39" s="254"/>
      <c r="HHR39" s="254"/>
      <c r="HHS39" s="254"/>
      <c r="HHT39" s="254"/>
      <c r="HHU39" s="254"/>
      <c r="HHV39" s="254"/>
      <c r="HHW39" s="254"/>
      <c r="HHX39" s="254"/>
      <c r="HHY39" s="254"/>
      <c r="HHZ39" s="254"/>
      <c r="HIA39" s="254"/>
      <c r="HIB39" s="254"/>
      <c r="HIC39" s="254"/>
      <c r="HID39" s="254"/>
      <c r="HIE39" s="254"/>
      <c r="HIF39" s="254"/>
      <c r="HIG39" s="254"/>
      <c r="HIH39" s="254"/>
      <c r="HII39" s="254"/>
      <c r="HIJ39" s="254"/>
      <c r="HIK39" s="254"/>
      <c r="HIL39" s="254"/>
      <c r="HIM39" s="254"/>
      <c r="HIN39" s="254"/>
      <c r="HIO39" s="254"/>
      <c r="HIP39" s="254"/>
      <c r="HIQ39" s="254"/>
      <c r="HIR39" s="254"/>
      <c r="HIS39" s="254"/>
      <c r="HIT39" s="254"/>
      <c r="HIU39" s="254"/>
      <c r="HIV39" s="254"/>
      <c r="HIW39" s="254"/>
      <c r="HIX39" s="254"/>
      <c r="HIY39" s="254"/>
      <c r="HIZ39" s="254"/>
      <c r="HJA39" s="254"/>
      <c r="HJB39" s="254"/>
      <c r="HJC39" s="254"/>
      <c r="HJD39" s="254"/>
      <c r="HJE39" s="254"/>
      <c r="HJF39" s="254"/>
      <c r="HJG39" s="254"/>
      <c r="HJH39" s="254"/>
      <c r="HJI39" s="254"/>
      <c r="HJJ39" s="254"/>
      <c r="HJK39" s="254"/>
      <c r="HJL39" s="254"/>
      <c r="HJM39" s="254"/>
      <c r="HJN39" s="254"/>
      <c r="HJO39" s="254"/>
      <c r="HJP39" s="254"/>
      <c r="HJQ39" s="254"/>
      <c r="HJR39" s="254"/>
      <c r="HJS39" s="254"/>
      <c r="HJT39" s="254"/>
      <c r="HJU39" s="254"/>
      <c r="HJV39" s="254"/>
      <c r="HJW39" s="254"/>
      <c r="HJX39" s="254"/>
      <c r="HJY39" s="254"/>
      <c r="HJZ39" s="254"/>
      <c r="HKA39" s="254"/>
      <c r="HKB39" s="254"/>
      <c r="HKC39" s="254"/>
      <c r="HKD39" s="254"/>
      <c r="HKE39" s="254"/>
      <c r="HKF39" s="254"/>
      <c r="HKG39" s="254"/>
      <c r="HKH39" s="254"/>
      <c r="HKI39" s="254"/>
      <c r="HKJ39" s="254"/>
      <c r="HKK39" s="254"/>
      <c r="HKL39" s="254"/>
      <c r="HKM39" s="254"/>
      <c r="HKN39" s="254"/>
      <c r="HKO39" s="254"/>
      <c r="HKP39" s="254"/>
      <c r="HKQ39" s="254"/>
      <c r="HKR39" s="254"/>
      <c r="HKS39" s="254"/>
      <c r="HKT39" s="254"/>
      <c r="HKU39" s="254"/>
      <c r="HKV39" s="254"/>
      <c r="HKW39" s="254"/>
      <c r="HKX39" s="254"/>
      <c r="HKY39" s="254"/>
      <c r="HKZ39" s="254"/>
      <c r="HLA39" s="254"/>
      <c r="HLB39" s="254"/>
      <c r="HLC39" s="254"/>
      <c r="HLD39" s="254"/>
      <c r="HLE39" s="254"/>
      <c r="HLF39" s="254"/>
      <c r="HLG39" s="254"/>
      <c r="HLH39" s="254"/>
      <c r="HLI39" s="254"/>
      <c r="HLJ39" s="254"/>
      <c r="HLK39" s="254"/>
      <c r="HLL39" s="254"/>
      <c r="HLM39" s="254"/>
      <c r="HLN39" s="254"/>
      <c r="HLO39" s="254"/>
      <c r="HLP39" s="254"/>
      <c r="HLQ39" s="254"/>
      <c r="HLR39" s="254"/>
      <c r="HLS39" s="254"/>
      <c r="HLT39" s="254"/>
      <c r="HLU39" s="254"/>
      <c r="HLV39" s="254"/>
      <c r="HLW39" s="254"/>
      <c r="HLX39" s="254"/>
      <c r="HLY39" s="254"/>
      <c r="HLZ39" s="254"/>
      <c r="HMA39" s="254"/>
      <c r="HMB39" s="254"/>
      <c r="HMC39" s="254"/>
      <c r="HMD39" s="254"/>
      <c r="HME39" s="254"/>
      <c r="HMF39" s="254"/>
      <c r="HMG39" s="254"/>
      <c r="HMH39" s="254"/>
      <c r="HMI39" s="254"/>
      <c r="HMJ39" s="254"/>
      <c r="HMK39" s="254"/>
      <c r="HML39" s="254"/>
      <c r="HMM39" s="254"/>
      <c r="HMN39" s="254"/>
      <c r="HMO39" s="254"/>
      <c r="HMP39" s="254"/>
      <c r="HMQ39" s="254"/>
      <c r="HMR39" s="254"/>
      <c r="HMS39" s="254"/>
      <c r="HMT39" s="254"/>
      <c r="HMU39" s="254"/>
      <c r="HMV39" s="254"/>
      <c r="HMW39" s="254"/>
      <c r="HMX39" s="254"/>
      <c r="HMY39" s="254"/>
      <c r="HMZ39" s="254"/>
      <c r="HNA39" s="254"/>
      <c r="HNB39" s="254"/>
      <c r="HNC39" s="254"/>
      <c r="HND39" s="254"/>
      <c r="HNE39" s="254"/>
      <c r="HNF39" s="254"/>
      <c r="HNG39" s="254"/>
      <c r="HNH39" s="254"/>
      <c r="HNI39" s="254"/>
      <c r="HNJ39" s="254"/>
      <c r="HNK39" s="254"/>
      <c r="HNL39" s="254"/>
      <c r="HNM39" s="254"/>
      <c r="HNN39" s="254"/>
      <c r="HNO39" s="254"/>
      <c r="HNP39" s="254"/>
      <c r="HNQ39" s="254"/>
      <c r="HNR39" s="254"/>
      <c r="HNS39" s="254"/>
      <c r="HNT39" s="254"/>
      <c r="HNU39" s="254"/>
      <c r="HNV39" s="254"/>
      <c r="HNW39" s="254"/>
      <c r="HNX39" s="254"/>
      <c r="HNY39" s="254"/>
      <c r="HNZ39" s="254"/>
      <c r="HOA39" s="254"/>
      <c r="HOB39" s="254"/>
      <c r="HOC39" s="254"/>
      <c r="HOD39" s="254"/>
      <c r="HOE39" s="254"/>
      <c r="HOF39" s="254"/>
      <c r="HOG39" s="254"/>
      <c r="HOH39" s="254"/>
      <c r="HOI39" s="254"/>
      <c r="HOJ39" s="254"/>
      <c r="HOK39" s="254"/>
      <c r="HOL39" s="254"/>
      <c r="HOM39" s="254"/>
      <c r="HON39" s="254"/>
      <c r="HOO39" s="254"/>
      <c r="HOP39" s="254"/>
      <c r="HOQ39" s="254"/>
      <c r="HOR39" s="254"/>
      <c r="HOS39" s="254"/>
      <c r="HOT39" s="254"/>
      <c r="HOU39" s="254"/>
      <c r="HOV39" s="254"/>
      <c r="HOW39" s="254"/>
      <c r="HOX39" s="254"/>
      <c r="HOY39" s="254"/>
      <c r="HOZ39" s="254"/>
      <c r="HPA39" s="254"/>
      <c r="HPB39" s="254"/>
      <c r="HPC39" s="254"/>
      <c r="HPD39" s="254"/>
      <c r="HPE39" s="254"/>
      <c r="HPF39" s="254"/>
      <c r="HPG39" s="254"/>
      <c r="HPH39" s="254"/>
      <c r="HPI39" s="254"/>
      <c r="HPJ39" s="254"/>
      <c r="HPK39" s="254"/>
      <c r="HPL39" s="254"/>
      <c r="HPM39" s="254"/>
      <c r="HPN39" s="254"/>
      <c r="HPO39" s="254"/>
      <c r="HPP39" s="254"/>
      <c r="HPQ39" s="254"/>
      <c r="HPR39" s="254"/>
      <c r="HPS39" s="254"/>
      <c r="HPT39" s="254"/>
      <c r="HPU39" s="254"/>
      <c r="HPV39" s="254"/>
      <c r="HPW39" s="254"/>
      <c r="HPX39" s="254"/>
      <c r="HPY39" s="254"/>
      <c r="HPZ39" s="254"/>
      <c r="HQA39" s="254"/>
      <c r="HQB39" s="254"/>
      <c r="HQC39" s="254"/>
      <c r="HQD39" s="254"/>
      <c r="HQE39" s="254"/>
      <c r="HQF39" s="254"/>
      <c r="HQG39" s="254"/>
      <c r="HQH39" s="254"/>
      <c r="HQI39" s="254"/>
      <c r="HQJ39" s="254"/>
      <c r="HQK39" s="254"/>
      <c r="HQL39" s="254"/>
      <c r="HQM39" s="254"/>
      <c r="HQN39" s="254"/>
      <c r="HQO39" s="254"/>
      <c r="HQP39" s="254"/>
      <c r="HQQ39" s="254"/>
      <c r="HQR39" s="254"/>
      <c r="HQS39" s="254"/>
      <c r="HQT39" s="254"/>
      <c r="HQU39" s="254"/>
      <c r="HQV39" s="254"/>
      <c r="HQW39" s="254"/>
      <c r="HQX39" s="254"/>
      <c r="HQY39" s="254"/>
      <c r="HQZ39" s="254"/>
      <c r="HRA39" s="254"/>
      <c r="HRB39" s="254"/>
      <c r="HRC39" s="254"/>
      <c r="HRD39" s="254"/>
      <c r="HRE39" s="254"/>
      <c r="HRF39" s="254"/>
      <c r="HRG39" s="254"/>
      <c r="HRH39" s="254"/>
      <c r="HRI39" s="254"/>
      <c r="HRJ39" s="254"/>
      <c r="HRK39" s="254"/>
      <c r="HRL39" s="254"/>
      <c r="HRM39" s="254"/>
      <c r="HRN39" s="254"/>
      <c r="HRO39" s="254"/>
      <c r="HRP39" s="254"/>
      <c r="HRQ39" s="254"/>
      <c r="HRR39" s="254"/>
      <c r="HRS39" s="254"/>
      <c r="HRT39" s="254"/>
      <c r="HRU39" s="254"/>
      <c r="HRV39" s="254"/>
      <c r="HRW39" s="254"/>
      <c r="HRX39" s="254"/>
      <c r="HRY39" s="254"/>
      <c r="HRZ39" s="254"/>
      <c r="HSA39" s="254"/>
      <c r="HSB39" s="254"/>
      <c r="HSC39" s="254"/>
      <c r="HSD39" s="254"/>
      <c r="HSE39" s="254"/>
      <c r="HSF39" s="254"/>
      <c r="HSG39" s="254"/>
      <c r="HSH39" s="254"/>
      <c r="HSI39" s="254"/>
      <c r="HSJ39" s="254"/>
      <c r="HSK39" s="254"/>
      <c r="HSL39" s="254"/>
      <c r="HSM39" s="254"/>
      <c r="HSN39" s="254"/>
      <c r="HSO39" s="254"/>
      <c r="HSP39" s="254"/>
      <c r="HSQ39" s="254"/>
      <c r="HSR39" s="254"/>
      <c r="HSS39" s="254"/>
      <c r="HST39" s="254"/>
      <c r="HSU39" s="254"/>
      <c r="HSV39" s="254"/>
      <c r="HSW39" s="254"/>
      <c r="HSX39" s="254"/>
      <c r="HSY39" s="254"/>
      <c r="HSZ39" s="254"/>
      <c r="HTA39" s="254"/>
      <c r="HTB39" s="254"/>
      <c r="HTC39" s="254"/>
      <c r="HTD39" s="254"/>
      <c r="HTE39" s="254"/>
      <c r="HTF39" s="254"/>
      <c r="HTG39" s="254"/>
      <c r="HTH39" s="254"/>
      <c r="HTI39" s="254"/>
      <c r="HTJ39" s="254"/>
      <c r="HTK39" s="254"/>
      <c r="HTL39" s="254"/>
      <c r="HTM39" s="254"/>
      <c r="HTN39" s="254"/>
      <c r="HTO39" s="254"/>
      <c r="HTP39" s="254"/>
      <c r="HTQ39" s="254"/>
      <c r="HTR39" s="254"/>
      <c r="HTS39" s="254"/>
      <c r="HTT39" s="254"/>
      <c r="HTU39" s="254"/>
      <c r="HTV39" s="254"/>
      <c r="HTW39" s="254"/>
      <c r="HTX39" s="254"/>
      <c r="HTY39" s="254"/>
      <c r="HTZ39" s="254"/>
      <c r="HUA39" s="254"/>
      <c r="HUB39" s="254"/>
      <c r="HUC39" s="254"/>
      <c r="HUD39" s="254"/>
      <c r="HUE39" s="254"/>
      <c r="HUF39" s="254"/>
      <c r="HUG39" s="254"/>
      <c r="HUH39" s="254"/>
      <c r="HUI39" s="254"/>
      <c r="HUJ39" s="254"/>
      <c r="HUK39" s="254"/>
      <c r="HUL39" s="254"/>
      <c r="HUM39" s="254"/>
      <c r="HUN39" s="254"/>
      <c r="HUO39" s="254"/>
      <c r="HUP39" s="254"/>
      <c r="HUQ39" s="254"/>
      <c r="HUR39" s="254"/>
      <c r="HUS39" s="254"/>
      <c r="HUT39" s="254"/>
      <c r="HUU39" s="254"/>
      <c r="HUV39" s="254"/>
      <c r="HUW39" s="254"/>
      <c r="HUX39" s="254"/>
      <c r="HUY39" s="254"/>
      <c r="HUZ39" s="254"/>
      <c r="HVA39" s="254"/>
      <c r="HVB39" s="254"/>
      <c r="HVC39" s="254"/>
      <c r="HVD39" s="254"/>
      <c r="HVE39" s="254"/>
      <c r="HVF39" s="254"/>
      <c r="HVG39" s="254"/>
      <c r="HVH39" s="254"/>
      <c r="HVI39" s="254"/>
      <c r="HVJ39" s="254"/>
      <c r="HVK39" s="254"/>
      <c r="HVL39" s="254"/>
      <c r="HVM39" s="254"/>
      <c r="HVN39" s="254"/>
      <c r="HVO39" s="254"/>
      <c r="HVP39" s="254"/>
      <c r="HVQ39" s="254"/>
      <c r="HVR39" s="254"/>
      <c r="HVS39" s="254"/>
      <c r="HVT39" s="254"/>
      <c r="HVU39" s="254"/>
      <c r="HVV39" s="254"/>
      <c r="HVW39" s="254"/>
      <c r="HVX39" s="254"/>
      <c r="HVY39" s="254"/>
      <c r="HVZ39" s="254"/>
      <c r="HWA39" s="254"/>
      <c r="HWB39" s="254"/>
      <c r="HWC39" s="254"/>
      <c r="HWD39" s="254"/>
      <c r="HWE39" s="254"/>
      <c r="HWF39" s="254"/>
      <c r="HWG39" s="254"/>
      <c r="HWH39" s="254"/>
      <c r="HWI39" s="254"/>
      <c r="HWJ39" s="254"/>
      <c r="HWK39" s="254"/>
      <c r="HWL39" s="254"/>
      <c r="HWM39" s="254"/>
      <c r="HWN39" s="254"/>
      <c r="HWO39" s="254"/>
      <c r="HWP39" s="254"/>
      <c r="HWQ39" s="254"/>
      <c r="HWR39" s="254"/>
      <c r="HWS39" s="254"/>
      <c r="HWT39" s="254"/>
      <c r="HWU39" s="254"/>
      <c r="HWV39" s="254"/>
      <c r="HWW39" s="254"/>
      <c r="HWX39" s="254"/>
      <c r="HWY39" s="254"/>
      <c r="HWZ39" s="254"/>
      <c r="HXA39" s="254"/>
      <c r="HXB39" s="254"/>
      <c r="HXC39" s="254"/>
      <c r="HXD39" s="254"/>
      <c r="HXE39" s="254"/>
      <c r="HXF39" s="254"/>
      <c r="HXG39" s="254"/>
      <c r="HXH39" s="254"/>
      <c r="HXI39" s="254"/>
      <c r="HXJ39" s="254"/>
      <c r="HXK39" s="254"/>
      <c r="HXL39" s="254"/>
      <c r="HXM39" s="254"/>
      <c r="HXN39" s="254"/>
      <c r="HXO39" s="254"/>
      <c r="HXP39" s="254"/>
      <c r="HXQ39" s="254"/>
      <c r="HXR39" s="254"/>
      <c r="HXS39" s="254"/>
      <c r="HXT39" s="254"/>
      <c r="HXU39" s="254"/>
      <c r="HXV39" s="254"/>
      <c r="HXW39" s="254"/>
      <c r="HXX39" s="254"/>
      <c r="HXY39" s="254"/>
      <c r="HXZ39" s="254"/>
      <c r="HYA39" s="254"/>
      <c r="HYB39" s="254"/>
      <c r="HYC39" s="254"/>
      <c r="HYD39" s="254"/>
      <c r="HYE39" s="254"/>
      <c r="HYF39" s="254"/>
      <c r="HYG39" s="254"/>
      <c r="HYH39" s="254"/>
      <c r="HYI39" s="254"/>
      <c r="HYJ39" s="254"/>
      <c r="HYK39" s="254"/>
      <c r="HYL39" s="254"/>
      <c r="HYM39" s="254"/>
      <c r="HYN39" s="254"/>
      <c r="HYO39" s="254"/>
      <c r="HYP39" s="254"/>
      <c r="HYQ39" s="254"/>
      <c r="HYR39" s="254"/>
      <c r="HYS39" s="254"/>
      <c r="HYT39" s="254"/>
      <c r="HYU39" s="254"/>
      <c r="HYV39" s="254"/>
      <c r="HYW39" s="254"/>
      <c r="HYX39" s="254"/>
      <c r="HYY39" s="254"/>
      <c r="HYZ39" s="254"/>
      <c r="HZA39" s="254"/>
      <c r="HZB39" s="254"/>
      <c r="HZC39" s="254"/>
      <c r="HZD39" s="254"/>
      <c r="HZE39" s="254"/>
      <c r="HZF39" s="254"/>
      <c r="HZG39" s="254"/>
      <c r="HZH39" s="254"/>
      <c r="HZI39" s="254"/>
      <c r="HZJ39" s="254"/>
      <c r="HZK39" s="254"/>
      <c r="HZL39" s="254"/>
      <c r="HZM39" s="254"/>
      <c r="HZN39" s="254"/>
      <c r="HZO39" s="254"/>
      <c r="HZP39" s="254"/>
      <c r="HZQ39" s="254"/>
      <c r="HZR39" s="254"/>
      <c r="HZS39" s="254"/>
      <c r="HZT39" s="254"/>
      <c r="HZU39" s="254"/>
      <c r="HZV39" s="254"/>
      <c r="HZW39" s="254"/>
      <c r="HZX39" s="254"/>
      <c r="HZY39" s="254"/>
      <c r="HZZ39" s="254"/>
      <c r="IAA39" s="254"/>
      <c r="IAB39" s="254"/>
      <c r="IAC39" s="254"/>
      <c r="IAD39" s="254"/>
      <c r="IAE39" s="254"/>
      <c r="IAF39" s="254"/>
      <c r="IAG39" s="254"/>
      <c r="IAH39" s="254"/>
      <c r="IAI39" s="254"/>
      <c r="IAJ39" s="254"/>
      <c r="IAK39" s="254"/>
      <c r="IAL39" s="254"/>
      <c r="IAM39" s="254"/>
      <c r="IAN39" s="254"/>
      <c r="IAO39" s="254"/>
      <c r="IAP39" s="254"/>
      <c r="IAQ39" s="254"/>
      <c r="IAR39" s="254"/>
      <c r="IAS39" s="254"/>
      <c r="IAT39" s="254"/>
      <c r="IAU39" s="254"/>
      <c r="IAV39" s="254"/>
      <c r="IAW39" s="254"/>
      <c r="IAX39" s="254"/>
      <c r="IAY39" s="254"/>
      <c r="IAZ39" s="254"/>
      <c r="IBA39" s="254"/>
      <c r="IBB39" s="254"/>
      <c r="IBC39" s="254"/>
      <c r="IBD39" s="254"/>
      <c r="IBE39" s="254"/>
      <c r="IBF39" s="254"/>
      <c r="IBG39" s="254"/>
      <c r="IBH39" s="254"/>
      <c r="IBI39" s="254"/>
      <c r="IBJ39" s="254"/>
      <c r="IBK39" s="254"/>
      <c r="IBL39" s="254"/>
      <c r="IBM39" s="254"/>
      <c r="IBN39" s="254"/>
      <c r="IBO39" s="254"/>
      <c r="IBP39" s="254"/>
      <c r="IBQ39" s="254"/>
      <c r="IBR39" s="254"/>
      <c r="IBS39" s="254"/>
      <c r="IBT39" s="254"/>
      <c r="IBU39" s="254"/>
      <c r="IBV39" s="254"/>
      <c r="IBW39" s="254"/>
      <c r="IBX39" s="254"/>
      <c r="IBY39" s="254"/>
      <c r="IBZ39" s="254"/>
      <c r="ICA39" s="254"/>
      <c r="ICB39" s="254"/>
      <c r="ICC39" s="254"/>
      <c r="ICD39" s="254"/>
      <c r="ICE39" s="254"/>
      <c r="ICF39" s="254"/>
      <c r="ICG39" s="254"/>
      <c r="ICH39" s="254"/>
      <c r="ICI39" s="254"/>
      <c r="ICJ39" s="254"/>
      <c r="ICK39" s="254"/>
      <c r="ICL39" s="254"/>
      <c r="ICM39" s="254"/>
      <c r="ICN39" s="254"/>
      <c r="ICO39" s="254"/>
      <c r="ICP39" s="254"/>
      <c r="ICQ39" s="254"/>
      <c r="ICR39" s="254"/>
      <c r="ICS39" s="254"/>
      <c r="ICT39" s="254"/>
      <c r="ICU39" s="254"/>
      <c r="ICV39" s="254"/>
      <c r="ICW39" s="254"/>
      <c r="ICX39" s="254"/>
      <c r="ICY39" s="254"/>
      <c r="ICZ39" s="254"/>
      <c r="IDA39" s="254"/>
      <c r="IDB39" s="254"/>
      <c r="IDC39" s="254"/>
      <c r="IDD39" s="254"/>
      <c r="IDE39" s="254"/>
      <c r="IDF39" s="254"/>
      <c r="IDG39" s="254"/>
      <c r="IDH39" s="254"/>
      <c r="IDI39" s="254"/>
      <c r="IDJ39" s="254"/>
      <c r="IDK39" s="254"/>
      <c r="IDL39" s="254"/>
      <c r="IDM39" s="254"/>
      <c r="IDN39" s="254"/>
      <c r="IDO39" s="254"/>
      <c r="IDP39" s="254"/>
      <c r="IDQ39" s="254"/>
      <c r="IDR39" s="254"/>
      <c r="IDS39" s="254"/>
      <c r="IDT39" s="254"/>
      <c r="IDU39" s="254"/>
      <c r="IDV39" s="254"/>
      <c r="IDW39" s="254"/>
      <c r="IDX39" s="254"/>
      <c r="IDY39" s="254"/>
      <c r="IDZ39" s="254"/>
      <c r="IEA39" s="254"/>
      <c r="IEB39" s="254"/>
      <c r="IEC39" s="254"/>
      <c r="IED39" s="254"/>
      <c r="IEE39" s="254"/>
      <c r="IEF39" s="254"/>
      <c r="IEG39" s="254"/>
      <c r="IEH39" s="254"/>
      <c r="IEI39" s="254"/>
      <c r="IEJ39" s="254"/>
      <c r="IEK39" s="254"/>
      <c r="IEL39" s="254"/>
      <c r="IEM39" s="254"/>
      <c r="IEN39" s="254"/>
      <c r="IEO39" s="254"/>
      <c r="IEP39" s="254"/>
      <c r="IEQ39" s="254"/>
      <c r="IER39" s="254"/>
      <c r="IES39" s="254"/>
      <c r="IET39" s="254"/>
      <c r="IEU39" s="254"/>
      <c r="IEV39" s="254"/>
      <c r="IEW39" s="254"/>
      <c r="IEX39" s="254"/>
      <c r="IEY39" s="254"/>
      <c r="IEZ39" s="254"/>
      <c r="IFA39" s="254"/>
      <c r="IFB39" s="254"/>
      <c r="IFC39" s="254"/>
      <c r="IFD39" s="254"/>
      <c r="IFE39" s="254"/>
      <c r="IFF39" s="254"/>
      <c r="IFG39" s="254"/>
      <c r="IFH39" s="254"/>
      <c r="IFI39" s="254"/>
      <c r="IFJ39" s="254"/>
      <c r="IFK39" s="254"/>
      <c r="IFL39" s="254"/>
      <c r="IFM39" s="254"/>
      <c r="IFN39" s="254"/>
      <c r="IFO39" s="254"/>
      <c r="IFP39" s="254"/>
      <c r="IFQ39" s="254"/>
      <c r="IFR39" s="254"/>
      <c r="IFS39" s="254"/>
      <c r="IFT39" s="254"/>
      <c r="IFU39" s="254"/>
      <c r="IFV39" s="254"/>
      <c r="IFW39" s="254"/>
      <c r="IFX39" s="254"/>
      <c r="IFY39" s="254"/>
      <c r="IFZ39" s="254"/>
      <c r="IGA39" s="254"/>
      <c r="IGB39" s="254"/>
      <c r="IGC39" s="254"/>
      <c r="IGD39" s="254"/>
      <c r="IGE39" s="254"/>
      <c r="IGF39" s="254"/>
      <c r="IGG39" s="254"/>
      <c r="IGH39" s="254"/>
      <c r="IGI39" s="254"/>
      <c r="IGJ39" s="254"/>
      <c r="IGK39" s="254"/>
      <c r="IGL39" s="254"/>
      <c r="IGM39" s="254"/>
      <c r="IGN39" s="254"/>
      <c r="IGO39" s="254"/>
      <c r="IGP39" s="254"/>
      <c r="IGQ39" s="254"/>
      <c r="IGR39" s="254"/>
      <c r="IGS39" s="254"/>
      <c r="IGT39" s="254"/>
      <c r="IGU39" s="254"/>
      <c r="IGV39" s="254"/>
      <c r="IGW39" s="254"/>
      <c r="IGX39" s="254"/>
      <c r="IGY39" s="254"/>
      <c r="IGZ39" s="254"/>
      <c r="IHA39" s="254"/>
      <c r="IHB39" s="254"/>
      <c r="IHC39" s="254"/>
      <c r="IHD39" s="254"/>
      <c r="IHE39" s="254"/>
      <c r="IHF39" s="254"/>
      <c r="IHG39" s="254"/>
      <c r="IHH39" s="254"/>
      <c r="IHI39" s="254"/>
      <c r="IHJ39" s="254"/>
      <c r="IHK39" s="254"/>
      <c r="IHL39" s="254"/>
      <c r="IHM39" s="254"/>
      <c r="IHN39" s="254"/>
      <c r="IHO39" s="254"/>
      <c r="IHP39" s="254"/>
      <c r="IHQ39" s="254"/>
      <c r="IHR39" s="254"/>
      <c r="IHS39" s="254"/>
      <c r="IHT39" s="254"/>
      <c r="IHU39" s="254"/>
      <c r="IHV39" s="254"/>
      <c r="IHW39" s="254"/>
      <c r="IHX39" s="254"/>
      <c r="IHY39" s="254"/>
      <c r="IHZ39" s="254"/>
      <c r="IIA39" s="254"/>
      <c r="IIB39" s="254"/>
      <c r="IIC39" s="254"/>
      <c r="IID39" s="254"/>
      <c r="IIE39" s="254"/>
      <c r="IIF39" s="254"/>
      <c r="IIG39" s="254"/>
      <c r="IIH39" s="254"/>
      <c r="III39" s="254"/>
      <c r="IIJ39" s="254"/>
      <c r="IIK39" s="254"/>
      <c r="IIL39" s="254"/>
      <c r="IIM39" s="254"/>
      <c r="IIN39" s="254"/>
      <c r="IIO39" s="254"/>
      <c r="IIP39" s="254"/>
      <c r="IIQ39" s="254"/>
      <c r="IIR39" s="254"/>
      <c r="IIS39" s="254"/>
      <c r="IIT39" s="254"/>
      <c r="IIU39" s="254"/>
      <c r="IIV39" s="254"/>
      <c r="IIW39" s="254"/>
      <c r="IIX39" s="254"/>
      <c r="IIY39" s="254"/>
      <c r="IIZ39" s="254"/>
      <c r="IJA39" s="254"/>
      <c r="IJB39" s="254"/>
      <c r="IJC39" s="254"/>
      <c r="IJD39" s="254"/>
      <c r="IJE39" s="254"/>
      <c r="IJF39" s="254"/>
      <c r="IJG39" s="254"/>
      <c r="IJH39" s="254"/>
      <c r="IJI39" s="254"/>
      <c r="IJJ39" s="254"/>
      <c r="IJK39" s="254"/>
      <c r="IJL39" s="254"/>
      <c r="IJM39" s="254"/>
      <c r="IJN39" s="254"/>
      <c r="IJO39" s="254"/>
      <c r="IJP39" s="254"/>
      <c r="IJQ39" s="254"/>
      <c r="IJR39" s="254"/>
      <c r="IJS39" s="254"/>
      <c r="IJT39" s="254"/>
      <c r="IJU39" s="254"/>
      <c r="IJV39" s="254"/>
      <c r="IJW39" s="254"/>
      <c r="IJX39" s="254"/>
      <c r="IJY39" s="254"/>
      <c r="IJZ39" s="254"/>
      <c r="IKA39" s="254"/>
      <c r="IKB39" s="254"/>
      <c r="IKC39" s="254"/>
      <c r="IKD39" s="254"/>
      <c r="IKE39" s="254"/>
      <c r="IKF39" s="254"/>
      <c r="IKG39" s="254"/>
      <c r="IKH39" s="254"/>
      <c r="IKI39" s="254"/>
      <c r="IKJ39" s="254"/>
      <c r="IKK39" s="254"/>
      <c r="IKL39" s="254"/>
      <c r="IKM39" s="254"/>
      <c r="IKN39" s="254"/>
      <c r="IKO39" s="254"/>
      <c r="IKP39" s="254"/>
      <c r="IKQ39" s="254"/>
      <c r="IKR39" s="254"/>
      <c r="IKS39" s="254"/>
      <c r="IKT39" s="254"/>
      <c r="IKU39" s="254"/>
      <c r="IKV39" s="254"/>
      <c r="IKW39" s="254"/>
      <c r="IKX39" s="254"/>
      <c r="IKY39" s="254"/>
      <c r="IKZ39" s="254"/>
      <c r="ILA39" s="254"/>
      <c r="ILB39" s="254"/>
      <c r="ILC39" s="254"/>
      <c r="ILD39" s="254"/>
      <c r="ILE39" s="254"/>
      <c r="ILF39" s="254"/>
      <c r="ILG39" s="254"/>
      <c r="ILH39" s="254"/>
      <c r="ILI39" s="254"/>
      <c r="ILJ39" s="254"/>
      <c r="ILK39" s="254"/>
      <c r="ILL39" s="254"/>
      <c r="ILM39" s="254"/>
      <c r="ILN39" s="254"/>
      <c r="ILO39" s="254"/>
      <c r="ILP39" s="254"/>
      <c r="ILQ39" s="254"/>
      <c r="ILR39" s="254"/>
      <c r="ILS39" s="254"/>
      <c r="ILT39" s="254"/>
      <c r="ILU39" s="254"/>
      <c r="ILV39" s="254"/>
      <c r="ILW39" s="254"/>
      <c r="ILX39" s="254"/>
      <c r="ILY39" s="254"/>
      <c r="ILZ39" s="254"/>
      <c r="IMA39" s="254"/>
      <c r="IMB39" s="254"/>
      <c r="IMC39" s="254"/>
      <c r="IMD39" s="254"/>
      <c r="IME39" s="254"/>
      <c r="IMF39" s="254"/>
      <c r="IMG39" s="254"/>
      <c r="IMH39" s="254"/>
      <c r="IMI39" s="254"/>
      <c r="IMJ39" s="254"/>
      <c r="IMK39" s="254"/>
      <c r="IML39" s="254"/>
      <c r="IMM39" s="254"/>
      <c r="IMN39" s="254"/>
      <c r="IMO39" s="254"/>
      <c r="IMP39" s="254"/>
      <c r="IMQ39" s="254"/>
      <c r="IMR39" s="254"/>
      <c r="IMS39" s="254"/>
      <c r="IMT39" s="254"/>
      <c r="IMU39" s="254"/>
      <c r="IMV39" s="254"/>
      <c r="IMW39" s="254"/>
      <c r="IMX39" s="254"/>
      <c r="IMY39" s="254"/>
      <c r="IMZ39" s="254"/>
      <c r="INA39" s="254"/>
      <c r="INB39" s="254"/>
      <c r="INC39" s="254"/>
      <c r="IND39" s="254"/>
      <c r="INE39" s="254"/>
      <c r="INF39" s="254"/>
      <c r="ING39" s="254"/>
      <c r="INH39" s="254"/>
      <c r="INI39" s="254"/>
      <c r="INJ39" s="254"/>
      <c r="INK39" s="254"/>
      <c r="INL39" s="254"/>
      <c r="INM39" s="254"/>
      <c r="INN39" s="254"/>
      <c r="INO39" s="254"/>
      <c r="INP39" s="254"/>
      <c r="INQ39" s="254"/>
      <c r="INR39" s="254"/>
      <c r="INS39" s="254"/>
      <c r="INT39" s="254"/>
      <c r="INU39" s="254"/>
      <c r="INV39" s="254"/>
      <c r="INW39" s="254"/>
      <c r="INX39" s="254"/>
      <c r="INY39" s="254"/>
      <c r="INZ39" s="254"/>
      <c r="IOA39" s="254"/>
      <c r="IOB39" s="254"/>
      <c r="IOC39" s="254"/>
      <c r="IOD39" s="254"/>
      <c r="IOE39" s="254"/>
      <c r="IOF39" s="254"/>
      <c r="IOG39" s="254"/>
      <c r="IOH39" s="254"/>
      <c r="IOI39" s="254"/>
      <c r="IOJ39" s="254"/>
      <c r="IOK39" s="254"/>
      <c r="IOL39" s="254"/>
      <c r="IOM39" s="254"/>
      <c r="ION39" s="254"/>
      <c r="IOO39" s="254"/>
      <c r="IOP39" s="254"/>
      <c r="IOQ39" s="254"/>
      <c r="IOR39" s="254"/>
      <c r="IOS39" s="254"/>
      <c r="IOT39" s="254"/>
      <c r="IOU39" s="254"/>
      <c r="IOV39" s="254"/>
      <c r="IOW39" s="254"/>
      <c r="IOX39" s="254"/>
      <c r="IOY39" s="254"/>
      <c r="IOZ39" s="254"/>
      <c r="IPA39" s="254"/>
      <c r="IPB39" s="254"/>
      <c r="IPC39" s="254"/>
      <c r="IPD39" s="254"/>
      <c r="IPE39" s="254"/>
      <c r="IPF39" s="254"/>
      <c r="IPG39" s="254"/>
      <c r="IPH39" s="254"/>
      <c r="IPI39" s="254"/>
      <c r="IPJ39" s="254"/>
      <c r="IPK39" s="254"/>
      <c r="IPL39" s="254"/>
      <c r="IPM39" s="254"/>
      <c r="IPN39" s="254"/>
      <c r="IPO39" s="254"/>
      <c r="IPP39" s="254"/>
      <c r="IPQ39" s="254"/>
      <c r="IPR39" s="254"/>
      <c r="IPS39" s="254"/>
      <c r="IPT39" s="254"/>
      <c r="IPU39" s="254"/>
      <c r="IPV39" s="254"/>
      <c r="IPW39" s="254"/>
      <c r="IPX39" s="254"/>
      <c r="IPY39" s="254"/>
      <c r="IPZ39" s="254"/>
      <c r="IQA39" s="254"/>
      <c r="IQB39" s="254"/>
      <c r="IQC39" s="254"/>
      <c r="IQD39" s="254"/>
      <c r="IQE39" s="254"/>
      <c r="IQF39" s="254"/>
      <c r="IQG39" s="254"/>
      <c r="IQH39" s="254"/>
      <c r="IQI39" s="254"/>
      <c r="IQJ39" s="254"/>
      <c r="IQK39" s="254"/>
      <c r="IQL39" s="254"/>
      <c r="IQM39" s="254"/>
      <c r="IQN39" s="254"/>
      <c r="IQO39" s="254"/>
      <c r="IQP39" s="254"/>
      <c r="IQQ39" s="254"/>
      <c r="IQR39" s="254"/>
      <c r="IQS39" s="254"/>
      <c r="IQT39" s="254"/>
      <c r="IQU39" s="254"/>
      <c r="IQV39" s="254"/>
      <c r="IQW39" s="254"/>
      <c r="IQX39" s="254"/>
      <c r="IQY39" s="254"/>
      <c r="IQZ39" s="254"/>
      <c r="IRA39" s="254"/>
      <c r="IRB39" s="254"/>
      <c r="IRC39" s="254"/>
      <c r="IRD39" s="254"/>
      <c r="IRE39" s="254"/>
      <c r="IRF39" s="254"/>
      <c r="IRG39" s="254"/>
      <c r="IRH39" s="254"/>
      <c r="IRI39" s="254"/>
      <c r="IRJ39" s="254"/>
      <c r="IRK39" s="254"/>
      <c r="IRL39" s="254"/>
      <c r="IRM39" s="254"/>
      <c r="IRN39" s="254"/>
      <c r="IRO39" s="254"/>
      <c r="IRP39" s="254"/>
      <c r="IRQ39" s="254"/>
      <c r="IRR39" s="254"/>
      <c r="IRS39" s="254"/>
      <c r="IRT39" s="254"/>
      <c r="IRU39" s="254"/>
      <c r="IRV39" s="254"/>
      <c r="IRW39" s="254"/>
      <c r="IRX39" s="254"/>
      <c r="IRY39" s="254"/>
      <c r="IRZ39" s="254"/>
      <c r="ISA39" s="254"/>
      <c r="ISB39" s="254"/>
      <c r="ISC39" s="254"/>
      <c r="ISD39" s="254"/>
      <c r="ISE39" s="254"/>
      <c r="ISF39" s="254"/>
      <c r="ISG39" s="254"/>
      <c r="ISH39" s="254"/>
      <c r="ISI39" s="254"/>
      <c r="ISJ39" s="254"/>
      <c r="ISK39" s="254"/>
      <c r="ISL39" s="254"/>
      <c r="ISM39" s="254"/>
      <c r="ISN39" s="254"/>
      <c r="ISO39" s="254"/>
      <c r="ISP39" s="254"/>
      <c r="ISQ39" s="254"/>
      <c r="ISR39" s="254"/>
      <c r="ISS39" s="254"/>
      <c r="IST39" s="254"/>
      <c r="ISU39" s="254"/>
      <c r="ISV39" s="254"/>
      <c r="ISW39" s="254"/>
      <c r="ISX39" s="254"/>
      <c r="ISY39" s="254"/>
      <c r="ISZ39" s="254"/>
      <c r="ITA39" s="254"/>
      <c r="ITB39" s="254"/>
      <c r="ITC39" s="254"/>
      <c r="ITD39" s="254"/>
      <c r="ITE39" s="254"/>
      <c r="ITF39" s="254"/>
      <c r="ITG39" s="254"/>
      <c r="ITH39" s="254"/>
      <c r="ITI39" s="254"/>
      <c r="ITJ39" s="254"/>
      <c r="ITK39" s="254"/>
      <c r="ITL39" s="254"/>
      <c r="ITM39" s="254"/>
      <c r="ITN39" s="254"/>
      <c r="ITO39" s="254"/>
      <c r="ITP39" s="254"/>
      <c r="ITQ39" s="254"/>
      <c r="ITR39" s="254"/>
      <c r="ITS39" s="254"/>
      <c r="ITT39" s="254"/>
      <c r="ITU39" s="254"/>
      <c r="ITV39" s="254"/>
      <c r="ITW39" s="254"/>
      <c r="ITX39" s="254"/>
      <c r="ITY39" s="254"/>
      <c r="ITZ39" s="254"/>
      <c r="IUA39" s="254"/>
      <c r="IUB39" s="254"/>
      <c r="IUC39" s="254"/>
      <c r="IUD39" s="254"/>
      <c r="IUE39" s="254"/>
      <c r="IUF39" s="254"/>
      <c r="IUG39" s="254"/>
      <c r="IUH39" s="254"/>
      <c r="IUI39" s="254"/>
      <c r="IUJ39" s="254"/>
      <c r="IUK39" s="254"/>
      <c r="IUL39" s="254"/>
      <c r="IUM39" s="254"/>
      <c r="IUN39" s="254"/>
      <c r="IUO39" s="254"/>
      <c r="IUP39" s="254"/>
      <c r="IUQ39" s="254"/>
      <c r="IUR39" s="254"/>
      <c r="IUS39" s="254"/>
      <c r="IUT39" s="254"/>
      <c r="IUU39" s="254"/>
      <c r="IUV39" s="254"/>
      <c r="IUW39" s="254"/>
      <c r="IUX39" s="254"/>
      <c r="IUY39" s="254"/>
      <c r="IUZ39" s="254"/>
      <c r="IVA39" s="254"/>
      <c r="IVB39" s="254"/>
      <c r="IVC39" s="254"/>
      <c r="IVD39" s="254"/>
      <c r="IVE39" s="254"/>
      <c r="IVF39" s="254"/>
      <c r="IVG39" s="254"/>
      <c r="IVH39" s="254"/>
      <c r="IVI39" s="254"/>
      <c r="IVJ39" s="254"/>
      <c r="IVK39" s="254"/>
      <c r="IVL39" s="254"/>
      <c r="IVM39" s="254"/>
      <c r="IVN39" s="254"/>
      <c r="IVO39" s="254"/>
      <c r="IVP39" s="254"/>
      <c r="IVQ39" s="254"/>
      <c r="IVR39" s="254"/>
      <c r="IVS39" s="254"/>
      <c r="IVT39" s="254"/>
      <c r="IVU39" s="254"/>
      <c r="IVV39" s="254"/>
      <c r="IVW39" s="254"/>
      <c r="IVX39" s="254"/>
      <c r="IVY39" s="254"/>
      <c r="IVZ39" s="254"/>
      <c r="IWA39" s="254"/>
      <c r="IWB39" s="254"/>
      <c r="IWC39" s="254"/>
      <c r="IWD39" s="254"/>
      <c r="IWE39" s="254"/>
      <c r="IWF39" s="254"/>
      <c r="IWG39" s="254"/>
      <c r="IWH39" s="254"/>
      <c r="IWI39" s="254"/>
      <c r="IWJ39" s="254"/>
      <c r="IWK39" s="254"/>
      <c r="IWL39" s="254"/>
      <c r="IWM39" s="254"/>
      <c r="IWN39" s="254"/>
      <c r="IWO39" s="254"/>
      <c r="IWP39" s="254"/>
      <c r="IWQ39" s="254"/>
      <c r="IWR39" s="254"/>
      <c r="IWS39" s="254"/>
      <c r="IWT39" s="254"/>
      <c r="IWU39" s="254"/>
      <c r="IWV39" s="254"/>
      <c r="IWW39" s="254"/>
      <c r="IWX39" s="254"/>
      <c r="IWY39" s="254"/>
      <c r="IWZ39" s="254"/>
      <c r="IXA39" s="254"/>
      <c r="IXB39" s="254"/>
      <c r="IXC39" s="254"/>
      <c r="IXD39" s="254"/>
      <c r="IXE39" s="254"/>
      <c r="IXF39" s="254"/>
      <c r="IXG39" s="254"/>
      <c r="IXH39" s="254"/>
      <c r="IXI39" s="254"/>
      <c r="IXJ39" s="254"/>
      <c r="IXK39" s="254"/>
      <c r="IXL39" s="254"/>
      <c r="IXM39" s="254"/>
      <c r="IXN39" s="254"/>
      <c r="IXO39" s="254"/>
      <c r="IXP39" s="254"/>
      <c r="IXQ39" s="254"/>
      <c r="IXR39" s="254"/>
      <c r="IXS39" s="254"/>
      <c r="IXT39" s="254"/>
      <c r="IXU39" s="254"/>
      <c r="IXV39" s="254"/>
      <c r="IXW39" s="254"/>
      <c r="IXX39" s="254"/>
      <c r="IXY39" s="254"/>
      <c r="IXZ39" s="254"/>
      <c r="IYA39" s="254"/>
      <c r="IYB39" s="254"/>
      <c r="IYC39" s="254"/>
      <c r="IYD39" s="254"/>
      <c r="IYE39" s="254"/>
      <c r="IYF39" s="254"/>
      <c r="IYG39" s="254"/>
      <c r="IYH39" s="254"/>
      <c r="IYI39" s="254"/>
      <c r="IYJ39" s="254"/>
      <c r="IYK39" s="254"/>
      <c r="IYL39" s="254"/>
      <c r="IYM39" s="254"/>
      <c r="IYN39" s="254"/>
      <c r="IYO39" s="254"/>
      <c r="IYP39" s="254"/>
      <c r="IYQ39" s="254"/>
      <c r="IYR39" s="254"/>
      <c r="IYS39" s="254"/>
      <c r="IYT39" s="254"/>
      <c r="IYU39" s="254"/>
      <c r="IYV39" s="254"/>
      <c r="IYW39" s="254"/>
      <c r="IYX39" s="254"/>
      <c r="IYY39" s="254"/>
      <c r="IYZ39" s="254"/>
      <c r="IZA39" s="254"/>
      <c r="IZB39" s="254"/>
      <c r="IZC39" s="254"/>
      <c r="IZD39" s="254"/>
      <c r="IZE39" s="254"/>
      <c r="IZF39" s="254"/>
      <c r="IZG39" s="254"/>
      <c r="IZH39" s="254"/>
      <c r="IZI39" s="254"/>
      <c r="IZJ39" s="254"/>
      <c r="IZK39" s="254"/>
      <c r="IZL39" s="254"/>
      <c r="IZM39" s="254"/>
      <c r="IZN39" s="254"/>
      <c r="IZO39" s="254"/>
      <c r="IZP39" s="254"/>
      <c r="IZQ39" s="254"/>
      <c r="IZR39" s="254"/>
      <c r="IZS39" s="254"/>
      <c r="IZT39" s="254"/>
      <c r="IZU39" s="254"/>
      <c r="IZV39" s="254"/>
      <c r="IZW39" s="254"/>
      <c r="IZX39" s="254"/>
      <c r="IZY39" s="254"/>
      <c r="IZZ39" s="254"/>
      <c r="JAA39" s="254"/>
      <c r="JAB39" s="254"/>
      <c r="JAC39" s="254"/>
      <c r="JAD39" s="254"/>
      <c r="JAE39" s="254"/>
      <c r="JAF39" s="254"/>
      <c r="JAG39" s="254"/>
      <c r="JAH39" s="254"/>
      <c r="JAI39" s="254"/>
      <c r="JAJ39" s="254"/>
      <c r="JAK39" s="254"/>
      <c r="JAL39" s="254"/>
      <c r="JAM39" s="254"/>
      <c r="JAN39" s="254"/>
      <c r="JAO39" s="254"/>
      <c r="JAP39" s="254"/>
      <c r="JAQ39" s="254"/>
      <c r="JAR39" s="254"/>
      <c r="JAS39" s="254"/>
      <c r="JAT39" s="254"/>
      <c r="JAU39" s="254"/>
      <c r="JAV39" s="254"/>
      <c r="JAW39" s="254"/>
      <c r="JAX39" s="254"/>
      <c r="JAY39" s="254"/>
      <c r="JAZ39" s="254"/>
      <c r="JBA39" s="254"/>
      <c r="JBB39" s="254"/>
      <c r="JBC39" s="254"/>
      <c r="JBD39" s="254"/>
      <c r="JBE39" s="254"/>
      <c r="JBF39" s="254"/>
      <c r="JBG39" s="254"/>
      <c r="JBH39" s="254"/>
      <c r="JBI39" s="254"/>
      <c r="JBJ39" s="254"/>
      <c r="JBK39" s="254"/>
      <c r="JBL39" s="254"/>
      <c r="JBM39" s="254"/>
      <c r="JBN39" s="254"/>
      <c r="JBO39" s="254"/>
      <c r="JBP39" s="254"/>
      <c r="JBQ39" s="254"/>
      <c r="JBR39" s="254"/>
      <c r="JBS39" s="254"/>
      <c r="JBT39" s="254"/>
      <c r="JBU39" s="254"/>
      <c r="JBV39" s="254"/>
      <c r="JBW39" s="254"/>
      <c r="JBX39" s="254"/>
      <c r="JBY39" s="254"/>
      <c r="JBZ39" s="254"/>
      <c r="JCA39" s="254"/>
      <c r="JCB39" s="254"/>
      <c r="JCC39" s="254"/>
      <c r="JCD39" s="254"/>
      <c r="JCE39" s="254"/>
      <c r="JCF39" s="254"/>
      <c r="JCG39" s="254"/>
      <c r="JCH39" s="254"/>
      <c r="JCI39" s="254"/>
      <c r="JCJ39" s="254"/>
      <c r="JCK39" s="254"/>
      <c r="JCL39" s="254"/>
      <c r="JCM39" s="254"/>
      <c r="JCN39" s="254"/>
      <c r="JCO39" s="254"/>
      <c r="JCP39" s="254"/>
      <c r="JCQ39" s="254"/>
      <c r="JCR39" s="254"/>
      <c r="JCS39" s="254"/>
      <c r="JCT39" s="254"/>
      <c r="JCU39" s="254"/>
      <c r="JCV39" s="254"/>
      <c r="JCW39" s="254"/>
      <c r="JCX39" s="254"/>
      <c r="JCY39" s="254"/>
      <c r="JCZ39" s="254"/>
      <c r="JDA39" s="254"/>
      <c r="JDB39" s="254"/>
      <c r="JDC39" s="254"/>
      <c r="JDD39" s="254"/>
      <c r="JDE39" s="254"/>
      <c r="JDF39" s="254"/>
      <c r="JDG39" s="254"/>
      <c r="JDH39" s="254"/>
      <c r="JDI39" s="254"/>
      <c r="JDJ39" s="254"/>
      <c r="JDK39" s="254"/>
      <c r="JDL39" s="254"/>
      <c r="JDM39" s="254"/>
      <c r="JDN39" s="254"/>
      <c r="JDO39" s="254"/>
      <c r="JDP39" s="254"/>
      <c r="JDQ39" s="254"/>
      <c r="JDR39" s="254"/>
      <c r="JDS39" s="254"/>
      <c r="JDT39" s="254"/>
      <c r="JDU39" s="254"/>
      <c r="JDV39" s="254"/>
      <c r="JDW39" s="254"/>
      <c r="JDX39" s="254"/>
      <c r="JDY39" s="254"/>
      <c r="JDZ39" s="254"/>
      <c r="JEA39" s="254"/>
      <c r="JEB39" s="254"/>
      <c r="JEC39" s="254"/>
      <c r="JED39" s="254"/>
      <c r="JEE39" s="254"/>
      <c r="JEF39" s="254"/>
      <c r="JEG39" s="254"/>
      <c r="JEH39" s="254"/>
      <c r="JEI39" s="254"/>
      <c r="JEJ39" s="254"/>
      <c r="JEK39" s="254"/>
      <c r="JEL39" s="254"/>
      <c r="JEM39" s="254"/>
      <c r="JEN39" s="254"/>
      <c r="JEO39" s="254"/>
      <c r="JEP39" s="254"/>
      <c r="JEQ39" s="254"/>
      <c r="JER39" s="254"/>
      <c r="JES39" s="254"/>
      <c r="JET39" s="254"/>
      <c r="JEU39" s="254"/>
      <c r="JEV39" s="254"/>
      <c r="JEW39" s="254"/>
      <c r="JEX39" s="254"/>
      <c r="JEY39" s="254"/>
      <c r="JEZ39" s="254"/>
      <c r="JFA39" s="254"/>
      <c r="JFB39" s="254"/>
      <c r="JFC39" s="254"/>
      <c r="JFD39" s="254"/>
      <c r="JFE39" s="254"/>
      <c r="JFF39" s="254"/>
      <c r="JFG39" s="254"/>
      <c r="JFH39" s="254"/>
      <c r="JFI39" s="254"/>
      <c r="JFJ39" s="254"/>
      <c r="JFK39" s="254"/>
      <c r="JFL39" s="254"/>
      <c r="JFM39" s="254"/>
      <c r="JFN39" s="254"/>
      <c r="JFO39" s="254"/>
      <c r="JFP39" s="254"/>
      <c r="JFQ39" s="254"/>
      <c r="JFR39" s="254"/>
      <c r="JFS39" s="254"/>
      <c r="JFT39" s="254"/>
      <c r="JFU39" s="254"/>
      <c r="JFV39" s="254"/>
      <c r="JFW39" s="254"/>
      <c r="JFX39" s="254"/>
      <c r="JFY39" s="254"/>
      <c r="JFZ39" s="254"/>
      <c r="JGA39" s="254"/>
      <c r="JGB39" s="254"/>
      <c r="JGC39" s="254"/>
      <c r="JGD39" s="254"/>
      <c r="JGE39" s="254"/>
      <c r="JGF39" s="254"/>
      <c r="JGG39" s="254"/>
      <c r="JGH39" s="254"/>
      <c r="JGI39" s="254"/>
      <c r="JGJ39" s="254"/>
      <c r="JGK39" s="254"/>
      <c r="JGL39" s="254"/>
      <c r="JGM39" s="254"/>
      <c r="JGN39" s="254"/>
      <c r="JGO39" s="254"/>
      <c r="JGP39" s="254"/>
      <c r="JGQ39" s="254"/>
      <c r="JGR39" s="254"/>
      <c r="JGS39" s="254"/>
      <c r="JGT39" s="254"/>
      <c r="JGU39" s="254"/>
      <c r="JGV39" s="254"/>
      <c r="JGW39" s="254"/>
      <c r="JGX39" s="254"/>
      <c r="JGY39" s="254"/>
      <c r="JGZ39" s="254"/>
      <c r="JHA39" s="254"/>
      <c r="JHB39" s="254"/>
      <c r="JHC39" s="254"/>
      <c r="JHD39" s="254"/>
      <c r="JHE39" s="254"/>
      <c r="JHF39" s="254"/>
      <c r="JHG39" s="254"/>
      <c r="JHH39" s="254"/>
      <c r="JHI39" s="254"/>
      <c r="JHJ39" s="254"/>
      <c r="JHK39" s="254"/>
      <c r="JHL39" s="254"/>
      <c r="JHM39" s="254"/>
      <c r="JHN39" s="254"/>
      <c r="JHO39" s="254"/>
      <c r="JHP39" s="254"/>
      <c r="JHQ39" s="254"/>
      <c r="JHR39" s="254"/>
      <c r="JHS39" s="254"/>
      <c r="JHT39" s="254"/>
      <c r="JHU39" s="254"/>
      <c r="JHV39" s="254"/>
      <c r="JHW39" s="254"/>
      <c r="JHX39" s="254"/>
      <c r="JHY39" s="254"/>
      <c r="JHZ39" s="254"/>
      <c r="JIA39" s="254"/>
      <c r="JIB39" s="254"/>
      <c r="JIC39" s="254"/>
      <c r="JID39" s="254"/>
      <c r="JIE39" s="254"/>
      <c r="JIF39" s="254"/>
      <c r="JIG39" s="254"/>
      <c r="JIH39" s="254"/>
      <c r="JII39" s="254"/>
      <c r="JIJ39" s="254"/>
      <c r="JIK39" s="254"/>
      <c r="JIL39" s="254"/>
      <c r="JIM39" s="254"/>
      <c r="JIN39" s="254"/>
      <c r="JIO39" s="254"/>
      <c r="JIP39" s="254"/>
      <c r="JIQ39" s="254"/>
      <c r="JIR39" s="254"/>
      <c r="JIS39" s="254"/>
      <c r="JIT39" s="254"/>
      <c r="JIU39" s="254"/>
      <c r="JIV39" s="254"/>
      <c r="JIW39" s="254"/>
      <c r="JIX39" s="254"/>
      <c r="JIY39" s="254"/>
      <c r="JIZ39" s="254"/>
      <c r="JJA39" s="254"/>
      <c r="JJB39" s="254"/>
      <c r="JJC39" s="254"/>
      <c r="JJD39" s="254"/>
      <c r="JJE39" s="254"/>
      <c r="JJF39" s="254"/>
      <c r="JJG39" s="254"/>
      <c r="JJH39" s="254"/>
      <c r="JJI39" s="254"/>
      <c r="JJJ39" s="254"/>
      <c r="JJK39" s="254"/>
      <c r="JJL39" s="254"/>
      <c r="JJM39" s="254"/>
      <c r="JJN39" s="254"/>
      <c r="JJO39" s="254"/>
      <c r="JJP39" s="254"/>
      <c r="JJQ39" s="254"/>
      <c r="JJR39" s="254"/>
      <c r="JJS39" s="254"/>
      <c r="JJT39" s="254"/>
      <c r="JJU39" s="254"/>
      <c r="JJV39" s="254"/>
      <c r="JJW39" s="254"/>
      <c r="JJX39" s="254"/>
      <c r="JJY39" s="254"/>
      <c r="JJZ39" s="254"/>
      <c r="JKA39" s="254"/>
      <c r="JKB39" s="254"/>
      <c r="JKC39" s="254"/>
      <c r="JKD39" s="254"/>
      <c r="JKE39" s="254"/>
      <c r="JKF39" s="254"/>
      <c r="JKG39" s="254"/>
      <c r="JKH39" s="254"/>
      <c r="JKI39" s="254"/>
      <c r="JKJ39" s="254"/>
      <c r="JKK39" s="254"/>
      <c r="JKL39" s="254"/>
      <c r="JKM39" s="254"/>
      <c r="JKN39" s="254"/>
      <c r="JKO39" s="254"/>
      <c r="JKP39" s="254"/>
      <c r="JKQ39" s="254"/>
      <c r="JKR39" s="254"/>
      <c r="JKS39" s="254"/>
      <c r="JKT39" s="254"/>
      <c r="JKU39" s="254"/>
      <c r="JKV39" s="254"/>
      <c r="JKW39" s="254"/>
      <c r="JKX39" s="254"/>
      <c r="JKY39" s="254"/>
      <c r="JKZ39" s="254"/>
      <c r="JLA39" s="254"/>
      <c r="JLB39" s="254"/>
      <c r="JLC39" s="254"/>
      <c r="JLD39" s="254"/>
      <c r="JLE39" s="254"/>
      <c r="JLF39" s="254"/>
      <c r="JLG39" s="254"/>
      <c r="JLH39" s="254"/>
      <c r="JLI39" s="254"/>
      <c r="JLJ39" s="254"/>
      <c r="JLK39" s="254"/>
      <c r="JLL39" s="254"/>
      <c r="JLM39" s="254"/>
      <c r="JLN39" s="254"/>
      <c r="JLO39" s="254"/>
      <c r="JLP39" s="254"/>
      <c r="JLQ39" s="254"/>
      <c r="JLR39" s="254"/>
      <c r="JLS39" s="254"/>
      <c r="JLT39" s="254"/>
      <c r="JLU39" s="254"/>
      <c r="JLV39" s="254"/>
      <c r="JLW39" s="254"/>
      <c r="JLX39" s="254"/>
      <c r="JLY39" s="254"/>
      <c r="JLZ39" s="254"/>
      <c r="JMA39" s="254"/>
      <c r="JMB39" s="254"/>
      <c r="JMC39" s="254"/>
      <c r="JMD39" s="254"/>
      <c r="JME39" s="254"/>
      <c r="JMF39" s="254"/>
      <c r="JMG39" s="254"/>
      <c r="JMH39" s="254"/>
      <c r="JMI39" s="254"/>
      <c r="JMJ39" s="254"/>
      <c r="JMK39" s="254"/>
      <c r="JML39" s="254"/>
      <c r="JMM39" s="254"/>
      <c r="JMN39" s="254"/>
      <c r="JMO39" s="254"/>
      <c r="JMP39" s="254"/>
      <c r="JMQ39" s="254"/>
      <c r="JMR39" s="254"/>
      <c r="JMS39" s="254"/>
      <c r="JMT39" s="254"/>
      <c r="JMU39" s="254"/>
      <c r="JMV39" s="254"/>
      <c r="JMW39" s="254"/>
      <c r="JMX39" s="254"/>
      <c r="JMY39" s="254"/>
      <c r="JMZ39" s="254"/>
      <c r="JNA39" s="254"/>
      <c r="JNB39" s="254"/>
      <c r="JNC39" s="254"/>
      <c r="JND39" s="254"/>
      <c r="JNE39" s="254"/>
      <c r="JNF39" s="254"/>
      <c r="JNG39" s="254"/>
      <c r="JNH39" s="254"/>
      <c r="JNI39" s="254"/>
      <c r="JNJ39" s="254"/>
      <c r="JNK39" s="254"/>
      <c r="JNL39" s="254"/>
      <c r="JNM39" s="254"/>
      <c r="JNN39" s="254"/>
      <c r="JNO39" s="254"/>
      <c r="JNP39" s="254"/>
      <c r="JNQ39" s="254"/>
      <c r="JNR39" s="254"/>
      <c r="JNS39" s="254"/>
      <c r="JNT39" s="254"/>
      <c r="JNU39" s="254"/>
      <c r="JNV39" s="254"/>
      <c r="JNW39" s="254"/>
      <c r="JNX39" s="254"/>
      <c r="JNY39" s="254"/>
      <c r="JNZ39" s="254"/>
      <c r="JOA39" s="254"/>
      <c r="JOB39" s="254"/>
      <c r="JOC39" s="254"/>
      <c r="JOD39" s="254"/>
      <c r="JOE39" s="254"/>
      <c r="JOF39" s="254"/>
      <c r="JOG39" s="254"/>
      <c r="JOH39" s="254"/>
      <c r="JOI39" s="254"/>
      <c r="JOJ39" s="254"/>
      <c r="JOK39" s="254"/>
      <c r="JOL39" s="254"/>
      <c r="JOM39" s="254"/>
      <c r="JON39" s="254"/>
      <c r="JOO39" s="254"/>
      <c r="JOP39" s="254"/>
      <c r="JOQ39" s="254"/>
      <c r="JOR39" s="254"/>
      <c r="JOS39" s="254"/>
      <c r="JOT39" s="254"/>
      <c r="JOU39" s="254"/>
      <c r="JOV39" s="254"/>
      <c r="JOW39" s="254"/>
      <c r="JOX39" s="254"/>
      <c r="JOY39" s="254"/>
      <c r="JOZ39" s="254"/>
      <c r="JPA39" s="254"/>
      <c r="JPB39" s="254"/>
      <c r="JPC39" s="254"/>
      <c r="JPD39" s="254"/>
      <c r="JPE39" s="254"/>
      <c r="JPF39" s="254"/>
      <c r="JPG39" s="254"/>
      <c r="JPH39" s="254"/>
      <c r="JPI39" s="254"/>
      <c r="JPJ39" s="254"/>
      <c r="JPK39" s="254"/>
      <c r="JPL39" s="254"/>
      <c r="JPM39" s="254"/>
      <c r="JPN39" s="254"/>
      <c r="JPO39" s="254"/>
      <c r="JPP39" s="254"/>
      <c r="JPQ39" s="254"/>
      <c r="JPR39" s="254"/>
      <c r="JPS39" s="254"/>
      <c r="JPT39" s="254"/>
      <c r="JPU39" s="254"/>
      <c r="JPV39" s="254"/>
      <c r="JPW39" s="254"/>
      <c r="JPX39" s="254"/>
      <c r="JPY39" s="254"/>
      <c r="JPZ39" s="254"/>
      <c r="JQA39" s="254"/>
      <c r="JQB39" s="254"/>
      <c r="JQC39" s="254"/>
      <c r="JQD39" s="254"/>
      <c r="JQE39" s="254"/>
      <c r="JQF39" s="254"/>
      <c r="JQG39" s="254"/>
      <c r="JQH39" s="254"/>
      <c r="JQI39" s="254"/>
      <c r="JQJ39" s="254"/>
      <c r="JQK39" s="254"/>
      <c r="JQL39" s="254"/>
      <c r="JQM39" s="254"/>
      <c r="JQN39" s="254"/>
      <c r="JQO39" s="254"/>
      <c r="JQP39" s="254"/>
      <c r="JQQ39" s="254"/>
      <c r="JQR39" s="254"/>
      <c r="JQS39" s="254"/>
      <c r="JQT39" s="254"/>
      <c r="JQU39" s="254"/>
      <c r="JQV39" s="254"/>
      <c r="JQW39" s="254"/>
      <c r="JQX39" s="254"/>
      <c r="JQY39" s="254"/>
      <c r="JQZ39" s="254"/>
      <c r="JRA39" s="254"/>
      <c r="JRB39" s="254"/>
      <c r="JRC39" s="254"/>
      <c r="JRD39" s="254"/>
      <c r="JRE39" s="254"/>
      <c r="JRF39" s="254"/>
      <c r="JRG39" s="254"/>
      <c r="JRH39" s="254"/>
      <c r="JRI39" s="254"/>
      <c r="JRJ39" s="254"/>
      <c r="JRK39" s="254"/>
      <c r="JRL39" s="254"/>
      <c r="JRM39" s="254"/>
      <c r="JRN39" s="254"/>
      <c r="JRO39" s="254"/>
      <c r="JRP39" s="254"/>
      <c r="JRQ39" s="254"/>
      <c r="JRR39" s="254"/>
      <c r="JRS39" s="254"/>
      <c r="JRT39" s="254"/>
      <c r="JRU39" s="254"/>
      <c r="JRV39" s="254"/>
      <c r="JRW39" s="254"/>
      <c r="JRX39" s="254"/>
      <c r="JRY39" s="254"/>
      <c r="JRZ39" s="254"/>
      <c r="JSA39" s="254"/>
      <c r="JSB39" s="254"/>
      <c r="JSC39" s="254"/>
      <c r="JSD39" s="254"/>
      <c r="JSE39" s="254"/>
      <c r="JSF39" s="254"/>
      <c r="JSG39" s="254"/>
      <c r="JSH39" s="254"/>
      <c r="JSI39" s="254"/>
      <c r="JSJ39" s="254"/>
      <c r="JSK39" s="254"/>
      <c r="JSL39" s="254"/>
      <c r="JSM39" s="254"/>
      <c r="JSN39" s="254"/>
      <c r="JSO39" s="254"/>
      <c r="JSP39" s="254"/>
      <c r="JSQ39" s="254"/>
      <c r="JSR39" s="254"/>
      <c r="JSS39" s="254"/>
      <c r="JST39" s="254"/>
      <c r="JSU39" s="254"/>
      <c r="JSV39" s="254"/>
      <c r="JSW39" s="254"/>
      <c r="JSX39" s="254"/>
      <c r="JSY39" s="254"/>
      <c r="JSZ39" s="254"/>
      <c r="JTA39" s="254"/>
      <c r="JTB39" s="254"/>
      <c r="JTC39" s="254"/>
      <c r="JTD39" s="254"/>
      <c r="JTE39" s="254"/>
      <c r="JTF39" s="254"/>
      <c r="JTG39" s="254"/>
      <c r="JTH39" s="254"/>
      <c r="JTI39" s="254"/>
      <c r="JTJ39" s="254"/>
      <c r="JTK39" s="254"/>
      <c r="JTL39" s="254"/>
      <c r="JTM39" s="254"/>
      <c r="JTN39" s="254"/>
      <c r="JTO39" s="254"/>
      <c r="JTP39" s="254"/>
      <c r="JTQ39" s="254"/>
      <c r="JTR39" s="254"/>
      <c r="JTS39" s="254"/>
      <c r="JTT39" s="254"/>
      <c r="JTU39" s="254"/>
      <c r="JTV39" s="254"/>
      <c r="JTW39" s="254"/>
      <c r="JTX39" s="254"/>
      <c r="JTY39" s="254"/>
      <c r="JTZ39" s="254"/>
      <c r="JUA39" s="254"/>
      <c r="JUB39" s="254"/>
      <c r="JUC39" s="254"/>
      <c r="JUD39" s="254"/>
      <c r="JUE39" s="254"/>
      <c r="JUF39" s="254"/>
      <c r="JUG39" s="254"/>
      <c r="JUH39" s="254"/>
      <c r="JUI39" s="254"/>
      <c r="JUJ39" s="254"/>
      <c r="JUK39" s="254"/>
      <c r="JUL39" s="254"/>
      <c r="JUM39" s="254"/>
      <c r="JUN39" s="254"/>
      <c r="JUO39" s="254"/>
      <c r="JUP39" s="254"/>
      <c r="JUQ39" s="254"/>
      <c r="JUR39" s="254"/>
      <c r="JUS39" s="254"/>
      <c r="JUT39" s="254"/>
      <c r="JUU39" s="254"/>
      <c r="JUV39" s="254"/>
      <c r="JUW39" s="254"/>
      <c r="JUX39" s="254"/>
      <c r="JUY39" s="254"/>
      <c r="JUZ39" s="254"/>
      <c r="JVA39" s="254"/>
      <c r="JVB39" s="254"/>
      <c r="JVC39" s="254"/>
      <c r="JVD39" s="254"/>
      <c r="JVE39" s="254"/>
      <c r="JVF39" s="254"/>
      <c r="JVG39" s="254"/>
      <c r="JVH39" s="254"/>
      <c r="JVI39" s="254"/>
      <c r="JVJ39" s="254"/>
      <c r="JVK39" s="254"/>
      <c r="JVL39" s="254"/>
      <c r="JVM39" s="254"/>
      <c r="JVN39" s="254"/>
      <c r="JVO39" s="254"/>
      <c r="JVP39" s="254"/>
      <c r="JVQ39" s="254"/>
      <c r="JVR39" s="254"/>
      <c r="JVS39" s="254"/>
      <c r="JVT39" s="254"/>
      <c r="JVU39" s="254"/>
      <c r="JVV39" s="254"/>
      <c r="JVW39" s="254"/>
      <c r="JVX39" s="254"/>
      <c r="JVY39" s="254"/>
      <c r="JVZ39" s="254"/>
      <c r="JWA39" s="254"/>
      <c r="JWB39" s="254"/>
      <c r="JWC39" s="254"/>
      <c r="JWD39" s="254"/>
      <c r="JWE39" s="254"/>
      <c r="JWF39" s="254"/>
      <c r="JWG39" s="254"/>
      <c r="JWH39" s="254"/>
      <c r="JWI39" s="254"/>
      <c r="JWJ39" s="254"/>
      <c r="JWK39" s="254"/>
      <c r="JWL39" s="254"/>
      <c r="JWM39" s="254"/>
      <c r="JWN39" s="254"/>
      <c r="JWO39" s="254"/>
      <c r="JWP39" s="254"/>
      <c r="JWQ39" s="254"/>
      <c r="JWR39" s="254"/>
      <c r="JWS39" s="254"/>
      <c r="JWT39" s="254"/>
      <c r="JWU39" s="254"/>
      <c r="JWV39" s="254"/>
      <c r="JWW39" s="254"/>
      <c r="JWX39" s="254"/>
      <c r="JWY39" s="254"/>
      <c r="JWZ39" s="254"/>
      <c r="JXA39" s="254"/>
      <c r="JXB39" s="254"/>
      <c r="JXC39" s="254"/>
      <c r="JXD39" s="254"/>
      <c r="JXE39" s="254"/>
      <c r="JXF39" s="254"/>
      <c r="JXG39" s="254"/>
      <c r="JXH39" s="254"/>
      <c r="JXI39" s="254"/>
      <c r="JXJ39" s="254"/>
      <c r="JXK39" s="254"/>
      <c r="JXL39" s="254"/>
      <c r="JXM39" s="254"/>
      <c r="JXN39" s="254"/>
      <c r="JXO39" s="254"/>
      <c r="JXP39" s="254"/>
      <c r="JXQ39" s="254"/>
      <c r="JXR39" s="254"/>
      <c r="JXS39" s="254"/>
      <c r="JXT39" s="254"/>
      <c r="JXU39" s="254"/>
      <c r="JXV39" s="254"/>
      <c r="JXW39" s="254"/>
      <c r="JXX39" s="254"/>
      <c r="JXY39" s="254"/>
      <c r="JXZ39" s="254"/>
      <c r="JYA39" s="254"/>
      <c r="JYB39" s="254"/>
      <c r="JYC39" s="254"/>
      <c r="JYD39" s="254"/>
      <c r="JYE39" s="254"/>
      <c r="JYF39" s="254"/>
      <c r="JYG39" s="254"/>
      <c r="JYH39" s="254"/>
      <c r="JYI39" s="254"/>
      <c r="JYJ39" s="254"/>
      <c r="JYK39" s="254"/>
      <c r="JYL39" s="254"/>
      <c r="JYM39" s="254"/>
      <c r="JYN39" s="254"/>
      <c r="JYO39" s="254"/>
      <c r="JYP39" s="254"/>
      <c r="JYQ39" s="254"/>
      <c r="JYR39" s="254"/>
      <c r="JYS39" s="254"/>
      <c r="JYT39" s="254"/>
      <c r="JYU39" s="254"/>
      <c r="JYV39" s="254"/>
      <c r="JYW39" s="254"/>
      <c r="JYX39" s="254"/>
      <c r="JYY39" s="254"/>
      <c r="JYZ39" s="254"/>
      <c r="JZA39" s="254"/>
      <c r="JZB39" s="254"/>
      <c r="JZC39" s="254"/>
      <c r="JZD39" s="254"/>
      <c r="JZE39" s="254"/>
      <c r="JZF39" s="254"/>
      <c r="JZG39" s="254"/>
      <c r="JZH39" s="254"/>
      <c r="JZI39" s="254"/>
      <c r="JZJ39" s="254"/>
      <c r="JZK39" s="254"/>
      <c r="JZL39" s="254"/>
      <c r="JZM39" s="254"/>
      <c r="JZN39" s="254"/>
      <c r="JZO39" s="254"/>
      <c r="JZP39" s="254"/>
      <c r="JZQ39" s="254"/>
      <c r="JZR39" s="254"/>
      <c r="JZS39" s="254"/>
      <c r="JZT39" s="254"/>
      <c r="JZU39" s="254"/>
      <c r="JZV39" s="254"/>
      <c r="JZW39" s="254"/>
      <c r="JZX39" s="254"/>
      <c r="JZY39" s="254"/>
      <c r="JZZ39" s="254"/>
      <c r="KAA39" s="254"/>
      <c r="KAB39" s="254"/>
      <c r="KAC39" s="254"/>
      <c r="KAD39" s="254"/>
      <c r="KAE39" s="254"/>
      <c r="KAF39" s="254"/>
      <c r="KAG39" s="254"/>
      <c r="KAH39" s="254"/>
      <c r="KAI39" s="254"/>
      <c r="KAJ39" s="254"/>
      <c r="KAK39" s="254"/>
      <c r="KAL39" s="254"/>
      <c r="KAM39" s="254"/>
      <c r="KAN39" s="254"/>
      <c r="KAO39" s="254"/>
      <c r="KAP39" s="254"/>
      <c r="KAQ39" s="254"/>
      <c r="KAR39" s="254"/>
      <c r="KAS39" s="254"/>
      <c r="KAT39" s="254"/>
      <c r="KAU39" s="254"/>
      <c r="KAV39" s="254"/>
      <c r="KAW39" s="254"/>
      <c r="KAX39" s="254"/>
      <c r="KAY39" s="254"/>
      <c r="KAZ39" s="254"/>
      <c r="KBA39" s="254"/>
      <c r="KBB39" s="254"/>
      <c r="KBC39" s="254"/>
      <c r="KBD39" s="254"/>
      <c r="KBE39" s="254"/>
      <c r="KBF39" s="254"/>
      <c r="KBG39" s="254"/>
      <c r="KBH39" s="254"/>
      <c r="KBI39" s="254"/>
      <c r="KBJ39" s="254"/>
      <c r="KBK39" s="254"/>
      <c r="KBL39" s="254"/>
      <c r="KBM39" s="254"/>
      <c r="KBN39" s="254"/>
      <c r="KBO39" s="254"/>
      <c r="KBP39" s="254"/>
      <c r="KBQ39" s="254"/>
      <c r="KBR39" s="254"/>
      <c r="KBS39" s="254"/>
      <c r="KBT39" s="254"/>
      <c r="KBU39" s="254"/>
      <c r="KBV39" s="254"/>
      <c r="KBW39" s="254"/>
      <c r="KBX39" s="254"/>
      <c r="KBY39" s="254"/>
      <c r="KBZ39" s="254"/>
      <c r="KCA39" s="254"/>
      <c r="KCB39" s="254"/>
      <c r="KCC39" s="254"/>
      <c r="KCD39" s="254"/>
      <c r="KCE39" s="254"/>
      <c r="KCF39" s="254"/>
      <c r="KCG39" s="254"/>
      <c r="KCH39" s="254"/>
      <c r="KCI39" s="254"/>
      <c r="KCJ39" s="254"/>
      <c r="KCK39" s="254"/>
      <c r="KCL39" s="254"/>
      <c r="KCM39" s="254"/>
      <c r="KCN39" s="254"/>
      <c r="KCO39" s="254"/>
      <c r="KCP39" s="254"/>
      <c r="KCQ39" s="254"/>
      <c r="KCR39" s="254"/>
      <c r="KCS39" s="254"/>
      <c r="KCT39" s="254"/>
      <c r="KCU39" s="254"/>
      <c r="KCV39" s="254"/>
      <c r="KCW39" s="254"/>
      <c r="KCX39" s="254"/>
      <c r="KCY39" s="254"/>
      <c r="KCZ39" s="254"/>
      <c r="KDA39" s="254"/>
      <c r="KDB39" s="254"/>
      <c r="KDC39" s="254"/>
      <c r="KDD39" s="254"/>
      <c r="KDE39" s="254"/>
      <c r="KDF39" s="254"/>
      <c r="KDG39" s="254"/>
      <c r="KDH39" s="254"/>
      <c r="KDI39" s="254"/>
      <c r="KDJ39" s="254"/>
      <c r="KDK39" s="254"/>
      <c r="KDL39" s="254"/>
      <c r="KDM39" s="254"/>
      <c r="KDN39" s="254"/>
      <c r="KDO39" s="254"/>
      <c r="KDP39" s="254"/>
      <c r="KDQ39" s="254"/>
      <c r="KDR39" s="254"/>
      <c r="KDS39" s="254"/>
      <c r="KDT39" s="254"/>
      <c r="KDU39" s="254"/>
      <c r="KDV39" s="254"/>
      <c r="KDW39" s="254"/>
      <c r="KDX39" s="254"/>
      <c r="KDY39" s="254"/>
      <c r="KDZ39" s="254"/>
      <c r="KEA39" s="254"/>
      <c r="KEB39" s="254"/>
      <c r="KEC39" s="254"/>
      <c r="KED39" s="254"/>
      <c r="KEE39" s="254"/>
      <c r="KEF39" s="254"/>
      <c r="KEG39" s="254"/>
      <c r="KEH39" s="254"/>
      <c r="KEI39" s="254"/>
      <c r="KEJ39" s="254"/>
      <c r="KEK39" s="254"/>
      <c r="KEL39" s="254"/>
      <c r="KEM39" s="254"/>
      <c r="KEN39" s="254"/>
      <c r="KEO39" s="254"/>
      <c r="KEP39" s="254"/>
      <c r="KEQ39" s="254"/>
      <c r="KER39" s="254"/>
      <c r="KES39" s="254"/>
      <c r="KET39" s="254"/>
      <c r="KEU39" s="254"/>
      <c r="KEV39" s="254"/>
      <c r="KEW39" s="254"/>
      <c r="KEX39" s="254"/>
      <c r="KEY39" s="254"/>
      <c r="KEZ39" s="254"/>
      <c r="KFA39" s="254"/>
      <c r="KFB39" s="254"/>
      <c r="KFC39" s="254"/>
      <c r="KFD39" s="254"/>
      <c r="KFE39" s="254"/>
      <c r="KFF39" s="254"/>
      <c r="KFG39" s="254"/>
      <c r="KFH39" s="254"/>
      <c r="KFI39" s="254"/>
      <c r="KFJ39" s="254"/>
      <c r="KFK39" s="254"/>
      <c r="KFL39" s="254"/>
      <c r="KFM39" s="254"/>
      <c r="KFN39" s="254"/>
      <c r="KFO39" s="254"/>
      <c r="KFP39" s="254"/>
      <c r="KFQ39" s="254"/>
      <c r="KFR39" s="254"/>
      <c r="KFS39" s="254"/>
      <c r="KFT39" s="254"/>
      <c r="KFU39" s="254"/>
      <c r="KFV39" s="254"/>
      <c r="KFW39" s="254"/>
      <c r="KFX39" s="254"/>
      <c r="KFY39" s="254"/>
      <c r="KFZ39" s="254"/>
      <c r="KGA39" s="254"/>
      <c r="KGB39" s="254"/>
      <c r="KGC39" s="254"/>
      <c r="KGD39" s="254"/>
      <c r="KGE39" s="254"/>
      <c r="KGF39" s="254"/>
      <c r="KGG39" s="254"/>
      <c r="KGH39" s="254"/>
      <c r="KGI39" s="254"/>
      <c r="KGJ39" s="254"/>
      <c r="KGK39" s="254"/>
      <c r="KGL39" s="254"/>
      <c r="KGM39" s="254"/>
      <c r="KGN39" s="254"/>
      <c r="KGO39" s="254"/>
      <c r="KGP39" s="254"/>
      <c r="KGQ39" s="254"/>
      <c r="KGR39" s="254"/>
      <c r="KGS39" s="254"/>
      <c r="KGT39" s="254"/>
      <c r="KGU39" s="254"/>
      <c r="KGV39" s="254"/>
      <c r="KGW39" s="254"/>
      <c r="KGX39" s="254"/>
      <c r="KGY39" s="254"/>
      <c r="KGZ39" s="254"/>
      <c r="KHA39" s="254"/>
      <c r="KHB39" s="254"/>
      <c r="KHC39" s="254"/>
      <c r="KHD39" s="254"/>
      <c r="KHE39" s="254"/>
      <c r="KHF39" s="254"/>
      <c r="KHG39" s="254"/>
      <c r="KHH39" s="254"/>
      <c r="KHI39" s="254"/>
      <c r="KHJ39" s="254"/>
      <c r="KHK39" s="254"/>
      <c r="KHL39" s="254"/>
      <c r="KHM39" s="254"/>
      <c r="KHN39" s="254"/>
      <c r="KHO39" s="254"/>
      <c r="KHP39" s="254"/>
      <c r="KHQ39" s="254"/>
      <c r="KHR39" s="254"/>
      <c r="KHS39" s="254"/>
      <c r="KHT39" s="254"/>
      <c r="KHU39" s="254"/>
      <c r="KHV39" s="254"/>
      <c r="KHW39" s="254"/>
      <c r="KHX39" s="254"/>
      <c r="KHY39" s="254"/>
      <c r="KHZ39" s="254"/>
      <c r="KIA39" s="254"/>
      <c r="KIB39" s="254"/>
      <c r="KIC39" s="254"/>
      <c r="KID39" s="254"/>
      <c r="KIE39" s="254"/>
      <c r="KIF39" s="254"/>
      <c r="KIG39" s="254"/>
      <c r="KIH39" s="254"/>
      <c r="KII39" s="254"/>
      <c r="KIJ39" s="254"/>
      <c r="KIK39" s="254"/>
      <c r="KIL39" s="254"/>
      <c r="KIM39" s="254"/>
      <c r="KIN39" s="254"/>
      <c r="KIO39" s="254"/>
      <c r="KIP39" s="254"/>
      <c r="KIQ39" s="254"/>
      <c r="KIR39" s="254"/>
      <c r="KIS39" s="254"/>
      <c r="KIT39" s="254"/>
      <c r="KIU39" s="254"/>
      <c r="KIV39" s="254"/>
      <c r="KIW39" s="254"/>
      <c r="KIX39" s="254"/>
      <c r="KIY39" s="254"/>
      <c r="KIZ39" s="254"/>
      <c r="KJA39" s="254"/>
      <c r="KJB39" s="254"/>
      <c r="KJC39" s="254"/>
      <c r="KJD39" s="254"/>
      <c r="KJE39" s="254"/>
      <c r="KJF39" s="254"/>
      <c r="KJG39" s="254"/>
      <c r="KJH39" s="254"/>
      <c r="KJI39" s="254"/>
      <c r="KJJ39" s="254"/>
      <c r="KJK39" s="254"/>
      <c r="KJL39" s="254"/>
      <c r="KJM39" s="254"/>
      <c r="KJN39" s="254"/>
      <c r="KJO39" s="254"/>
      <c r="KJP39" s="254"/>
      <c r="KJQ39" s="254"/>
      <c r="KJR39" s="254"/>
      <c r="KJS39" s="254"/>
      <c r="KJT39" s="254"/>
      <c r="KJU39" s="254"/>
      <c r="KJV39" s="254"/>
      <c r="KJW39" s="254"/>
      <c r="KJX39" s="254"/>
      <c r="KJY39" s="254"/>
      <c r="KJZ39" s="254"/>
      <c r="KKA39" s="254"/>
      <c r="KKB39" s="254"/>
      <c r="KKC39" s="254"/>
      <c r="KKD39" s="254"/>
      <c r="KKE39" s="254"/>
      <c r="KKF39" s="254"/>
      <c r="KKG39" s="254"/>
      <c r="KKH39" s="254"/>
      <c r="KKI39" s="254"/>
      <c r="KKJ39" s="254"/>
      <c r="KKK39" s="254"/>
      <c r="KKL39" s="254"/>
      <c r="KKM39" s="254"/>
      <c r="KKN39" s="254"/>
      <c r="KKO39" s="254"/>
      <c r="KKP39" s="254"/>
      <c r="KKQ39" s="254"/>
      <c r="KKR39" s="254"/>
      <c r="KKS39" s="254"/>
      <c r="KKT39" s="254"/>
      <c r="KKU39" s="254"/>
      <c r="KKV39" s="254"/>
      <c r="KKW39" s="254"/>
      <c r="KKX39" s="254"/>
      <c r="KKY39" s="254"/>
      <c r="KKZ39" s="254"/>
      <c r="KLA39" s="254"/>
      <c r="KLB39" s="254"/>
      <c r="KLC39" s="254"/>
      <c r="KLD39" s="254"/>
      <c r="KLE39" s="254"/>
      <c r="KLF39" s="254"/>
      <c r="KLG39" s="254"/>
      <c r="KLH39" s="254"/>
      <c r="KLI39" s="254"/>
      <c r="KLJ39" s="254"/>
      <c r="KLK39" s="254"/>
      <c r="KLL39" s="254"/>
      <c r="KLM39" s="254"/>
      <c r="KLN39" s="254"/>
      <c r="KLO39" s="254"/>
      <c r="KLP39" s="254"/>
      <c r="KLQ39" s="254"/>
      <c r="KLR39" s="254"/>
      <c r="KLS39" s="254"/>
      <c r="KLT39" s="254"/>
      <c r="KLU39" s="254"/>
      <c r="KLV39" s="254"/>
      <c r="KLW39" s="254"/>
      <c r="KLX39" s="254"/>
      <c r="KLY39" s="254"/>
      <c r="KLZ39" s="254"/>
      <c r="KMA39" s="254"/>
      <c r="KMB39" s="254"/>
      <c r="KMC39" s="254"/>
      <c r="KMD39" s="254"/>
      <c r="KME39" s="254"/>
      <c r="KMF39" s="254"/>
      <c r="KMG39" s="254"/>
      <c r="KMH39" s="254"/>
      <c r="KMI39" s="254"/>
      <c r="KMJ39" s="254"/>
      <c r="KMK39" s="254"/>
      <c r="KML39" s="254"/>
      <c r="KMM39" s="254"/>
      <c r="KMN39" s="254"/>
      <c r="KMO39" s="254"/>
      <c r="KMP39" s="254"/>
      <c r="KMQ39" s="254"/>
      <c r="KMR39" s="254"/>
      <c r="KMS39" s="254"/>
      <c r="KMT39" s="254"/>
      <c r="KMU39" s="254"/>
      <c r="KMV39" s="254"/>
      <c r="KMW39" s="254"/>
      <c r="KMX39" s="254"/>
      <c r="KMY39" s="254"/>
      <c r="KMZ39" s="254"/>
      <c r="KNA39" s="254"/>
      <c r="KNB39" s="254"/>
      <c r="KNC39" s="254"/>
      <c r="KND39" s="254"/>
      <c r="KNE39" s="254"/>
      <c r="KNF39" s="254"/>
      <c r="KNG39" s="254"/>
      <c r="KNH39" s="254"/>
      <c r="KNI39" s="254"/>
      <c r="KNJ39" s="254"/>
      <c r="KNK39" s="254"/>
      <c r="KNL39" s="254"/>
      <c r="KNM39" s="254"/>
      <c r="KNN39" s="254"/>
      <c r="KNO39" s="254"/>
      <c r="KNP39" s="254"/>
      <c r="KNQ39" s="254"/>
      <c r="KNR39" s="254"/>
      <c r="KNS39" s="254"/>
      <c r="KNT39" s="254"/>
      <c r="KNU39" s="254"/>
      <c r="KNV39" s="254"/>
      <c r="KNW39" s="254"/>
      <c r="KNX39" s="254"/>
      <c r="KNY39" s="254"/>
      <c r="KNZ39" s="254"/>
      <c r="KOA39" s="254"/>
      <c r="KOB39" s="254"/>
      <c r="KOC39" s="254"/>
      <c r="KOD39" s="254"/>
      <c r="KOE39" s="254"/>
      <c r="KOF39" s="254"/>
      <c r="KOG39" s="254"/>
      <c r="KOH39" s="254"/>
      <c r="KOI39" s="254"/>
      <c r="KOJ39" s="254"/>
      <c r="KOK39" s="254"/>
      <c r="KOL39" s="254"/>
      <c r="KOM39" s="254"/>
      <c r="KON39" s="254"/>
      <c r="KOO39" s="254"/>
      <c r="KOP39" s="254"/>
      <c r="KOQ39" s="254"/>
      <c r="KOR39" s="254"/>
      <c r="KOS39" s="254"/>
      <c r="KOT39" s="254"/>
      <c r="KOU39" s="254"/>
      <c r="KOV39" s="254"/>
      <c r="KOW39" s="254"/>
      <c r="KOX39" s="254"/>
      <c r="KOY39" s="254"/>
      <c r="KOZ39" s="254"/>
      <c r="KPA39" s="254"/>
      <c r="KPB39" s="254"/>
      <c r="KPC39" s="254"/>
      <c r="KPD39" s="254"/>
      <c r="KPE39" s="254"/>
      <c r="KPF39" s="254"/>
      <c r="KPG39" s="254"/>
      <c r="KPH39" s="254"/>
      <c r="KPI39" s="254"/>
      <c r="KPJ39" s="254"/>
      <c r="KPK39" s="254"/>
      <c r="KPL39" s="254"/>
      <c r="KPM39" s="254"/>
      <c r="KPN39" s="254"/>
      <c r="KPO39" s="254"/>
      <c r="KPP39" s="254"/>
      <c r="KPQ39" s="254"/>
      <c r="KPR39" s="254"/>
      <c r="KPS39" s="254"/>
      <c r="KPT39" s="254"/>
      <c r="KPU39" s="254"/>
      <c r="KPV39" s="254"/>
      <c r="KPW39" s="254"/>
      <c r="KPX39" s="254"/>
      <c r="KPY39" s="254"/>
      <c r="KPZ39" s="254"/>
      <c r="KQA39" s="254"/>
      <c r="KQB39" s="254"/>
      <c r="KQC39" s="254"/>
      <c r="KQD39" s="254"/>
      <c r="KQE39" s="254"/>
      <c r="KQF39" s="254"/>
      <c r="KQG39" s="254"/>
      <c r="KQH39" s="254"/>
      <c r="KQI39" s="254"/>
      <c r="KQJ39" s="254"/>
      <c r="KQK39" s="254"/>
      <c r="KQL39" s="254"/>
      <c r="KQM39" s="254"/>
      <c r="KQN39" s="254"/>
      <c r="KQO39" s="254"/>
      <c r="KQP39" s="254"/>
      <c r="KQQ39" s="254"/>
      <c r="KQR39" s="254"/>
      <c r="KQS39" s="254"/>
      <c r="KQT39" s="254"/>
      <c r="KQU39" s="254"/>
      <c r="KQV39" s="254"/>
      <c r="KQW39" s="254"/>
      <c r="KQX39" s="254"/>
      <c r="KQY39" s="254"/>
      <c r="KQZ39" s="254"/>
      <c r="KRA39" s="254"/>
      <c r="KRB39" s="254"/>
      <c r="KRC39" s="254"/>
      <c r="KRD39" s="254"/>
      <c r="KRE39" s="254"/>
      <c r="KRF39" s="254"/>
      <c r="KRG39" s="254"/>
      <c r="KRH39" s="254"/>
      <c r="KRI39" s="254"/>
      <c r="KRJ39" s="254"/>
      <c r="KRK39" s="254"/>
      <c r="KRL39" s="254"/>
      <c r="KRM39" s="254"/>
      <c r="KRN39" s="254"/>
      <c r="KRO39" s="254"/>
      <c r="KRP39" s="254"/>
      <c r="KRQ39" s="254"/>
      <c r="KRR39" s="254"/>
      <c r="KRS39" s="254"/>
      <c r="KRT39" s="254"/>
      <c r="KRU39" s="254"/>
      <c r="KRV39" s="254"/>
      <c r="KRW39" s="254"/>
      <c r="KRX39" s="254"/>
      <c r="KRY39" s="254"/>
      <c r="KRZ39" s="254"/>
      <c r="KSA39" s="254"/>
      <c r="KSB39" s="254"/>
      <c r="KSC39" s="254"/>
      <c r="KSD39" s="254"/>
      <c r="KSE39" s="254"/>
      <c r="KSF39" s="254"/>
      <c r="KSG39" s="254"/>
      <c r="KSH39" s="254"/>
      <c r="KSI39" s="254"/>
      <c r="KSJ39" s="254"/>
      <c r="KSK39" s="254"/>
      <c r="KSL39" s="254"/>
      <c r="KSM39" s="254"/>
      <c r="KSN39" s="254"/>
      <c r="KSO39" s="254"/>
      <c r="KSP39" s="254"/>
      <c r="KSQ39" s="254"/>
      <c r="KSR39" s="254"/>
      <c r="KSS39" s="254"/>
      <c r="KST39" s="254"/>
      <c r="KSU39" s="254"/>
      <c r="KSV39" s="254"/>
      <c r="KSW39" s="254"/>
      <c r="KSX39" s="254"/>
      <c r="KSY39" s="254"/>
      <c r="KSZ39" s="254"/>
      <c r="KTA39" s="254"/>
      <c r="KTB39" s="254"/>
      <c r="KTC39" s="254"/>
      <c r="KTD39" s="254"/>
      <c r="KTE39" s="254"/>
      <c r="KTF39" s="254"/>
      <c r="KTG39" s="254"/>
      <c r="KTH39" s="254"/>
      <c r="KTI39" s="254"/>
      <c r="KTJ39" s="254"/>
      <c r="KTK39" s="254"/>
      <c r="KTL39" s="254"/>
      <c r="KTM39" s="254"/>
      <c r="KTN39" s="254"/>
      <c r="KTO39" s="254"/>
      <c r="KTP39" s="254"/>
      <c r="KTQ39" s="254"/>
      <c r="KTR39" s="254"/>
      <c r="KTS39" s="254"/>
      <c r="KTT39" s="254"/>
      <c r="KTU39" s="254"/>
      <c r="KTV39" s="254"/>
      <c r="KTW39" s="254"/>
      <c r="KTX39" s="254"/>
      <c r="KTY39" s="254"/>
      <c r="KTZ39" s="254"/>
      <c r="KUA39" s="254"/>
      <c r="KUB39" s="254"/>
      <c r="KUC39" s="254"/>
      <c r="KUD39" s="254"/>
      <c r="KUE39" s="254"/>
      <c r="KUF39" s="254"/>
      <c r="KUG39" s="254"/>
      <c r="KUH39" s="254"/>
      <c r="KUI39" s="254"/>
      <c r="KUJ39" s="254"/>
      <c r="KUK39" s="254"/>
      <c r="KUL39" s="254"/>
      <c r="KUM39" s="254"/>
      <c r="KUN39" s="254"/>
      <c r="KUO39" s="254"/>
      <c r="KUP39" s="254"/>
      <c r="KUQ39" s="254"/>
      <c r="KUR39" s="254"/>
      <c r="KUS39" s="254"/>
      <c r="KUT39" s="254"/>
      <c r="KUU39" s="254"/>
      <c r="KUV39" s="254"/>
      <c r="KUW39" s="254"/>
      <c r="KUX39" s="254"/>
      <c r="KUY39" s="254"/>
      <c r="KUZ39" s="254"/>
      <c r="KVA39" s="254"/>
      <c r="KVB39" s="254"/>
      <c r="KVC39" s="254"/>
      <c r="KVD39" s="254"/>
      <c r="KVE39" s="254"/>
      <c r="KVF39" s="254"/>
      <c r="KVG39" s="254"/>
      <c r="KVH39" s="254"/>
      <c r="KVI39" s="254"/>
      <c r="KVJ39" s="254"/>
      <c r="KVK39" s="254"/>
      <c r="KVL39" s="254"/>
      <c r="KVM39" s="254"/>
      <c r="KVN39" s="254"/>
      <c r="KVO39" s="254"/>
      <c r="KVP39" s="254"/>
      <c r="KVQ39" s="254"/>
      <c r="KVR39" s="254"/>
      <c r="KVS39" s="254"/>
      <c r="KVT39" s="254"/>
      <c r="KVU39" s="254"/>
      <c r="KVV39" s="254"/>
      <c r="KVW39" s="254"/>
      <c r="KVX39" s="254"/>
      <c r="KVY39" s="254"/>
      <c r="KVZ39" s="254"/>
      <c r="KWA39" s="254"/>
      <c r="KWB39" s="254"/>
      <c r="KWC39" s="254"/>
      <c r="KWD39" s="254"/>
      <c r="KWE39" s="254"/>
      <c r="KWF39" s="254"/>
      <c r="KWG39" s="254"/>
      <c r="KWH39" s="254"/>
      <c r="KWI39" s="254"/>
      <c r="KWJ39" s="254"/>
      <c r="KWK39" s="254"/>
      <c r="KWL39" s="254"/>
      <c r="KWM39" s="254"/>
      <c r="KWN39" s="254"/>
      <c r="KWO39" s="254"/>
      <c r="KWP39" s="254"/>
      <c r="KWQ39" s="254"/>
      <c r="KWR39" s="254"/>
      <c r="KWS39" s="254"/>
      <c r="KWT39" s="254"/>
      <c r="KWU39" s="254"/>
      <c r="KWV39" s="254"/>
      <c r="KWW39" s="254"/>
      <c r="KWX39" s="254"/>
      <c r="KWY39" s="254"/>
      <c r="KWZ39" s="254"/>
      <c r="KXA39" s="254"/>
      <c r="KXB39" s="254"/>
      <c r="KXC39" s="254"/>
      <c r="KXD39" s="254"/>
      <c r="KXE39" s="254"/>
      <c r="KXF39" s="254"/>
      <c r="KXG39" s="254"/>
      <c r="KXH39" s="254"/>
      <c r="KXI39" s="254"/>
      <c r="KXJ39" s="254"/>
      <c r="KXK39" s="254"/>
      <c r="KXL39" s="254"/>
      <c r="KXM39" s="254"/>
      <c r="KXN39" s="254"/>
      <c r="KXO39" s="254"/>
      <c r="KXP39" s="254"/>
      <c r="KXQ39" s="254"/>
      <c r="KXR39" s="254"/>
      <c r="KXS39" s="254"/>
      <c r="KXT39" s="254"/>
      <c r="KXU39" s="254"/>
      <c r="KXV39" s="254"/>
      <c r="KXW39" s="254"/>
      <c r="KXX39" s="254"/>
      <c r="KXY39" s="254"/>
      <c r="KXZ39" s="254"/>
      <c r="KYA39" s="254"/>
      <c r="KYB39" s="254"/>
      <c r="KYC39" s="254"/>
      <c r="KYD39" s="254"/>
      <c r="KYE39" s="254"/>
      <c r="KYF39" s="254"/>
      <c r="KYG39" s="254"/>
      <c r="KYH39" s="254"/>
      <c r="KYI39" s="254"/>
      <c r="KYJ39" s="254"/>
      <c r="KYK39" s="254"/>
      <c r="KYL39" s="254"/>
      <c r="KYM39" s="254"/>
      <c r="KYN39" s="254"/>
      <c r="KYO39" s="254"/>
      <c r="KYP39" s="254"/>
      <c r="KYQ39" s="254"/>
      <c r="KYR39" s="254"/>
      <c r="KYS39" s="254"/>
      <c r="KYT39" s="254"/>
      <c r="KYU39" s="254"/>
      <c r="KYV39" s="254"/>
      <c r="KYW39" s="254"/>
      <c r="KYX39" s="254"/>
      <c r="KYY39" s="254"/>
      <c r="KYZ39" s="254"/>
      <c r="KZA39" s="254"/>
      <c r="KZB39" s="254"/>
      <c r="KZC39" s="254"/>
      <c r="KZD39" s="254"/>
      <c r="KZE39" s="254"/>
      <c r="KZF39" s="254"/>
      <c r="KZG39" s="254"/>
      <c r="KZH39" s="254"/>
      <c r="KZI39" s="254"/>
      <c r="KZJ39" s="254"/>
      <c r="KZK39" s="254"/>
      <c r="KZL39" s="254"/>
      <c r="KZM39" s="254"/>
      <c r="KZN39" s="254"/>
      <c r="KZO39" s="254"/>
      <c r="KZP39" s="254"/>
      <c r="KZQ39" s="254"/>
      <c r="KZR39" s="254"/>
      <c r="KZS39" s="254"/>
      <c r="KZT39" s="254"/>
      <c r="KZU39" s="254"/>
      <c r="KZV39" s="254"/>
      <c r="KZW39" s="254"/>
      <c r="KZX39" s="254"/>
      <c r="KZY39" s="254"/>
      <c r="KZZ39" s="254"/>
      <c r="LAA39" s="254"/>
      <c r="LAB39" s="254"/>
      <c r="LAC39" s="254"/>
      <c r="LAD39" s="254"/>
      <c r="LAE39" s="254"/>
      <c r="LAF39" s="254"/>
      <c r="LAG39" s="254"/>
      <c r="LAH39" s="254"/>
      <c r="LAI39" s="254"/>
      <c r="LAJ39" s="254"/>
      <c r="LAK39" s="254"/>
      <c r="LAL39" s="254"/>
      <c r="LAM39" s="254"/>
      <c r="LAN39" s="254"/>
      <c r="LAO39" s="254"/>
      <c r="LAP39" s="254"/>
      <c r="LAQ39" s="254"/>
      <c r="LAR39" s="254"/>
      <c r="LAS39" s="254"/>
      <c r="LAT39" s="254"/>
      <c r="LAU39" s="254"/>
      <c r="LAV39" s="254"/>
      <c r="LAW39" s="254"/>
      <c r="LAX39" s="254"/>
      <c r="LAY39" s="254"/>
      <c r="LAZ39" s="254"/>
      <c r="LBA39" s="254"/>
      <c r="LBB39" s="254"/>
      <c r="LBC39" s="254"/>
      <c r="LBD39" s="254"/>
      <c r="LBE39" s="254"/>
      <c r="LBF39" s="254"/>
      <c r="LBG39" s="254"/>
      <c r="LBH39" s="254"/>
      <c r="LBI39" s="254"/>
      <c r="LBJ39" s="254"/>
      <c r="LBK39" s="254"/>
      <c r="LBL39" s="254"/>
      <c r="LBM39" s="254"/>
      <c r="LBN39" s="254"/>
      <c r="LBO39" s="254"/>
      <c r="LBP39" s="254"/>
      <c r="LBQ39" s="254"/>
      <c r="LBR39" s="254"/>
      <c r="LBS39" s="254"/>
      <c r="LBT39" s="254"/>
      <c r="LBU39" s="254"/>
      <c r="LBV39" s="254"/>
      <c r="LBW39" s="254"/>
      <c r="LBX39" s="254"/>
      <c r="LBY39" s="254"/>
      <c r="LBZ39" s="254"/>
      <c r="LCA39" s="254"/>
      <c r="LCB39" s="254"/>
      <c r="LCC39" s="254"/>
      <c r="LCD39" s="254"/>
      <c r="LCE39" s="254"/>
      <c r="LCF39" s="254"/>
      <c r="LCG39" s="254"/>
      <c r="LCH39" s="254"/>
      <c r="LCI39" s="254"/>
      <c r="LCJ39" s="254"/>
      <c r="LCK39" s="254"/>
      <c r="LCL39" s="254"/>
      <c r="LCM39" s="254"/>
      <c r="LCN39" s="254"/>
      <c r="LCO39" s="254"/>
      <c r="LCP39" s="254"/>
      <c r="LCQ39" s="254"/>
      <c r="LCR39" s="254"/>
      <c r="LCS39" s="254"/>
      <c r="LCT39" s="254"/>
      <c r="LCU39" s="254"/>
      <c r="LCV39" s="254"/>
      <c r="LCW39" s="254"/>
      <c r="LCX39" s="254"/>
      <c r="LCY39" s="254"/>
      <c r="LCZ39" s="254"/>
      <c r="LDA39" s="254"/>
      <c r="LDB39" s="254"/>
      <c r="LDC39" s="254"/>
      <c r="LDD39" s="254"/>
      <c r="LDE39" s="254"/>
      <c r="LDF39" s="254"/>
      <c r="LDG39" s="254"/>
      <c r="LDH39" s="254"/>
      <c r="LDI39" s="254"/>
      <c r="LDJ39" s="254"/>
      <c r="LDK39" s="254"/>
      <c r="LDL39" s="254"/>
      <c r="LDM39" s="254"/>
      <c r="LDN39" s="254"/>
      <c r="LDO39" s="254"/>
      <c r="LDP39" s="254"/>
      <c r="LDQ39" s="254"/>
      <c r="LDR39" s="254"/>
      <c r="LDS39" s="254"/>
      <c r="LDT39" s="254"/>
      <c r="LDU39" s="254"/>
      <c r="LDV39" s="254"/>
      <c r="LDW39" s="254"/>
      <c r="LDX39" s="254"/>
      <c r="LDY39" s="254"/>
      <c r="LDZ39" s="254"/>
      <c r="LEA39" s="254"/>
      <c r="LEB39" s="254"/>
      <c r="LEC39" s="254"/>
      <c r="LED39" s="254"/>
      <c r="LEE39" s="254"/>
      <c r="LEF39" s="254"/>
      <c r="LEG39" s="254"/>
      <c r="LEH39" s="254"/>
      <c r="LEI39" s="254"/>
      <c r="LEJ39" s="254"/>
      <c r="LEK39" s="254"/>
      <c r="LEL39" s="254"/>
      <c r="LEM39" s="254"/>
      <c r="LEN39" s="254"/>
      <c r="LEO39" s="254"/>
      <c r="LEP39" s="254"/>
      <c r="LEQ39" s="254"/>
      <c r="LER39" s="254"/>
      <c r="LES39" s="254"/>
      <c r="LET39" s="254"/>
      <c r="LEU39" s="254"/>
      <c r="LEV39" s="254"/>
      <c r="LEW39" s="254"/>
      <c r="LEX39" s="254"/>
      <c r="LEY39" s="254"/>
      <c r="LEZ39" s="254"/>
      <c r="LFA39" s="254"/>
      <c r="LFB39" s="254"/>
      <c r="LFC39" s="254"/>
      <c r="LFD39" s="254"/>
      <c r="LFE39" s="254"/>
      <c r="LFF39" s="254"/>
      <c r="LFG39" s="254"/>
      <c r="LFH39" s="254"/>
      <c r="LFI39" s="254"/>
      <c r="LFJ39" s="254"/>
      <c r="LFK39" s="254"/>
      <c r="LFL39" s="254"/>
      <c r="LFM39" s="254"/>
      <c r="LFN39" s="254"/>
      <c r="LFO39" s="254"/>
      <c r="LFP39" s="254"/>
      <c r="LFQ39" s="254"/>
      <c r="LFR39" s="254"/>
      <c r="LFS39" s="254"/>
      <c r="LFT39" s="254"/>
      <c r="LFU39" s="254"/>
      <c r="LFV39" s="254"/>
      <c r="LFW39" s="254"/>
      <c r="LFX39" s="254"/>
      <c r="LFY39" s="254"/>
      <c r="LFZ39" s="254"/>
      <c r="LGA39" s="254"/>
      <c r="LGB39" s="254"/>
      <c r="LGC39" s="254"/>
      <c r="LGD39" s="254"/>
      <c r="LGE39" s="254"/>
      <c r="LGF39" s="254"/>
      <c r="LGG39" s="254"/>
      <c r="LGH39" s="254"/>
      <c r="LGI39" s="254"/>
      <c r="LGJ39" s="254"/>
      <c r="LGK39" s="254"/>
      <c r="LGL39" s="254"/>
      <c r="LGM39" s="254"/>
      <c r="LGN39" s="254"/>
      <c r="LGO39" s="254"/>
      <c r="LGP39" s="254"/>
      <c r="LGQ39" s="254"/>
      <c r="LGR39" s="254"/>
      <c r="LGS39" s="254"/>
      <c r="LGT39" s="254"/>
      <c r="LGU39" s="254"/>
      <c r="LGV39" s="254"/>
      <c r="LGW39" s="254"/>
      <c r="LGX39" s="254"/>
      <c r="LGY39" s="254"/>
      <c r="LGZ39" s="254"/>
      <c r="LHA39" s="254"/>
      <c r="LHB39" s="254"/>
      <c r="LHC39" s="254"/>
      <c r="LHD39" s="254"/>
      <c r="LHE39" s="254"/>
      <c r="LHF39" s="254"/>
      <c r="LHG39" s="254"/>
      <c r="LHH39" s="254"/>
      <c r="LHI39" s="254"/>
      <c r="LHJ39" s="254"/>
      <c r="LHK39" s="254"/>
      <c r="LHL39" s="254"/>
      <c r="LHM39" s="254"/>
      <c r="LHN39" s="254"/>
      <c r="LHO39" s="254"/>
      <c r="LHP39" s="254"/>
      <c r="LHQ39" s="254"/>
      <c r="LHR39" s="254"/>
      <c r="LHS39" s="254"/>
      <c r="LHT39" s="254"/>
      <c r="LHU39" s="254"/>
      <c r="LHV39" s="254"/>
      <c r="LHW39" s="254"/>
      <c r="LHX39" s="254"/>
      <c r="LHY39" s="254"/>
      <c r="LHZ39" s="254"/>
      <c r="LIA39" s="254"/>
      <c r="LIB39" s="254"/>
      <c r="LIC39" s="254"/>
      <c r="LID39" s="254"/>
      <c r="LIE39" s="254"/>
      <c r="LIF39" s="254"/>
      <c r="LIG39" s="254"/>
      <c r="LIH39" s="254"/>
      <c r="LII39" s="254"/>
      <c r="LIJ39" s="254"/>
      <c r="LIK39" s="254"/>
      <c r="LIL39" s="254"/>
      <c r="LIM39" s="254"/>
      <c r="LIN39" s="254"/>
      <c r="LIO39" s="254"/>
      <c r="LIP39" s="254"/>
      <c r="LIQ39" s="254"/>
      <c r="LIR39" s="254"/>
      <c r="LIS39" s="254"/>
      <c r="LIT39" s="254"/>
      <c r="LIU39" s="254"/>
      <c r="LIV39" s="254"/>
      <c r="LIW39" s="254"/>
      <c r="LIX39" s="254"/>
      <c r="LIY39" s="254"/>
      <c r="LIZ39" s="254"/>
      <c r="LJA39" s="254"/>
      <c r="LJB39" s="254"/>
      <c r="LJC39" s="254"/>
      <c r="LJD39" s="254"/>
      <c r="LJE39" s="254"/>
      <c r="LJF39" s="254"/>
      <c r="LJG39" s="254"/>
      <c r="LJH39" s="254"/>
      <c r="LJI39" s="254"/>
      <c r="LJJ39" s="254"/>
      <c r="LJK39" s="254"/>
      <c r="LJL39" s="254"/>
      <c r="LJM39" s="254"/>
      <c r="LJN39" s="254"/>
      <c r="LJO39" s="254"/>
      <c r="LJP39" s="254"/>
      <c r="LJQ39" s="254"/>
      <c r="LJR39" s="254"/>
      <c r="LJS39" s="254"/>
      <c r="LJT39" s="254"/>
      <c r="LJU39" s="254"/>
      <c r="LJV39" s="254"/>
      <c r="LJW39" s="254"/>
      <c r="LJX39" s="254"/>
      <c r="LJY39" s="254"/>
      <c r="LJZ39" s="254"/>
      <c r="LKA39" s="254"/>
      <c r="LKB39" s="254"/>
      <c r="LKC39" s="254"/>
      <c r="LKD39" s="254"/>
      <c r="LKE39" s="254"/>
      <c r="LKF39" s="254"/>
      <c r="LKG39" s="254"/>
      <c r="LKH39" s="254"/>
      <c r="LKI39" s="254"/>
      <c r="LKJ39" s="254"/>
      <c r="LKK39" s="254"/>
      <c r="LKL39" s="254"/>
      <c r="LKM39" s="254"/>
      <c r="LKN39" s="254"/>
      <c r="LKO39" s="254"/>
      <c r="LKP39" s="254"/>
      <c r="LKQ39" s="254"/>
      <c r="LKR39" s="254"/>
      <c r="LKS39" s="254"/>
      <c r="LKT39" s="254"/>
      <c r="LKU39" s="254"/>
      <c r="LKV39" s="254"/>
      <c r="LKW39" s="254"/>
      <c r="LKX39" s="254"/>
      <c r="LKY39" s="254"/>
      <c r="LKZ39" s="254"/>
      <c r="LLA39" s="254"/>
      <c r="LLB39" s="254"/>
      <c r="LLC39" s="254"/>
      <c r="LLD39" s="254"/>
      <c r="LLE39" s="254"/>
      <c r="LLF39" s="254"/>
      <c r="LLG39" s="254"/>
      <c r="LLH39" s="254"/>
      <c r="LLI39" s="254"/>
      <c r="LLJ39" s="254"/>
      <c r="LLK39" s="254"/>
      <c r="LLL39" s="254"/>
      <c r="LLM39" s="254"/>
      <c r="LLN39" s="254"/>
      <c r="LLO39" s="254"/>
      <c r="LLP39" s="254"/>
      <c r="LLQ39" s="254"/>
      <c r="LLR39" s="254"/>
      <c r="LLS39" s="254"/>
      <c r="LLT39" s="254"/>
      <c r="LLU39" s="254"/>
      <c r="LLV39" s="254"/>
      <c r="LLW39" s="254"/>
      <c r="LLX39" s="254"/>
      <c r="LLY39" s="254"/>
      <c r="LLZ39" s="254"/>
      <c r="LMA39" s="254"/>
      <c r="LMB39" s="254"/>
      <c r="LMC39" s="254"/>
      <c r="LMD39" s="254"/>
      <c r="LME39" s="254"/>
      <c r="LMF39" s="254"/>
      <c r="LMG39" s="254"/>
      <c r="LMH39" s="254"/>
      <c r="LMI39" s="254"/>
      <c r="LMJ39" s="254"/>
      <c r="LMK39" s="254"/>
      <c r="LML39" s="254"/>
      <c r="LMM39" s="254"/>
      <c r="LMN39" s="254"/>
      <c r="LMO39" s="254"/>
      <c r="LMP39" s="254"/>
      <c r="LMQ39" s="254"/>
      <c r="LMR39" s="254"/>
      <c r="LMS39" s="254"/>
      <c r="LMT39" s="254"/>
      <c r="LMU39" s="254"/>
      <c r="LMV39" s="254"/>
      <c r="LMW39" s="254"/>
      <c r="LMX39" s="254"/>
      <c r="LMY39" s="254"/>
      <c r="LMZ39" s="254"/>
      <c r="LNA39" s="254"/>
      <c r="LNB39" s="254"/>
      <c r="LNC39" s="254"/>
      <c r="LND39" s="254"/>
      <c r="LNE39" s="254"/>
      <c r="LNF39" s="254"/>
      <c r="LNG39" s="254"/>
      <c r="LNH39" s="254"/>
      <c r="LNI39" s="254"/>
      <c r="LNJ39" s="254"/>
      <c r="LNK39" s="254"/>
      <c r="LNL39" s="254"/>
      <c r="LNM39" s="254"/>
      <c r="LNN39" s="254"/>
      <c r="LNO39" s="254"/>
      <c r="LNP39" s="254"/>
      <c r="LNQ39" s="254"/>
      <c r="LNR39" s="254"/>
      <c r="LNS39" s="254"/>
      <c r="LNT39" s="254"/>
      <c r="LNU39" s="254"/>
      <c r="LNV39" s="254"/>
      <c r="LNW39" s="254"/>
      <c r="LNX39" s="254"/>
      <c r="LNY39" s="254"/>
      <c r="LNZ39" s="254"/>
      <c r="LOA39" s="254"/>
      <c r="LOB39" s="254"/>
      <c r="LOC39" s="254"/>
      <c r="LOD39" s="254"/>
      <c r="LOE39" s="254"/>
      <c r="LOF39" s="254"/>
      <c r="LOG39" s="254"/>
      <c r="LOH39" s="254"/>
      <c r="LOI39" s="254"/>
      <c r="LOJ39" s="254"/>
      <c r="LOK39" s="254"/>
      <c r="LOL39" s="254"/>
      <c r="LOM39" s="254"/>
      <c r="LON39" s="254"/>
      <c r="LOO39" s="254"/>
      <c r="LOP39" s="254"/>
      <c r="LOQ39" s="254"/>
      <c r="LOR39" s="254"/>
      <c r="LOS39" s="254"/>
      <c r="LOT39" s="254"/>
      <c r="LOU39" s="254"/>
      <c r="LOV39" s="254"/>
      <c r="LOW39" s="254"/>
      <c r="LOX39" s="254"/>
      <c r="LOY39" s="254"/>
      <c r="LOZ39" s="254"/>
      <c r="LPA39" s="254"/>
      <c r="LPB39" s="254"/>
      <c r="LPC39" s="254"/>
      <c r="LPD39" s="254"/>
      <c r="LPE39" s="254"/>
      <c r="LPF39" s="254"/>
      <c r="LPG39" s="254"/>
      <c r="LPH39" s="254"/>
      <c r="LPI39" s="254"/>
      <c r="LPJ39" s="254"/>
      <c r="LPK39" s="254"/>
      <c r="LPL39" s="254"/>
      <c r="LPM39" s="254"/>
      <c r="LPN39" s="254"/>
      <c r="LPO39" s="254"/>
      <c r="LPP39" s="254"/>
      <c r="LPQ39" s="254"/>
      <c r="LPR39" s="254"/>
      <c r="LPS39" s="254"/>
      <c r="LPT39" s="254"/>
      <c r="LPU39" s="254"/>
      <c r="LPV39" s="254"/>
      <c r="LPW39" s="254"/>
      <c r="LPX39" s="254"/>
      <c r="LPY39" s="254"/>
      <c r="LPZ39" s="254"/>
      <c r="LQA39" s="254"/>
      <c r="LQB39" s="254"/>
      <c r="LQC39" s="254"/>
      <c r="LQD39" s="254"/>
      <c r="LQE39" s="254"/>
      <c r="LQF39" s="254"/>
      <c r="LQG39" s="254"/>
      <c r="LQH39" s="254"/>
      <c r="LQI39" s="254"/>
      <c r="LQJ39" s="254"/>
      <c r="LQK39" s="254"/>
      <c r="LQL39" s="254"/>
      <c r="LQM39" s="254"/>
      <c r="LQN39" s="254"/>
      <c r="LQO39" s="254"/>
      <c r="LQP39" s="254"/>
      <c r="LQQ39" s="254"/>
      <c r="LQR39" s="254"/>
      <c r="LQS39" s="254"/>
      <c r="LQT39" s="254"/>
      <c r="LQU39" s="254"/>
      <c r="LQV39" s="254"/>
      <c r="LQW39" s="254"/>
      <c r="LQX39" s="254"/>
      <c r="LQY39" s="254"/>
      <c r="LQZ39" s="254"/>
      <c r="LRA39" s="254"/>
      <c r="LRB39" s="254"/>
      <c r="LRC39" s="254"/>
      <c r="LRD39" s="254"/>
      <c r="LRE39" s="254"/>
      <c r="LRF39" s="254"/>
      <c r="LRG39" s="254"/>
      <c r="LRH39" s="254"/>
      <c r="LRI39" s="254"/>
      <c r="LRJ39" s="254"/>
      <c r="LRK39" s="254"/>
      <c r="LRL39" s="254"/>
      <c r="LRM39" s="254"/>
      <c r="LRN39" s="254"/>
      <c r="LRO39" s="254"/>
      <c r="LRP39" s="254"/>
      <c r="LRQ39" s="254"/>
      <c r="LRR39" s="254"/>
      <c r="LRS39" s="254"/>
      <c r="LRT39" s="254"/>
      <c r="LRU39" s="254"/>
      <c r="LRV39" s="254"/>
      <c r="LRW39" s="254"/>
      <c r="LRX39" s="254"/>
      <c r="LRY39" s="254"/>
      <c r="LRZ39" s="254"/>
      <c r="LSA39" s="254"/>
      <c r="LSB39" s="254"/>
      <c r="LSC39" s="254"/>
      <c r="LSD39" s="254"/>
      <c r="LSE39" s="254"/>
      <c r="LSF39" s="254"/>
      <c r="LSG39" s="254"/>
      <c r="LSH39" s="254"/>
      <c r="LSI39" s="254"/>
      <c r="LSJ39" s="254"/>
      <c r="LSK39" s="254"/>
      <c r="LSL39" s="254"/>
      <c r="LSM39" s="254"/>
      <c r="LSN39" s="254"/>
      <c r="LSO39" s="254"/>
      <c r="LSP39" s="254"/>
      <c r="LSQ39" s="254"/>
      <c r="LSR39" s="254"/>
      <c r="LSS39" s="254"/>
      <c r="LST39" s="254"/>
      <c r="LSU39" s="254"/>
      <c r="LSV39" s="254"/>
      <c r="LSW39" s="254"/>
      <c r="LSX39" s="254"/>
      <c r="LSY39" s="254"/>
      <c r="LSZ39" s="254"/>
      <c r="LTA39" s="254"/>
      <c r="LTB39" s="254"/>
      <c r="LTC39" s="254"/>
      <c r="LTD39" s="254"/>
      <c r="LTE39" s="254"/>
      <c r="LTF39" s="254"/>
      <c r="LTG39" s="254"/>
      <c r="LTH39" s="254"/>
      <c r="LTI39" s="254"/>
      <c r="LTJ39" s="254"/>
      <c r="LTK39" s="254"/>
      <c r="LTL39" s="254"/>
      <c r="LTM39" s="254"/>
      <c r="LTN39" s="254"/>
      <c r="LTO39" s="254"/>
      <c r="LTP39" s="254"/>
      <c r="LTQ39" s="254"/>
      <c r="LTR39" s="254"/>
      <c r="LTS39" s="254"/>
      <c r="LTT39" s="254"/>
      <c r="LTU39" s="254"/>
      <c r="LTV39" s="254"/>
      <c r="LTW39" s="254"/>
      <c r="LTX39" s="254"/>
      <c r="LTY39" s="254"/>
      <c r="LTZ39" s="254"/>
      <c r="LUA39" s="254"/>
      <c r="LUB39" s="254"/>
      <c r="LUC39" s="254"/>
      <c r="LUD39" s="254"/>
      <c r="LUE39" s="254"/>
      <c r="LUF39" s="254"/>
      <c r="LUG39" s="254"/>
      <c r="LUH39" s="254"/>
      <c r="LUI39" s="254"/>
      <c r="LUJ39" s="254"/>
      <c r="LUK39" s="254"/>
      <c r="LUL39" s="254"/>
      <c r="LUM39" s="254"/>
      <c r="LUN39" s="254"/>
      <c r="LUO39" s="254"/>
      <c r="LUP39" s="254"/>
      <c r="LUQ39" s="254"/>
      <c r="LUR39" s="254"/>
      <c r="LUS39" s="254"/>
      <c r="LUT39" s="254"/>
      <c r="LUU39" s="254"/>
      <c r="LUV39" s="254"/>
      <c r="LUW39" s="254"/>
      <c r="LUX39" s="254"/>
      <c r="LUY39" s="254"/>
      <c r="LUZ39" s="254"/>
      <c r="LVA39" s="254"/>
      <c r="LVB39" s="254"/>
      <c r="LVC39" s="254"/>
      <c r="LVD39" s="254"/>
      <c r="LVE39" s="254"/>
      <c r="LVF39" s="254"/>
      <c r="LVG39" s="254"/>
      <c r="LVH39" s="254"/>
      <c r="LVI39" s="254"/>
      <c r="LVJ39" s="254"/>
      <c r="LVK39" s="254"/>
      <c r="LVL39" s="254"/>
      <c r="LVM39" s="254"/>
      <c r="LVN39" s="254"/>
      <c r="LVO39" s="254"/>
      <c r="LVP39" s="254"/>
      <c r="LVQ39" s="254"/>
      <c r="LVR39" s="254"/>
      <c r="LVS39" s="254"/>
      <c r="LVT39" s="254"/>
      <c r="LVU39" s="254"/>
      <c r="LVV39" s="254"/>
      <c r="LVW39" s="254"/>
      <c r="LVX39" s="254"/>
      <c r="LVY39" s="254"/>
      <c r="LVZ39" s="254"/>
      <c r="LWA39" s="254"/>
      <c r="LWB39" s="254"/>
      <c r="LWC39" s="254"/>
      <c r="LWD39" s="254"/>
      <c r="LWE39" s="254"/>
      <c r="LWF39" s="254"/>
      <c r="LWG39" s="254"/>
      <c r="LWH39" s="254"/>
      <c r="LWI39" s="254"/>
      <c r="LWJ39" s="254"/>
      <c r="LWK39" s="254"/>
      <c r="LWL39" s="254"/>
      <c r="LWM39" s="254"/>
      <c r="LWN39" s="254"/>
      <c r="LWO39" s="254"/>
      <c r="LWP39" s="254"/>
      <c r="LWQ39" s="254"/>
      <c r="LWR39" s="254"/>
      <c r="LWS39" s="254"/>
      <c r="LWT39" s="254"/>
      <c r="LWU39" s="254"/>
      <c r="LWV39" s="254"/>
      <c r="LWW39" s="254"/>
      <c r="LWX39" s="254"/>
      <c r="LWY39" s="254"/>
      <c r="LWZ39" s="254"/>
      <c r="LXA39" s="254"/>
      <c r="LXB39" s="254"/>
      <c r="LXC39" s="254"/>
      <c r="LXD39" s="254"/>
      <c r="LXE39" s="254"/>
      <c r="LXF39" s="254"/>
      <c r="LXG39" s="254"/>
      <c r="LXH39" s="254"/>
      <c r="LXI39" s="254"/>
      <c r="LXJ39" s="254"/>
      <c r="LXK39" s="254"/>
      <c r="LXL39" s="254"/>
      <c r="LXM39" s="254"/>
      <c r="LXN39" s="254"/>
      <c r="LXO39" s="254"/>
      <c r="LXP39" s="254"/>
      <c r="LXQ39" s="254"/>
      <c r="LXR39" s="254"/>
      <c r="LXS39" s="254"/>
      <c r="LXT39" s="254"/>
      <c r="LXU39" s="254"/>
      <c r="LXV39" s="254"/>
      <c r="LXW39" s="254"/>
      <c r="LXX39" s="254"/>
      <c r="LXY39" s="254"/>
      <c r="LXZ39" s="254"/>
      <c r="LYA39" s="254"/>
      <c r="LYB39" s="254"/>
      <c r="LYC39" s="254"/>
      <c r="LYD39" s="254"/>
      <c r="LYE39" s="254"/>
      <c r="LYF39" s="254"/>
      <c r="LYG39" s="254"/>
      <c r="LYH39" s="254"/>
      <c r="LYI39" s="254"/>
      <c r="LYJ39" s="254"/>
      <c r="LYK39" s="254"/>
      <c r="LYL39" s="254"/>
      <c r="LYM39" s="254"/>
      <c r="LYN39" s="254"/>
      <c r="LYO39" s="254"/>
      <c r="LYP39" s="254"/>
      <c r="LYQ39" s="254"/>
      <c r="LYR39" s="254"/>
      <c r="LYS39" s="254"/>
      <c r="LYT39" s="254"/>
      <c r="LYU39" s="254"/>
      <c r="LYV39" s="254"/>
      <c r="LYW39" s="254"/>
      <c r="LYX39" s="254"/>
      <c r="LYY39" s="254"/>
      <c r="LYZ39" s="254"/>
      <c r="LZA39" s="254"/>
      <c r="LZB39" s="254"/>
      <c r="LZC39" s="254"/>
      <c r="LZD39" s="254"/>
      <c r="LZE39" s="254"/>
      <c r="LZF39" s="254"/>
      <c r="LZG39" s="254"/>
      <c r="LZH39" s="254"/>
      <c r="LZI39" s="254"/>
      <c r="LZJ39" s="254"/>
      <c r="LZK39" s="254"/>
      <c r="LZL39" s="254"/>
      <c r="LZM39" s="254"/>
      <c r="LZN39" s="254"/>
      <c r="LZO39" s="254"/>
      <c r="LZP39" s="254"/>
      <c r="LZQ39" s="254"/>
      <c r="LZR39" s="254"/>
      <c r="LZS39" s="254"/>
      <c r="LZT39" s="254"/>
      <c r="LZU39" s="254"/>
      <c r="LZV39" s="254"/>
      <c r="LZW39" s="254"/>
      <c r="LZX39" s="254"/>
      <c r="LZY39" s="254"/>
      <c r="LZZ39" s="254"/>
      <c r="MAA39" s="254"/>
      <c r="MAB39" s="254"/>
      <c r="MAC39" s="254"/>
      <c r="MAD39" s="254"/>
      <c r="MAE39" s="254"/>
      <c r="MAF39" s="254"/>
      <c r="MAG39" s="254"/>
      <c r="MAH39" s="254"/>
      <c r="MAI39" s="254"/>
      <c r="MAJ39" s="254"/>
      <c r="MAK39" s="254"/>
      <c r="MAL39" s="254"/>
      <c r="MAM39" s="254"/>
      <c r="MAN39" s="254"/>
      <c r="MAO39" s="254"/>
      <c r="MAP39" s="254"/>
      <c r="MAQ39" s="254"/>
      <c r="MAR39" s="254"/>
      <c r="MAS39" s="254"/>
      <c r="MAT39" s="254"/>
      <c r="MAU39" s="254"/>
      <c r="MAV39" s="254"/>
      <c r="MAW39" s="254"/>
      <c r="MAX39" s="254"/>
      <c r="MAY39" s="254"/>
      <c r="MAZ39" s="254"/>
      <c r="MBA39" s="254"/>
      <c r="MBB39" s="254"/>
      <c r="MBC39" s="254"/>
      <c r="MBD39" s="254"/>
      <c r="MBE39" s="254"/>
      <c r="MBF39" s="254"/>
      <c r="MBG39" s="254"/>
      <c r="MBH39" s="254"/>
      <c r="MBI39" s="254"/>
      <c r="MBJ39" s="254"/>
      <c r="MBK39" s="254"/>
      <c r="MBL39" s="254"/>
      <c r="MBM39" s="254"/>
      <c r="MBN39" s="254"/>
      <c r="MBO39" s="254"/>
      <c r="MBP39" s="254"/>
      <c r="MBQ39" s="254"/>
      <c r="MBR39" s="254"/>
      <c r="MBS39" s="254"/>
      <c r="MBT39" s="254"/>
      <c r="MBU39" s="254"/>
      <c r="MBV39" s="254"/>
      <c r="MBW39" s="254"/>
      <c r="MBX39" s="254"/>
      <c r="MBY39" s="254"/>
      <c r="MBZ39" s="254"/>
      <c r="MCA39" s="254"/>
      <c r="MCB39" s="254"/>
      <c r="MCC39" s="254"/>
      <c r="MCD39" s="254"/>
      <c r="MCE39" s="254"/>
      <c r="MCF39" s="254"/>
      <c r="MCG39" s="254"/>
      <c r="MCH39" s="254"/>
      <c r="MCI39" s="254"/>
      <c r="MCJ39" s="254"/>
      <c r="MCK39" s="254"/>
      <c r="MCL39" s="254"/>
      <c r="MCM39" s="254"/>
      <c r="MCN39" s="254"/>
      <c r="MCO39" s="254"/>
      <c r="MCP39" s="254"/>
      <c r="MCQ39" s="254"/>
      <c r="MCR39" s="254"/>
      <c r="MCS39" s="254"/>
      <c r="MCT39" s="254"/>
      <c r="MCU39" s="254"/>
      <c r="MCV39" s="254"/>
      <c r="MCW39" s="254"/>
      <c r="MCX39" s="254"/>
      <c r="MCY39" s="254"/>
      <c r="MCZ39" s="254"/>
      <c r="MDA39" s="254"/>
      <c r="MDB39" s="254"/>
      <c r="MDC39" s="254"/>
      <c r="MDD39" s="254"/>
      <c r="MDE39" s="254"/>
      <c r="MDF39" s="254"/>
      <c r="MDG39" s="254"/>
      <c r="MDH39" s="254"/>
      <c r="MDI39" s="254"/>
      <c r="MDJ39" s="254"/>
      <c r="MDK39" s="254"/>
      <c r="MDL39" s="254"/>
      <c r="MDM39" s="254"/>
      <c r="MDN39" s="254"/>
      <c r="MDO39" s="254"/>
      <c r="MDP39" s="254"/>
      <c r="MDQ39" s="254"/>
      <c r="MDR39" s="254"/>
      <c r="MDS39" s="254"/>
      <c r="MDT39" s="254"/>
      <c r="MDU39" s="254"/>
      <c r="MDV39" s="254"/>
      <c r="MDW39" s="254"/>
      <c r="MDX39" s="254"/>
      <c r="MDY39" s="254"/>
      <c r="MDZ39" s="254"/>
      <c r="MEA39" s="254"/>
      <c r="MEB39" s="254"/>
      <c r="MEC39" s="254"/>
      <c r="MED39" s="254"/>
      <c r="MEE39" s="254"/>
      <c r="MEF39" s="254"/>
      <c r="MEG39" s="254"/>
      <c r="MEH39" s="254"/>
      <c r="MEI39" s="254"/>
      <c r="MEJ39" s="254"/>
      <c r="MEK39" s="254"/>
      <c r="MEL39" s="254"/>
      <c r="MEM39" s="254"/>
      <c r="MEN39" s="254"/>
      <c r="MEO39" s="254"/>
      <c r="MEP39" s="254"/>
      <c r="MEQ39" s="254"/>
      <c r="MER39" s="254"/>
      <c r="MES39" s="254"/>
      <c r="MET39" s="254"/>
      <c r="MEU39" s="254"/>
      <c r="MEV39" s="254"/>
      <c r="MEW39" s="254"/>
      <c r="MEX39" s="254"/>
      <c r="MEY39" s="254"/>
      <c r="MEZ39" s="254"/>
      <c r="MFA39" s="254"/>
      <c r="MFB39" s="254"/>
      <c r="MFC39" s="254"/>
      <c r="MFD39" s="254"/>
      <c r="MFE39" s="254"/>
      <c r="MFF39" s="254"/>
      <c r="MFG39" s="254"/>
      <c r="MFH39" s="254"/>
      <c r="MFI39" s="254"/>
      <c r="MFJ39" s="254"/>
      <c r="MFK39" s="254"/>
      <c r="MFL39" s="254"/>
      <c r="MFM39" s="254"/>
      <c r="MFN39" s="254"/>
      <c r="MFO39" s="254"/>
      <c r="MFP39" s="254"/>
      <c r="MFQ39" s="254"/>
      <c r="MFR39" s="254"/>
      <c r="MFS39" s="254"/>
      <c r="MFT39" s="254"/>
      <c r="MFU39" s="254"/>
      <c r="MFV39" s="254"/>
      <c r="MFW39" s="254"/>
      <c r="MFX39" s="254"/>
      <c r="MFY39" s="254"/>
      <c r="MFZ39" s="254"/>
      <c r="MGA39" s="254"/>
      <c r="MGB39" s="254"/>
      <c r="MGC39" s="254"/>
      <c r="MGD39" s="254"/>
      <c r="MGE39" s="254"/>
      <c r="MGF39" s="254"/>
      <c r="MGG39" s="254"/>
      <c r="MGH39" s="254"/>
      <c r="MGI39" s="254"/>
      <c r="MGJ39" s="254"/>
      <c r="MGK39" s="254"/>
      <c r="MGL39" s="254"/>
      <c r="MGM39" s="254"/>
      <c r="MGN39" s="254"/>
      <c r="MGO39" s="254"/>
      <c r="MGP39" s="254"/>
      <c r="MGQ39" s="254"/>
      <c r="MGR39" s="254"/>
      <c r="MGS39" s="254"/>
      <c r="MGT39" s="254"/>
      <c r="MGU39" s="254"/>
      <c r="MGV39" s="254"/>
      <c r="MGW39" s="254"/>
      <c r="MGX39" s="254"/>
      <c r="MGY39" s="254"/>
      <c r="MGZ39" s="254"/>
      <c r="MHA39" s="254"/>
      <c r="MHB39" s="254"/>
      <c r="MHC39" s="254"/>
      <c r="MHD39" s="254"/>
      <c r="MHE39" s="254"/>
      <c r="MHF39" s="254"/>
      <c r="MHG39" s="254"/>
      <c r="MHH39" s="254"/>
      <c r="MHI39" s="254"/>
      <c r="MHJ39" s="254"/>
      <c r="MHK39" s="254"/>
      <c r="MHL39" s="254"/>
      <c r="MHM39" s="254"/>
      <c r="MHN39" s="254"/>
      <c r="MHO39" s="254"/>
      <c r="MHP39" s="254"/>
      <c r="MHQ39" s="254"/>
      <c r="MHR39" s="254"/>
      <c r="MHS39" s="254"/>
      <c r="MHT39" s="254"/>
      <c r="MHU39" s="254"/>
      <c r="MHV39" s="254"/>
      <c r="MHW39" s="254"/>
      <c r="MHX39" s="254"/>
      <c r="MHY39" s="254"/>
      <c r="MHZ39" s="254"/>
      <c r="MIA39" s="254"/>
      <c r="MIB39" s="254"/>
      <c r="MIC39" s="254"/>
      <c r="MID39" s="254"/>
      <c r="MIE39" s="254"/>
      <c r="MIF39" s="254"/>
      <c r="MIG39" s="254"/>
      <c r="MIH39" s="254"/>
      <c r="MII39" s="254"/>
      <c r="MIJ39" s="254"/>
      <c r="MIK39" s="254"/>
      <c r="MIL39" s="254"/>
      <c r="MIM39" s="254"/>
      <c r="MIN39" s="254"/>
      <c r="MIO39" s="254"/>
      <c r="MIP39" s="254"/>
      <c r="MIQ39" s="254"/>
      <c r="MIR39" s="254"/>
      <c r="MIS39" s="254"/>
      <c r="MIT39" s="254"/>
      <c r="MIU39" s="254"/>
      <c r="MIV39" s="254"/>
      <c r="MIW39" s="254"/>
      <c r="MIX39" s="254"/>
      <c r="MIY39" s="254"/>
      <c r="MIZ39" s="254"/>
      <c r="MJA39" s="254"/>
      <c r="MJB39" s="254"/>
      <c r="MJC39" s="254"/>
      <c r="MJD39" s="254"/>
      <c r="MJE39" s="254"/>
      <c r="MJF39" s="254"/>
      <c r="MJG39" s="254"/>
      <c r="MJH39" s="254"/>
      <c r="MJI39" s="254"/>
      <c r="MJJ39" s="254"/>
      <c r="MJK39" s="254"/>
      <c r="MJL39" s="254"/>
      <c r="MJM39" s="254"/>
      <c r="MJN39" s="254"/>
      <c r="MJO39" s="254"/>
      <c r="MJP39" s="254"/>
      <c r="MJQ39" s="254"/>
      <c r="MJR39" s="254"/>
      <c r="MJS39" s="254"/>
      <c r="MJT39" s="254"/>
      <c r="MJU39" s="254"/>
      <c r="MJV39" s="254"/>
      <c r="MJW39" s="254"/>
      <c r="MJX39" s="254"/>
      <c r="MJY39" s="254"/>
      <c r="MJZ39" s="254"/>
      <c r="MKA39" s="254"/>
      <c r="MKB39" s="254"/>
      <c r="MKC39" s="254"/>
      <c r="MKD39" s="254"/>
      <c r="MKE39" s="254"/>
      <c r="MKF39" s="254"/>
      <c r="MKG39" s="254"/>
      <c r="MKH39" s="254"/>
      <c r="MKI39" s="254"/>
      <c r="MKJ39" s="254"/>
      <c r="MKK39" s="254"/>
      <c r="MKL39" s="254"/>
      <c r="MKM39" s="254"/>
      <c r="MKN39" s="254"/>
      <c r="MKO39" s="254"/>
      <c r="MKP39" s="254"/>
      <c r="MKQ39" s="254"/>
      <c r="MKR39" s="254"/>
      <c r="MKS39" s="254"/>
      <c r="MKT39" s="254"/>
      <c r="MKU39" s="254"/>
      <c r="MKV39" s="254"/>
      <c r="MKW39" s="254"/>
      <c r="MKX39" s="254"/>
      <c r="MKY39" s="254"/>
      <c r="MKZ39" s="254"/>
      <c r="MLA39" s="254"/>
      <c r="MLB39" s="254"/>
      <c r="MLC39" s="254"/>
      <c r="MLD39" s="254"/>
      <c r="MLE39" s="254"/>
      <c r="MLF39" s="254"/>
      <c r="MLG39" s="254"/>
      <c r="MLH39" s="254"/>
      <c r="MLI39" s="254"/>
      <c r="MLJ39" s="254"/>
      <c r="MLK39" s="254"/>
      <c r="MLL39" s="254"/>
      <c r="MLM39" s="254"/>
      <c r="MLN39" s="254"/>
      <c r="MLO39" s="254"/>
      <c r="MLP39" s="254"/>
      <c r="MLQ39" s="254"/>
      <c r="MLR39" s="254"/>
      <c r="MLS39" s="254"/>
      <c r="MLT39" s="254"/>
      <c r="MLU39" s="254"/>
      <c r="MLV39" s="254"/>
      <c r="MLW39" s="254"/>
      <c r="MLX39" s="254"/>
      <c r="MLY39" s="254"/>
      <c r="MLZ39" s="254"/>
      <c r="MMA39" s="254"/>
      <c r="MMB39" s="254"/>
      <c r="MMC39" s="254"/>
      <c r="MMD39" s="254"/>
      <c r="MME39" s="254"/>
      <c r="MMF39" s="254"/>
      <c r="MMG39" s="254"/>
      <c r="MMH39" s="254"/>
      <c r="MMI39" s="254"/>
      <c r="MMJ39" s="254"/>
      <c r="MMK39" s="254"/>
      <c r="MML39" s="254"/>
      <c r="MMM39" s="254"/>
      <c r="MMN39" s="254"/>
      <c r="MMO39" s="254"/>
      <c r="MMP39" s="254"/>
      <c r="MMQ39" s="254"/>
      <c r="MMR39" s="254"/>
      <c r="MMS39" s="254"/>
      <c r="MMT39" s="254"/>
      <c r="MMU39" s="254"/>
      <c r="MMV39" s="254"/>
      <c r="MMW39" s="254"/>
      <c r="MMX39" s="254"/>
      <c r="MMY39" s="254"/>
      <c r="MMZ39" s="254"/>
      <c r="MNA39" s="254"/>
      <c r="MNB39" s="254"/>
      <c r="MNC39" s="254"/>
      <c r="MND39" s="254"/>
      <c r="MNE39" s="254"/>
      <c r="MNF39" s="254"/>
      <c r="MNG39" s="254"/>
      <c r="MNH39" s="254"/>
      <c r="MNI39" s="254"/>
      <c r="MNJ39" s="254"/>
      <c r="MNK39" s="254"/>
      <c r="MNL39" s="254"/>
      <c r="MNM39" s="254"/>
      <c r="MNN39" s="254"/>
      <c r="MNO39" s="254"/>
      <c r="MNP39" s="254"/>
      <c r="MNQ39" s="254"/>
      <c r="MNR39" s="254"/>
      <c r="MNS39" s="254"/>
      <c r="MNT39" s="254"/>
      <c r="MNU39" s="254"/>
      <c r="MNV39" s="254"/>
      <c r="MNW39" s="254"/>
      <c r="MNX39" s="254"/>
      <c r="MNY39" s="254"/>
      <c r="MNZ39" s="254"/>
      <c r="MOA39" s="254"/>
      <c r="MOB39" s="254"/>
      <c r="MOC39" s="254"/>
      <c r="MOD39" s="254"/>
      <c r="MOE39" s="254"/>
      <c r="MOF39" s="254"/>
      <c r="MOG39" s="254"/>
      <c r="MOH39" s="254"/>
      <c r="MOI39" s="254"/>
      <c r="MOJ39" s="254"/>
      <c r="MOK39" s="254"/>
      <c r="MOL39" s="254"/>
      <c r="MOM39" s="254"/>
      <c r="MON39" s="254"/>
      <c r="MOO39" s="254"/>
      <c r="MOP39" s="254"/>
      <c r="MOQ39" s="254"/>
      <c r="MOR39" s="254"/>
      <c r="MOS39" s="254"/>
      <c r="MOT39" s="254"/>
      <c r="MOU39" s="254"/>
      <c r="MOV39" s="254"/>
      <c r="MOW39" s="254"/>
      <c r="MOX39" s="254"/>
      <c r="MOY39" s="254"/>
      <c r="MOZ39" s="254"/>
      <c r="MPA39" s="254"/>
      <c r="MPB39" s="254"/>
      <c r="MPC39" s="254"/>
      <c r="MPD39" s="254"/>
      <c r="MPE39" s="254"/>
      <c r="MPF39" s="254"/>
      <c r="MPG39" s="254"/>
      <c r="MPH39" s="254"/>
      <c r="MPI39" s="254"/>
      <c r="MPJ39" s="254"/>
      <c r="MPK39" s="254"/>
      <c r="MPL39" s="254"/>
      <c r="MPM39" s="254"/>
      <c r="MPN39" s="254"/>
      <c r="MPO39" s="254"/>
      <c r="MPP39" s="254"/>
      <c r="MPQ39" s="254"/>
      <c r="MPR39" s="254"/>
      <c r="MPS39" s="254"/>
      <c r="MPT39" s="254"/>
      <c r="MPU39" s="254"/>
      <c r="MPV39" s="254"/>
      <c r="MPW39" s="254"/>
      <c r="MPX39" s="254"/>
      <c r="MPY39" s="254"/>
      <c r="MPZ39" s="254"/>
      <c r="MQA39" s="254"/>
      <c r="MQB39" s="254"/>
      <c r="MQC39" s="254"/>
      <c r="MQD39" s="254"/>
      <c r="MQE39" s="254"/>
      <c r="MQF39" s="254"/>
      <c r="MQG39" s="254"/>
      <c r="MQH39" s="254"/>
      <c r="MQI39" s="254"/>
      <c r="MQJ39" s="254"/>
      <c r="MQK39" s="254"/>
      <c r="MQL39" s="254"/>
      <c r="MQM39" s="254"/>
      <c r="MQN39" s="254"/>
      <c r="MQO39" s="254"/>
      <c r="MQP39" s="254"/>
      <c r="MQQ39" s="254"/>
      <c r="MQR39" s="254"/>
      <c r="MQS39" s="254"/>
      <c r="MQT39" s="254"/>
      <c r="MQU39" s="254"/>
      <c r="MQV39" s="254"/>
      <c r="MQW39" s="254"/>
      <c r="MQX39" s="254"/>
      <c r="MQY39" s="254"/>
      <c r="MQZ39" s="254"/>
      <c r="MRA39" s="254"/>
      <c r="MRB39" s="254"/>
      <c r="MRC39" s="254"/>
      <c r="MRD39" s="254"/>
      <c r="MRE39" s="254"/>
      <c r="MRF39" s="254"/>
      <c r="MRG39" s="254"/>
      <c r="MRH39" s="254"/>
      <c r="MRI39" s="254"/>
      <c r="MRJ39" s="254"/>
      <c r="MRK39" s="254"/>
      <c r="MRL39" s="254"/>
      <c r="MRM39" s="254"/>
      <c r="MRN39" s="254"/>
      <c r="MRO39" s="254"/>
      <c r="MRP39" s="254"/>
      <c r="MRQ39" s="254"/>
      <c r="MRR39" s="254"/>
      <c r="MRS39" s="254"/>
      <c r="MRT39" s="254"/>
      <c r="MRU39" s="254"/>
      <c r="MRV39" s="254"/>
      <c r="MRW39" s="254"/>
      <c r="MRX39" s="254"/>
      <c r="MRY39" s="254"/>
      <c r="MRZ39" s="254"/>
      <c r="MSA39" s="254"/>
      <c r="MSB39" s="254"/>
      <c r="MSC39" s="254"/>
      <c r="MSD39" s="254"/>
      <c r="MSE39" s="254"/>
      <c r="MSF39" s="254"/>
      <c r="MSG39" s="254"/>
      <c r="MSH39" s="254"/>
      <c r="MSI39" s="254"/>
      <c r="MSJ39" s="254"/>
      <c r="MSK39" s="254"/>
      <c r="MSL39" s="254"/>
      <c r="MSM39" s="254"/>
      <c r="MSN39" s="254"/>
      <c r="MSO39" s="254"/>
      <c r="MSP39" s="254"/>
      <c r="MSQ39" s="254"/>
      <c r="MSR39" s="254"/>
      <c r="MSS39" s="254"/>
      <c r="MST39" s="254"/>
      <c r="MSU39" s="254"/>
      <c r="MSV39" s="254"/>
      <c r="MSW39" s="254"/>
      <c r="MSX39" s="254"/>
      <c r="MSY39" s="254"/>
      <c r="MSZ39" s="254"/>
      <c r="MTA39" s="254"/>
      <c r="MTB39" s="254"/>
      <c r="MTC39" s="254"/>
      <c r="MTD39" s="254"/>
      <c r="MTE39" s="254"/>
      <c r="MTF39" s="254"/>
      <c r="MTG39" s="254"/>
      <c r="MTH39" s="254"/>
      <c r="MTI39" s="254"/>
      <c r="MTJ39" s="254"/>
      <c r="MTK39" s="254"/>
      <c r="MTL39" s="254"/>
      <c r="MTM39" s="254"/>
      <c r="MTN39" s="254"/>
      <c r="MTO39" s="254"/>
      <c r="MTP39" s="254"/>
      <c r="MTQ39" s="254"/>
      <c r="MTR39" s="254"/>
      <c r="MTS39" s="254"/>
      <c r="MTT39" s="254"/>
      <c r="MTU39" s="254"/>
      <c r="MTV39" s="254"/>
      <c r="MTW39" s="254"/>
      <c r="MTX39" s="254"/>
      <c r="MTY39" s="254"/>
      <c r="MTZ39" s="254"/>
      <c r="MUA39" s="254"/>
      <c r="MUB39" s="254"/>
      <c r="MUC39" s="254"/>
      <c r="MUD39" s="254"/>
      <c r="MUE39" s="254"/>
      <c r="MUF39" s="254"/>
      <c r="MUG39" s="254"/>
      <c r="MUH39" s="254"/>
      <c r="MUI39" s="254"/>
      <c r="MUJ39" s="254"/>
      <c r="MUK39" s="254"/>
      <c r="MUL39" s="254"/>
      <c r="MUM39" s="254"/>
      <c r="MUN39" s="254"/>
      <c r="MUO39" s="254"/>
      <c r="MUP39" s="254"/>
      <c r="MUQ39" s="254"/>
      <c r="MUR39" s="254"/>
      <c r="MUS39" s="254"/>
      <c r="MUT39" s="254"/>
      <c r="MUU39" s="254"/>
      <c r="MUV39" s="254"/>
      <c r="MUW39" s="254"/>
      <c r="MUX39" s="254"/>
      <c r="MUY39" s="254"/>
      <c r="MUZ39" s="254"/>
      <c r="MVA39" s="254"/>
      <c r="MVB39" s="254"/>
      <c r="MVC39" s="254"/>
      <c r="MVD39" s="254"/>
      <c r="MVE39" s="254"/>
      <c r="MVF39" s="254"/>
      <c r="MVG39" s="254"/>
      <c r="MVH39" s="254"/>
      <c r="MVI39" s="254"/>
      <c r="MVJ39" s="254"/>
      <c r="MVK39" s="254"/>
      <c r="MVL39" s="254"/>
      <c r="MVM39" s="254"/>
      <c r="MVN39" s="254"/>
      <c r="MVO39" s="254"/>
      <c r="MVP39" s="254"/>
      <c r="MVQ39" s="254"/>
      <c r="MVR39" s="254"/>
      <c r="MVS39" s="254"/>
      <c r="MVT39" s="254"/>
      <c r="MVU39" s="254"/>
      <c r="MVV39" s="254"/>
      <c r="MVW39" s="254"/>
      <c r="MVX39" s="254"/>
      <c r="MVY39" s="254"/>
      <c r="MVZ39" s="254"/>
      <c r="MWA39" s="254"/>
      <c r="MWB39" s="254"/>
      <c r="MWC39" s="254"/>
      <c r="MWD39" s="254"/>
      <c r="MWE39" s="254"/>
      <c r="MWF39" s="254"/>
      <c r="MWG39" s="254"/>
      <c r="MWH39" s="254"/>
      <c r="MWI39" s="254"/>
      <c r="MWJ39" s="254"/>
      <c r="MWK39" s="254"/>
      <c r="MWL39" s="254"/>
      <c r="MWM39" s="254"/>
      <c r="MWN39" s="254"/>
      <c r="MWO39" s="254"/>
      <c r="MWP39" s="254"/>
      <c r="MWQ39" s="254"/>
      <c r="MWR39" s="254"/>
      <c r="MWS39" s="254"/>
      <c r="MWT39" s="254"/>
      <c r="MWU39" s="254"/>
      <c r="MWV39" s="254"/>
      <c r="MWW39" s="254"/>
      <c r="MWX39" s="254"/>
      <c r="MWY39" s="254"/>
      <c r="MWZ39" s="254"/>
      <c r="MXA39" s="254"/>
      <c r="MXB39" s="254"/>
      <c r="MXC39" s="254"/>
      <c r="MXD39" s="254"/>
      <c r="MXE39" s="254"/>
      <c r="MXF39" s="254"/>
      <c r="MXG39" s="254"/>
      <c r="MXH39" s="254"/>
      <c r="MXI39" s="254"/>
      <c r="MXJ39" s="254"/>
      <c r="MXK39" s="254"/>
      <c r="MXL39" s="254"/>
      <c r="MXM39" s="254"/>
      <c r="MXN39" s="254"/>
      <c r="MXO39" s="254"/>
      <c r="MXP39" s="254"/>
      <c r="MXQ39" s="254"/>
      <c r="MXR39" s="254"/>
      <c r="MXS39" s="254"/>
      <c r="MXT39" s="254"/>
      <c r="MXU39" s="254"/>
      <c r="MXV39" s="254"/>
      <c r="MXW39" s="254"/>
      <c r="MXX39" s="254"/>
      <c r="MXY39" s="254"/>
      <c r="MXZ39" s="254"/>
      <c r="MYA39" s="254"/>
      <c r="MYB39" s="254"/>
      <c r="MYC39" s="254"/>
      <c r="MYD39" s="254"/>
      <c r="MYE39" s="254"/>
      <c r="MYF39" s="254"/>
      <c r="MYG39" s="254"/>
      <c r="MYH39" s="254"/>
      <c r="MYI39" s="254"/>
      <c r="MYJ39" s="254"/>
      <c r="MYK39" s="254"/>
      <c r="MYL39" s="254"/>
      <c r="MYM39" s="254"/>
      <c r="MYN39" s="254"/>
      <c r="MYO39" s="254"/>
      <c r="MYP39" s="254"/>
      <c r="MYQ39" s="254"/>
      <c r="MYR39" s="254"/>
      <c r="MYS39" s="254"/>
      <c r="MYT39" s="254"/>
      <c r="MYU39" s="254"/>
      <c r="MYV39" s="254"/>
      <c r="MYW39" s="254"/>
      <c r="MYX39" s="254"/>
      <c r="MYY39" s="254"/>
      <c r="MYZ39" s="254"/>
      <c r="MZA39" s="254"/>
      <c r="MZB39" s="254"/>
      <c r="MZC39" s="254"/>
      <c r="MZD39" s="254"/>
      <c r="MZE39" s="254"/>
      <c r="MZF39" s="254"/>
      <c r="MZG39" s="254"/>
      <c r="MZH39" s="254"/>
      <c r="MZI39" s="254"/>
      <c r="MZJ39" s="254"/>
      <c r="MZK39" s="254"/>
      <c r="MZL39" s="254"/>
      <c r="MZM39" s="254"/>
      <c r="MZN39" s="254"/>
      <c r="MZO39" s="254"/>
      <c r="MZP39" s="254"/>
      <c r="MZQ39" s="254"/>
      <c r="MZR39" s="254"/>
      <c r="MZS39" s="254"/>
      <c r="MZT39" s="254"/>
      <c r="MZU39" s="254"/>
      <c r="MZV39" s="254"/>
      <c r="MZW39" s="254"/>
      <c r="MZX39" s="254"/>
      <c r="MZY39" s="254"/>
      <c r="MZZ39" s="254"/>
      <c r="NAA39" s="254"/>
      <c r="NAB39" s="254"/>
      <c r="NAC39" s="254"/>
      <c r="NAD39" s="254"/>
      <c r="NAE39" s="254"/>
      <c r="NAF39" s="254"/>
      <c r="NAG39" s="254"/>
      <c r="NAH39" s="254"/>
      <c r="NAI39" s="254"/>
      <c r="NAJ39" s="254"/>
      <c r="NAK39" s="254"/>
      <c r="NAL39" s="254"/>
      <c r="NAM39" s="254"/>
      <c r="NAN39" s="254"/>
      <c r="NAO39" s="254"/>
      <c r="NAP39" s="254"/>
      <c r="NAQ39" s="254"/>
      <c r="NAR39" s="254"/>
      <c r="NAS39" s="254"/>
      <c r="NAT39" s="254"/>
      <c r="NAU39" s="254"/>
      <c r="NAV39" s="254"/>
      <c r="NAW39" s="254"/>
      <c r="NAX39" s="254"/>
      <c r="NAY39" s="254"/>
      <c r="NAZ39" s="254"/>
      <c r="NBA39" s="254"/>
      <c r="NBB39" s="254"/>
      <c r="NBC39" s="254"/>
      <c r="NBD39" s="254"/>
      <c r="NBE39" s="254"/>
      <c r="NBF39" s="254"/>
      <c r="NBG39" s="254"/>
      <c r="NBH39" s="254"/>
      <c r="NBI39" s="254"/>
      <c r="NBJ39" s="254"/>
      <c r="NBK39" s="254"/>
      <c r="NBL39" s="254"/>
      <c r="NBM39" s="254"/>
      <c r="NBN39" s="254"/>
      <c r="NBO39" s="254"/>
      <c r="NBP39" s="254"/>
      <c r="NBQ39" s="254"/>
      <c r="NBR39" s="254"/>
      <c r="NBS39" s="254"/>
      <c r="NBT39" s="254"/>
      <c r="NBU39" s="254"/>
      <c r="NBV39" s="254"/>
      <c r="NBW39" s="254"/>
      <c r="NBX39" s="254"/>
      <c r="NBY39" s="254"/>
      <c r="NBZ39" s="254"/>
      <c r="NCA39" s="254"/>
      <c r="NCB39" s="254"/>
      <c r="NCC39" s="254"/>
      <c r="NCD39" s="254"/>
      <c r="NCE39" s="254"/>
      <c r="NCF39" s="254"/>
      <c r="NCG39" s="254"/>
      <c r="NCH39" s="254"/>
      <c r="NCI39" s="254"/>
      <c r="NCJ39" s="254"/>
      <c r="NCK39" s="254"/>
      <c r="NCL39" s="254"/>
      <c r="NCM39" s="254"/>
      <c r="NCN39" s="254"/>
      <c r="NCO39" s="254"/>
      <c r="NCP39" s="254"/>
      <c r="NCQ39" s="254"/>
      <c r="NCR39" s="254"/>
      <c r="NCS39" s="254"/>
      <c r="NCT39" s="254"/>
      <c r="NCU39" s="254"/>
      <c r="NCV39" s="254"/>
      <c r="NCW39" s="254"/>
      <c r="NCX39" s="254"/>
      <c r="NCY39" s="254"/>
      <c r="NCZ39" s="254"/>
      <c r="NDA39" s="254"/>
      <c r="NDB39" s="254"/>
      <c r="NDC39" s="254"/>
      <c r="NDD39" s="254"/>
      <c r="NDE39" s="254"/>
      <c r="NDF39" s="254"/>
      <c r="NDG39" s="254"/>
      <c r="NDH39" s="254"/>
      <c r="NDI39" s="254"/>
      <c r="NDJ39" s="254"/>
      <c r="NDK39" s="254"/>
      <c r="NDL39" s="254"/>
      <c r="NDM39" s="254"/>
      <c r="NDN39" s="254"/>
      <c r="NDO39" s="254"/>
      <c r="NDP39" s="254"/>
      <c r="NDQ39" s="254"/>
      <c r="NDR39" s="254"/>
      <c r="NDS39" s="254"/>
      <c r="NDT39" s="254"/>
      <c r="NDU39" s="254"/>
      <c r="NDV39" s="254"/>
      <c r="NDW39" s="254"/>
      <c r="NDX39" s="254"/>
      <c r="NDY39" s="254"/>
      <c r="NDZ39" s="254"/>
      <c r="NEA39" s="254"/>
      <c r="NEB39" s="254"/>
      <c r="NEC39" s="254"/>
      <c r="NED39" s="254"/>
      <c r="NEE39" s="254"/>
      <c r="NEF39" s="254"/>
      <c r="NEG39" s="254"/>
      <c r="NEH39" s="254"/>
      <c r="NEI39" s="254"/>
      <c r="NEJ39" s="254"/>
      <c r="NEK39" s="254"/>
      <c r="NEL39" s="254"/>
      <c r="NEM39" s="254"/>
      <c r="NEN39" s="254"/>
      <c r="NEO39" s="254"/>
      <c r="NEP39" s="254"/>
      <c r="NEQ39" s="254"/>
      <c r="NER39" s="254"/>
      <c r="NES39" s="254"/>
      <c r="NET39" s="254"/>
      <c r="NEU39" s="254"/>
      <c r="NEV39" s="254"/>
      <c r="NEW39" s="254"/>
      <c r="NEX39" s="254"/>
      <c r="NEY39" s="254"/>
      <c r="NEZ39" s="254"/>
      <c r="NFA39" s="254"/>
      <c r="NFB39" s="254"/>
      <c r="NFC39" s="254"/>
      <c r="NFD39" s="254"/>
      <c r="NFE39" s="254"/>
      <c r="NFF39" s="254"/>
      <c r="NFG39" s="254"/>
      <c r="NFH39" s="254"/>
      <c r="NFI39" s="254"/>
      <c r="NFJ39" s="254"/>
      <c r="NFK39" s="254"/>
      <c r="NFL39" s="254"/>
      <c r="NFM39" s="254"/>
      <c r="NFN39" s="254"/>
      <c r="NFO39" s="254"/>
      <c r="NFP39" s="254"/>
      <c r="NFQ39" s="254"/>
      <c r="NFR39" s="254"/>
      <c r="NFS39" s="254"/>
      <c r="NFT39" s="254"/>
      <c r="NFU39" s="254"/>
      <c r="NFV39" s="254"/>
      <c r="NFW39" s="254"/>
      <c r="NFX39" s="254"/>
      <c r="NFY39" s="254"/>
      <c r="NFZ39" s="254"/>
      <c r="NGA39" s="254"/>
      <c r="NGB39" s="254"/>
      <c r="NGC39" s="254"/>
      <c r="NGD39" s="254"/>
      <c r="NGE39" s="254"/>
      <c r="NGF39" s="254"/>
      <c r="NGG39" s="254"/>
      <c r="NGH39" s="254"/>
      <c r="NGI39" s="254"/>
      <c r="NGJ39" s="254"/>
      <c r="NGK39" s="254"/>
      <c r="NGL39" s="254"/>
      <c r="NGM39" s="254"/>
      <c r="NGN39" s="254"/>
      <c r="NGO39" s="254"/>
      <c r="NGP39" s="254"/>
      <c r="NGQ39" s="254"/>
      <c r="NGR39" s="254"/>
      <c r="NGS39" s="254"/>
      <c r="NGT39" s="254"/>
      <c r="NGU39" s="254"/>
      <c r="NGV39" s="254"/>
      <c r="NGW39" s="254"/>
      <c r="NGX39" s="254"/>
      <c r="NGY39" s="254"/>
      <c r="NGZ39" s="254"/>
      <c r="NHA39" s="254"/>
      <c r="NHB39" s="254"/>
      <c r="NHC39" s="254"/>
      <c r="NHD39" s="254"/>
      <c r="NHE39" s="254"/>
      <c r="NHF39" s="254"/>
      <c r="NHG39" s="254"/>
      <c r="NHH39" s="254"/>
      <c r="NHI39" s="254"/>
      <c r="NHJ39" s="254"/>
      <c r="NHK39" s="254"/>
      <c r="NHL39" s="254"/>
      <c r="NHM39" s="254"/>
      <c r="NHN39" s="254"/>
      <c r="NHO39" s="254"/>
      <c r="NHP39" s="254"/>
      <c r="NHQ39" s="254"/>
      <c r="NHR39" s="254"/>
      <c r="NHS39" s="254"/>
      <c r="NHT39" s="254"/>
      <c r="NHU39" s="254"/>
      <c r="NHV39" s="254"/>
      <c r="NHW39" s="254"/>
      <c r="NHX39" s="254"/>
      <c r="NHY39" s="254"/>
      <c r="NHZ39" s="254"/>
      <c r="NIA39" s="254"/>
      <c r="NIB39" s="254"/>
      <c r="NIC39" s="254"/>
      <c r="NID39" s="254"/>
      <c r="NIE39" s="254"/>
      <c r="NIF39" s="254"/>
      <c r="NIG39" s="254"/>
      <c r="NIH39" s="254"/>
      <c r="NII39" s="254"/>
      <c r="NIJ39" s="254"/>
      <c r="NIK39" s="254"/>
      <c r="NIL39" s="254"/>
      <c r="NIM39" s="254"/>
      <c r="NIN39" s="254"/>
      <c r="NIO39" s="254"/>
      <c r="NIP39" s="254"/>
      <c r="NIQ39" s="254"/>
      <c r="NIR39" s="254"/>
      <c r="NIS39" s="254"/>
      <c r="NIT39" s="254"/>
      <c r="NIU39" s="254"/>
      <c r="NIV39" s="254"/>
      <c r="NIW39" s="254"/>
      <c r="NIX39" s="254"/>
      <c r="NIY39" s="254"/>
      <c r="NIZ39" s="254"/>
      <c r="NJA39" s="254"/>
      <c r="NJB39" s="254"/>
      <c r="NJC39" s="254"/>
      <c r="NJD39" s="254"/>
      <c r="NJE39" s="254"/>
      <c r="NJF39" s="254"/>
      <c r="NJG39" s="254"/>
      <c r="NJH39" s="254"/>
      <c r="NJI39" s="254"/>
      <c r="NJJ39" s="254"/>
      <c r="NJK39" s="254"/>
      <c r="NJL39" s="254"/>
      <c r="NJM39" s="254"/>
      <c r="NJN39" s="254"/>
      <c r="NJO39" s="254"/>
      <c r="NJP39" s="254"/>
      <c r="NJQ39" s="254"/>
      <c r="NJR39" s="254"/>
      <c r="NJS39" s="254"/>
      <c r="NJT39" s="254"/>
      <c r="NJU39" s="254"/>
      <c r="NJV39" s="254"/>
      <c r="NJW39" s="254"/>
      <c r="NJX39" s="254"/>
      <c r="NJY39" s="254"/>
      <c r="NJZ39" s="254"/>
      <c r="NKA39" s="254"/>
      <c r="NKB39" s="254"/>
      <c r="NKC39" s="254"/>
      <c r="NKD39" s="254"/>
      <c r="NKE39" s="254"/>
      <c r="NKF39" s="254"/>
      <c r="NKG39" s="254"/>
      <c r="NKH39" s="254"/>
      <c r="NKI39" s="254"/>
      <c r="NKJ39" s="254"/>
      <c r="NKK39" s="254"/>
      <c r="NKL39" s="254"/>
      <c r="NKM39" s="254"/>
      <c r="NKN39" s="254"/>
      <c r="NKO39" s="254"/>
      <c r="NKP39" s="254"/>
      <c r="NKQ39" s="254"/>
      <c r="NKR39" s="254"/>
      <c r="NKS39" s="254"/>
      <c r="NKT39" s="254"/>
      <c r="NKU39" s="254"/>
      <c r="NKV39" s="254"/>
      <c r="NKW39" s="254"/>
      <c r="NKX39" s="254"/>
      <c r="NKY39" s="254"/>
      <c r="NKZ39" s="254"/>
      <c r="NLA39" s="254"/>
      <c r="NLB39" s="254"/>
      <c r="NLC39" s="254"/>
      <c r="NLD39" s="254"/>
      <c r="NLE39" s="254"/>
      <c r="NLF39" s="254"/>
      <c r="NLG39" s="254"/>
      <c r="NLH39" s="254"/>
      <c r="NLI39" s="254"/>
      <c r="NLJ39" s="254"/>
      <c r="NLK39" s="254"/>
      <c r="NLL39" s="254"/>
      <c r="NLM39" s="254"/>
      <c r="NLN39" s="254"/>
      <c r="NLO39" s="254"/>
      <c r="NLP39" s="254"/>
      <c r="NLQ39" s="254"/>
      <c r="NLR39" s="254"/>
      <c r="NLS39" s="254"/>
      <c r="NLT39" s="254"/>
      <c r="NLU39" s="254"/>
      <c r="NLV39" s="254"/>
      <c r="NLW39" s="254"/>
      <c r="NLX39" s="254"/>
      <c r="NLY39" s="254"/>
      <c r="NLZ39" s="254"/>
      <c r="NMA39" s="254"/>
      <c r="NMB39" s="254"/>
      <c r="NMC39" s="254"/>
      <c r="NMD39" s="254"/>
      <c r="NME39" s="254"/>
      <c r="NMF39" s="254"/>
      <c r="NMG39" s="254"/>
      <c r="NMH39" s="254"/>
      <c r="NMI39" s="254"/>
      <c r="NMJ39" s="254"/>
      <c r="NMK39" s="254"/>
      <c r="NML39" s="254"/>
      <c r="NMM39" s="254"/>
      <c r="NMN39" s="254"/>
      <c r="NMO39" s="254"/>
      <c r="NMP39" s="254"/>
      <c r="NMQ39" s="254"/>
      <c r="NMR39" s="254"/>
      <c r="NMS39" s="254"/>
      <c r="NMT39" s="254"/>
      <c r="NMU39" s="254"/>
      <c r="NMV39" s="254"/>
      <c r="NMW39" s="254"/>
      <c r="NMX39" s="254"/>
      <c r="NMY39" s="254"/>
      <c r="NMZ39" s="254"/>
      <c r="NNA39" s="254"/>
      <c r="NNB39" s="254"/>
      <c r="NNC39" s="254"/>
      <c r="NND39" s="254"/>
      <c r="NNE39" s="254"/>
      <c r="NNF39" s="254"/>
      <c r="NNG39" s="254"/>
      <c r="NNH39" s="254"/>
      <c r="NNI39" s="254"/>
      <c r="NNJ39" s="254"/>
      <c r="NNK39" s="254"/>
      <c r="NNL39" s="254"/>
      <c r="NNM39" s="254"/>
      <c r="NNN39" s="254"/>
      <c r="NNO39" s="254"/>
      <c r="NNP39" s="254"/>
      <c r="NNQ39" s="254"/>
      <c r="NNR39" s="254"/>
      <c r="NNS39" s="254"/>
      <c r="NNT39" s="254"/>
      <c r="NNU39" s="254"/>
      <c r="NNV39" s="254"/>
      <c r="NNW39" s="254"/>
      <c r="NNX39" s="254"/>
      <c r="NNY39" s="254"/>
      <c r="NNZ39" s="254"/>
      <c r="NOA39" s="254"/>
      <c r="NOB39" s="254"/>
      <c r="NOC39" s="254"/>
      <c r="NOD39" s="254"/>
      <c r="NOE39" s="254"/>
      <c r="NOF39" s="254"/>
      <c r="NOG39" s="254"/>
      <c r="NOH39" s="254"/>
      <c r="NOI39" s="254"/>
      <c r="NOJ39" s="254"/>
      <c r="NOK39" s="254"/>
      <c r="NOL39" s="254"/>
      <c r="NOM39" s="254"/>
      <c r="NON39" s="254"/>
      <c r="NOO39" s="254"/>
      <c r="NOP39" s="254"/>
      <c r="NOQ39" s="254"/>
      <c r="NOR39" s="254"/>
      <c r="NOS39" s="254"/>
      <c r="NOT39" s="254"/>
      <c r="NOU39" s="254"/>
      <c r="NOV39" s="254"/>
      <c r="NOW39" s="254"/>
      <c r="NOX39" s="254"/>
      <c r="NOY39" s="254"/>
      <c r="NOZ39" s="254"/>
      <c r="NPA39" s="254"/>
      <c r="NPB39" s="254"/>
      <c r="NPC39" s="254"/>
      <c r="NPD39" s="254"/>
      <c r="NPE39" s="254"/>
      <c r="NPF39" s="254"/>
      <c r="NPG39" s="254"/>
      <c r="NPH39" s="254"/>
      <c r="NPI39" s="254"/>
      <c r="NPJ39" s="254"/>
      <c r="NPK39" s="254"/>
      <c r="NPL39" s="254"/>
      <c r="NPM39" s="254"/>
      <c r="NPN39" s="254"/>
      <c r="NPO39" s="254"/>
      <c r="NPP39" s="254"/>
      <c r="NPQ39" s="254"/>
      <c r="NPR39" s="254"/>
      <c r="NPS39" s="254"/>
      <c r="NPT39" s="254"/>
      <c r="NPU39" s="254"/>
      <c r="NPV39" s="254"/>
      <c r="NPW39" s="254"/>
      <c r="NPX39" s="254"/>
      <c r="NPY39" s="254"/>
      <c r="NPZ39" s="254"/>
      <c r="NQA39" s="254"/>
      <c r="NQB39" s="254"/>
      <c r="NQC39" s="254"/>
      <c r="NQD39" s="254"/>
      <c r="NQE39" s="254"/>
      <c r="NQF39" s="254"/>
      <c r="NQG39" s="254"/>
      <c r="NQH39" s="254"/>
      <c r="NQI39" s="254"/>
      <c r="NQJ39" s="254"/>
      <c r="NQK39" s="254"/>
      <c r="NQL39" s="254"/>
      <c r="NQM39" s="254"/>
      <c r="NQN39" s="254"/>
      <c r="NQO39" s="254"/>
      <c r="NQP39" s="254"/>
      <c r="NQQ39" s="254"/>
      <c r="NQR39" s="254"/>
      <c r="NQS39" s="254"/>
      <c r="NQT39" s="254"/>
      <c r="NQU39" s="254"/>
      <c r="NQV39" s="254"/>
      <c r="NQW39" s="254"/>
      <c r="NQX39" s="254"/>
      <c r="NQY39" s="254"/>
      <c r="NQZ39" s="254"/>
      <c r="NRA39" s="254"/>
      <c r="NRB39" s="254"/>
      <c r="NRC39" s="254"/>
      <c r="NRD39" s="254"/>
      <c r="NRE39" s="254"/>
      <c r="NRF39" s="254"/>
      <c r="NRG39" s="254"/>
      <c r="NRH39" s="254"/>
      <c r="NRI39" s="254"/>
      <c r="NRJ39" s="254"/>
      <c r="NRK39" s="254"/>
      <c r="NRL39" s="254"/>
      <c r="NRM39" s="254"/>
      <c r="NRN39" s="254"/>
      <c r="NRO39" s="254"/>
      <c r="NRP39" s="254"/>
      <c r="NRQ39" s="254"/>
      <c r="NRR39" s="254"/>
      <c r="NRS39" s="254"/>
      <c r="NRT39" s="254"/>
      <c r="NRU39" s="254"/>
      <c r="NRV39" s="254"/>
      <c r="NRW39" s="254"/>
      <c r="NRX39" s="254"/>
      <c r="NRY39" s="254"/>
      <c r="NRZ39" s="254"/>
      <c r="NSA39" s="254"/>
      <c r="NSB39" s="254"/>
      <c r="NSC39" s="254"/>
      <c r="NSD39" s="254"/>
      <c r="NSE39" s="254"/>
      <c r="NSF39" s="254"/>
      <c r="NSG39" s="254"/>
      <c r="NSH39" s="254"/>
      <c r="NSI39" s="254"/>
      <c r="NSJ39" s="254"/>
      <c r="NSK39" s="254"/>
      <c r="NSL39" s="254"/>
      <c r="NSM39" s="254"/>
      <c r="NSN39" s="254"/>
      <c r="NSO39" s="254"/>
      <c r="NSP39" s="254"/>
      <c r="NSQ39" s="254"/>
      <c r="NSR39" s="254"/>
      <c r="NSS39" s="254"/>
      <c r="NST39" s="254"/>
      <c r="NSU39" s="254"/>
      <c r="NSV39" s="254"/>
      <c r="NSW39" s="254"/>
      <c r="NSX39" s="254"/>
      <c r="NSY39" s="254"/>
      <c r="NSZ39" s="254"/>
      <c r="NTA39" s="254"/>
      <c r="NTB39" s="254"/>
      <c r="NTC39" s="254"/>
      <c r="NTD39" s="254"/>
      <c r="NTE39" s="254"/>
      <c r="NTF39" s="254"/>
      <c r="NTG39" s="254"/>
      <c r="NTH39" s="254"/>
      <c r="NTI39" s="254"/>
      <c r="NTJ39" s="254"/>
      <c r="NTK39" s="254"/>
      <c r="NTL39" s="254"/>
      <c r="NTM39" s="254"/>
      <c r="NTN39" s="254"/>
      <c r="NTO39" s="254"/>
      <c r="NTP39" s="254"/>
      <c r="NTQ39" s="254"/>
      <c r="NTR39" s="254"/>
      <c r="NTS39" s="254"/>
      <c r="NTT39" s="254"/>
      <c r="NTU39" s="254"/>
      <c r="NTV39" s="254"/>
      <c r="NTW39" s="254"/>
      <c r="NTX39" s="254"/>
      <c r="NTY39" s="254"/>
      <c r="NTZ39" s="254"/>
      <c r="NUA39" s="254"/>
      <c r="NUB39" s="254"/>
      <c r="NUC39" s="254"/>
      <c r="NUD39" s="254"/>
      <c r="NUE39" s="254"/>
      <c r="NUF39" s="254"/>
      <c r="NUG39" s="254"/>
      <c r="NUH39" s="254"/>
      <c r="NUI39" s="254"/>
      <c r="NUJ39" s="254"/>
      <c r="NUK39" s="254"/>
      <c r="NUL39" s="254"/>
      <c r="NUM39" s="254"/>
      <c r="NUN39" s="254"/>
      <c r="NUO39" s="254"/>
      <c r="NUP39" s="254"/>
      <c r="NUQ39" s="254"/>
      <c r="NUR39" s="254"/>
      <c r="NUS39" s="254"/>
      <c r="NUT39" s="254"/>
      <c r="NUU39" s="254"/>
      <c r="NUV39" s="254"/>
      <c r="NUW39" s="254"/>
      <c r="NUX39" s="254"/>
      <c r="NUY39" s="254"/>
      <c r="NUZ39" s="254"/>
      <c r="NVA39" s="254"/>
      <c r="NVB39" s="254"/>
      <c r="NVC39" s="254"/>
      <c r="NVD39" s="254"/>
      <c r="NVE39" s="254"/>
      <c r="NVF39" s="254"/>
      <c r="NVG39" s="254"/>
      <c r="NVH39" s="254"/>
      <c r="NVI39" s="254"/>
      <c r="NVJ39" s="254"/>
      <c r="NVK39" s="254"/>
      <c r="NVL39" s="254"/>
      <c r="NVM39" s="254"/>
      <c r="NVN39" s="254"/>
      <c r="NVO39" s="254"/>
      <c r="NVP39" s="254"/>
      <c r="NVQ39" s="254"/>
      <c r="NVR39" s="254"/>
      <c r="NVS39" s="254"/>
      <c r="NVT39" s="254"/>
      <c r="NVU39" s="254"/>
      <c r="NVV39" s="254"/>
      <c r="NVW39" s="254"/>
      <c r="NVX39" s="254"/>
      <c r="NVY39" s="254"/>
      <c r="NVZ39" s="254"/>
      <c r="NWA39" s="254"/>
      <c r="NWB39" s="254"/>
      <c r="NWC39" s="254"/>
      <c r="NWD39" s="254"/>
      <c r="NWE39" s="254"/>
      <c r="NWF39" s="254"/>
      <c r="NWG39" s="254"/>
      <c r="NWH39" s="254"/>
      <c r="NWI39" s="254"/>
      <c r="NWJ39" s="254"/>
      <c r="NWK39" s="254"/>
      <c r="NWL39" s="254"/>
      <c r="NWM39" s="254"/>
      <c r="NWN39" s="254"/>
      <c r="NWO39" s="254"/>
      <c r="NWP39" s="254"/>
      <c r="NWQ39" s="254"/>
      <c r="NWR39" s="254"/>
      <c r="NWS39" s="254"/>
      <c r="NWT39" s="254"/>
      <c r="NWU39" s="254"/>
      <c r="NWV39" s="254"/>
      <c r="NWW39" s="254"/>
      <c r="NWX39" s="254"/>
      <c r="NWY39" s="254"/>
      <c r="NWZ39" s="254"/>
      <c r="NXA39" s="254"/>
      <c r="NXB39" s="254"/>
      <c r="NXC39" s="254"/>
      <c r="NXD39" s="254"/>
      <c r="NXE39" s="254"/>
      <c r="NXF39" s="254"/>
      <c r="NXG39" s="254"/>
      <c r="NXH39" s="254"/>
      <c r="NXI39" s="254"/>
      <c r="NXJ39" s="254"/>
      <c r="NXK39" s="254"/>
      <c r="NXL39" s="254"/>
      <c r="NXM39" s="254"/>
      <c r="NXN39" s="254"/>
      <c r="NXO39" s="254"/>
      <c r="NXP39" s="254"/>
      <c r="NXQ39" s="254"/>
      <c r="NXR39" s="254"/>
      <c r="NXS39" s="254"/>
      <c r="NXT39" s="254"/>
      <c r="NXU39" s="254"/>
      <c r="NXV39" s="254"/>
      <c r="NXW39" s="254"/>
      <c r="NXX39" s="254"/>
      <c r="NXY39" s="254"/>
      <c r="NXZ39" s="254"/>
      <c r="NYA39" s="254"/>
      <c r="NYB39" s="254"/>
      <c r="NYC39" s="254"/>
      <c r="NYD39" s="254"/>
      <c r="NYE39" s="254"/>
      <c r="NYF39" s="254"/>
      <c r="NYG39" s="254"/>
      <c r="NYH39" s="254"/>
      <c r="NYI39" s="254"/>
      <c r="NYJ39" s="254"/>
      <c r="NYK39" s="254"/>
      <c r="NYL39" s="254"/>
      <c r="NYM39" s="254"/>
      <c r="NYN39" s="254"/>
      <c r="NYO39" s="254"/>
      <c r="NYP39" s="254"/>
      <c r="NYQ39" s="254"/>
      <c r="NYR39" s="254"/>
      <c r="NYS39" s="254"/>
      <c r="NYT39" s="254"/>
      <c r="NYU39" s="254"/>
      <c r="NYV39" s="254"/>
      <c r="NYW39" s="254"/>
      <c r="NYX39" s="254"/>
      <c r="NYY39" s="254"/>
      <c r="NYZ39" s="254"/>
      <c r="NZA39" s="254"/>
      <c r="NZB39" s="254"/>
      <c r="NZC39" s="254"/>
      <c r="NZD39" s="254"/>
      <c r="NZE39" s="254"/>
      <c r="NZF39" s="254"/>
      <c r="NZG39" s="254"/>
      <c r="NZH39" s="254"/>
      <c r="NZI39" s="254"/>
      <c r="NZJ39" s="254"/>
      <c r="NZK39" s="254"/>
      <c r="NZL39" s="254"/>
      <c r="NZM39" s="254"/>
      <c r="NZN39" s="254"/>
      <c r="NZO39" s="254"/>
      <c r="NZP39" s="254"/>
      <c r="NZQ39" s="254"/>
      <c r="NZR39" s="254"/>
      <c r="NZS39" s="254"/>
      <c r="NZT39" s="254"/>
      <c r="NZU39" s="254"/>
      <c r="NZV39" s="254"/>
      <c r="NZW39" s="254"/>
      <c r="NZX39" s="254"/>
      <c r="NZY39" s="254"/>
      <c r="NZZ39" s="254"/>
      <c r="OAA39" s="254"/>
      <c r="OAB39" s="254"/>
      <c r="OAC39" s="254"/>
      <c r="OAD39" s="254"/>
      <c r="OAE39" s="254"/>
      <c r="OAF39" s="254"/>
      <c r="OAG39" s="254"/>
      <c r="OAH39" s="254"/>
      <c r="OAI39" s="254"/>
      <c r="OAJ39" s="254"/>
      <c r="OAK39" s="254"/>
      <c r="OAL39" s="254"/>
      <c r="OAM39" s="254"/>
      <c r="OAN39" s="254"/>
      <c r="OAO39" s="254"/>
      <c r="OAP39" s="254"/>
      <c r="OAQ39" s="254"/>
      <c r="OAR39" s="254"/>
      <c r="OAS39" s="254"/>
      <c r="OAT39" s="254"/>
      <c r="OAU39" s="254"/>
      <c r="OAV39" s="254"/>
      <c r="OAW39" s="254"/>
      <c r="OAX39" s="254"/>
      <c r="OAY39" s="254"/>
      <c r="OAZ39" s="254"/>
      <c r="OBA39" s="254"/>
      <c r="OBB39" s="254"/>
      <c r="OBC39" s="254"/>
      <c r="OBD39" s="254"/>
      <c r="OBE39" s="254"/>
      <c r="OBF39" s="254"/>
      <c r="OBG39" s="254"/>
      <c r="OBH39" s="254"/>
      <c r="OBI39" s="254"/>
      <c r="OBJ39" s="254"/>
      <c r="OBK39" s="254"/>
      <c r="OBL39" s="254"/>
      <c r="OBM39" s="254"/>
      <c r="OBN39" s="254"/>
      <c r="OBO39" s="254"/>
      <c r="OBP39" s="254"/>
      <c r="OBQ39" s="254"/>
      <c r="OBR39" s="254"/>
      <c r="OBS39" s="254"/>
      <c r="OBT39" s="254"/>
      <c r="OBU39" s="254"/>
      <c r="OBV39" s="254"/>
      <c r="OBW39" s="254"/>
      <c r="OBX39" s="254"/>
      <c r="OBY39" s="254"/>
      <c r="OBZ39" s="254"/>
      <c r="OCA39" s="254"/>
      <c r="OCB39" s="254"/>
      <c r="OCC39" s="254"/>
      <c r="OCD39" s="254"/>
      <c r="OCE39" s="254"/>
      <c r="OCF39" s="254"/>
      <c r="OCG39" s="254"/>
      <c r="OCH39" s="254"/>
      <c r="OCI39" s="254"/>
      <c r="OCJ39" s="254"/>
      <c r="OCK39" s="254"/>
      <c r="OCL39" s="254"/>
      <c r="OCM39" s="254"/>
      <c r="OCN39" s="254"/>
      <c r="OCO39" s="254"/>
      <c r="OCP39" s="254"/>
      <c r="OCQ39" s="254"/>
      <c r="OCR39" s="254"/>
      <c r="OCS39" s="254"/>
      <c r="OCT39" s="254"/>
      <c r="OCU39" s="254"/>
      <c r="OCV39" s="254"/>
      <c r="OCW39" s="254"/>
      <c r="OCX39" s="254"/>
      <c r="OCY39" s="254"/>
      <c r="OCZ39" s="254"/>
      <c r="ODA39" s="254"/>
      <c r="ODB39" s="254"/>
      <c r="ODC39" s="254"/>
      <c r="ODD39" s="254"/>
      <c r="ODE39" s="254"/>
      <c r="ODF39" s="254"/>
      <c r="ODG39" s="254"/>
      <c r="ODH39" s="254"/>
      <c r="ODI39" s="254"/>
      <c r="ODJ39" s="254"/>
      <c r="ODK39" s="254"/>
      <c r="ODL39" s="254"/>
      <c r="ODM39" s="254"/>
      <c r="ODN39" s="254"/>
      <c r="ODO39" s="254"/>
      <c r="ODP39" s="254"/>
      <c r="ODQ39" s="254"/>
      <c r="ODR39" s="254"/>
      <c r="ODS39" s="254"/>
      <c r="ODT39" s="254"/>
      <c r="ODU39" s="254"/>
      <c r="ODV39" s="254"/>
      <c r="ODW39" s="254"/>
      <c r="ODX39" s="254"/>
      <c r="ODY39" s="254"/>
      <c r="ODZ39" s="254"/>
      <c r="OEA39" s="254"/>
      <c r="OEB39" s="254"/>
      <c r="OEC39" s="254"/>
      <c r="OED39" s="254"/>
      <c r="OEE39" s="254"/>
      <c r="OEF39" s="254"/>
      <c r="OEG39" s="254"/>
      <c r="OEH39" s="254"/>
      <c r="OEI39" s="254"/>
      <c r="OEJ39" s="254"/>
      <c r="OEK39" s="254"/>
      <c r="OEL39" s="254"/>
      <c r="OEM39" s="254"/>
      <c r="OEN39" s="254"/>
      <c r="OEO39" s="254"/>
      <c r="OEP39" s="254"/>
      <c r="OEQ39" s="254"/>
      <c r="OER39" s="254"/>
      <c r="OES39" s="254"/>
      <c r="OET39" s="254"/>
      <c r="OEU39" s="254"/>
      <c r="OEV39" s="254"/>
      <c r="OEW39" s="254"/>
      <c r="OEX39" s="254"/>
      <c r="OEY39" s="254"/>
      <c r="OEZ39" s="254"/>
      <c r="OFA39" s="254"/>
      <c r="OFB39" s="254"/>
      <c r="OFC39" s="254"/>
      <c r="OFD39" s="254"/>
      <c r="OFE39" s="254"/>
      <c r="OFF39" s="254"/>
      <c r="OFG39" s="254"/>
      <c r="OFH39" s="254"/>
      <c r="OFI39" s="254"/>
      <c r="OFJ39" s="254"/>
      <c r="OFK39" s="254"/>
      <c r="OFL39" s="254"/>
      <c r="OFM39" s="254"/>
      <c r="OFN39" s="254"/>
      <c r="OFO39" s="254"/>
      <c r="OFP39" s="254"/>
      <c r="OFQ39" s="254"/>
      <c r="OFR39" s="254"/>
      <c r="OFS39" s="254"/>
      <c r="OFT39" s="254"/>
      <c r="OFU39" s="254"/>
      <c r="OFV39" s="254"/>
      <c r="OFW39" s="254"/>
      <c r="OFX39" s="254"/>
      <c r="OFY39" s="254"/>
      <c r="OFZ39" s="254"/>
      <c r="OGA39" s="254"/>
      <c r="OGB39" s="254"/>
      <c r="OGC39" s="254"/>
      <c r="OGD39" s="254"/>
      <c r="OGE39" s="254"/>
      <c r="OGF39" s="254"/>
      <c r="OGG39" s="254"/>
      <c r="OGH39" s="254"/>
      <c r="OGI39" s="254"/>
      <c r="OGJ39" s="254"/>
      <c r="OGK39" s="254"/>
      <c r="OGL39" s="254"/>
      <c r="OGM39" s="254"/>
      <c r="OGN39" s="254"/>
      <c r="OGO39" s="254"/>
      <c r="OGP39" s="254"/>
      <c r="OGQ39" s="254"/>
      <c r="OGR39" s="254"/>
      <c r="OGS39" s="254"/>
      <c r="OGT39" s="254"/>
      <c r="OGU39" s="254"/>
      <c r="OGV39" s="254"/>
      <c r="OGW39" s="254"/>
      <c r="OGX39" s="254"/>
      <c r="OGY39" s="254"/>
      <c r="OGZ39" s="254"/>
      <c r="OHA39" s="254"/>
      <c r="OHB39" s="254"/>
      <c r="OHC39" s="254"/>
      <c r="OHD39" s="254"/>
      <c r="OHE39" s="254"/>
      <c r="OHF39" s="254"/>
      <c r="OHG39" s="254"/>
      <c r="OHH39" s="254"/>
      <c r="OHI39" s="254"/>
      <c r="OHJ39" s="254"/>
      <c r="OHK39" s="254"/>
      <c r="OHL39" s="254"/>
      <c r="OHM39" s="254"/>
      <c r="OHN39" s="254"/>
      <c r="OHO39" s="254"/>
      <c r="OHP39" s="254"/>
      <c r="OHQ39" s="254"/>
      <c r="OHR39" s="254"/>
      <c r="OHS39" s="254"/>
      <c r="OHT39" s="254"/>
      <c r="OHU39" s="254"/>
      <c r="OHV39" s="254"/>
      <c r="OHW39" s="254"/>
      <c r="OHX39" s="254"/>
      <c r="OHY39" s="254"/>
      <c r="OHZ39" s="254"/>
      <c r="OIA39" s="254"/>
      <c r="OIB39" s="254"/>
      <c r="OIC39" s="254"/>
      <c r="OID39" s="254"/>
      <c r="OIE39" s="254"/>
      <c r="OIF39" s="254"/>
      <c r="OIG39" s="254"/>
      <c r="OIH39" s="254"/>
      <c r="OII39" s="254"/>
      <c r="OIJ39" s="254"/>
      <c r="OIK39" s="254"/>
      <c r="OIL39" s="254"/>
      <c r="OIM39" s="254"/>
      <c r="OIN39" s="254"/>
      <c r="OIO39" s="254"/>
      <c r="OIP39" s="254"/>
      <c r="OIQ39" s="254"/>
      <c r="OIR39" s="254"/>
      <c r="OIS39" s="254"/>
      <c r="OIT39" s="254"/>
      <c r="OIU39" s="254"/>
      <c r="OIV39" s="254"/>
      <c r="OIW39" s="254"/>
      <c r="OIX39" s="254"/>
      <c r="OIY39" s="254"/>
      <c r="OIZ39" s="254"/>
      <c r="OJA39" s="254"/>
      <c r="OJB39" s="254"/>
      <c r="OJC39" s="254"/>
      <c r="OJD39" s="254"/>
      <c r="OJE39" s="254"/>
      <c r="OJF39" s="254"/>
      <c r="OJG39" s="254"/>
      <c r="OJH39" s="254"/>
      <c r="OJI39" s="254"/>
      <c r="OJJ39" s="254"/>
      <c r="OJK39" s="254"/>
      <c r="OJL39" s="254"/>
      <c r="OJM39" s="254"/>
      <c r="OJN39" s="254"/>
      <c r="OJO39" s="254"/>
      <c r="OJP39" s="254"/>
      <c r="OJQ39" s="254"/>
      <c r="OJR39" s="254"/>
      <c r="OJS39" s="254"/>
      <c r="OJT39" s="254"/>
      <c r="OJU39" s="254"/>
      <c r="OJV39" s="254"/>
      <c r="OJW39" s="254"/>
      <c r="OJX39" s="254"/>
      <c r="OJY39" s="254"/>
      <c r="OJZ39" s="254"/>
      <c r="OKA39" s="254"/>
      <c r="OKB39" s="254"/>
      <c r="OKC39" s="254"/>
      <c r="OKD39" s="254"/>
      <c r="OKE39" s="254"/>
      <c r="OKF39" s="254"/>
      <c r="OKG39" s="254"/>
      <c r="OKH39" s="254"/>
      <c r="OKI39" s="254"/>
      <c r="OKJ39" s="254"/>
      <c r="OKK39" s="254"/>
      <c r="OKL39" s="254"/>
      <c r="OKM39" s="254"/>
      <c r="OKN39" s="254"/>
      <c r="OKO39" s="254"/>
      <c r="OKP39" s="254"/>
      <c r="OKQ39" s="254"/>
      <c r="OKR39" s="254"/>
      <c r="OKS39" s="254"/>
      <c r="OKT39" s="254"/>
      <c r="OKU39" s="254"/>
      <c r="OKV39" s="254"/>
      <c r="OKW39" s="254"/>
      <c r="OKX39" s="254"/>
      <c r="OKY39" s="254"/>
      <c r="OKZ39" s="254"/>
      <c r="OLA39" s="254"/>
      <c r="OLB39" s="254"/>
      <c r="OLC39" s="254"/>
      <c r="OLD39" s="254"/>
      <c r="OLE39" s="254"/>
      <c r="OLF39" s="254"/>
      <c r="OLG39" s="254"/>
      <c r="OLH39" s="254"/>
      <c r="OLI39" s="254"/>
      <c r="OLJ39" s="254"/>
      <c r="OLK39" s="254"/>
      <c r="OLL39" s="254"/>
      <c r="OLM39" s="254"/>
      <c r="OLN39" s="254"/>
      <c r="OLO39" s="254"/>
      <c r="OLP39" s="254"/>
      <c r="OLQ39" s="254"/>
      <c r="OLR39" s="254"/>
      <c r="OLS39" s="254"/>
      <c r="OLT39" s="254"/>
      <c r="OLU39" s="254"/>
      <c r="OLV39" s="254"/>
      <c r="OLW39" s="254"/>
      <c r="OLX39" s="254"/>
      <c r="OLY39" s="254"/>
      <c r="OLZ39" s="254"/>
      <c r="OMA39" s="254"/>
      <c r="OMB39" s="254"/>
      <c r="OMC39" s="254"/>
      <c r="OMD39" s="254"/>
      <c r="OME39" s="254"/>
      <c r="OMF39" s="254"/>
      <c r="OMG39" s="254"/>
      <c r="OMH39" s="254"/>
      <c r="OMI39" s="254"/>
      <c r="OMJ39" s="254"/>
      <c r="OMK39" s="254"/>
      <c r="OML39" s="254"/>
      <c r="OMM39" s="254"/>
      <c r="OMN39" s="254"/>
      <c r="OMO39" s="254"/>
      <c r="OMP39" s="254"/>
      <c r="OMQ39" s="254"/>
      <c r="OMR39" s="254"/>
      <c r="OMS39" s="254"/>
      <c r="OMT39" s="254"/>
      <c r="OMU39" s="254"/>
      <c r="OMV39" s="254"/>
      <c r="OMW39" s="254"/>
      <c r="OMX39" s="254"/>
      <c r="OMY39" s="254"/>
      <c r="OMZ39" s="254"/>
      <c r="ONA39" s="254"/>
      <c r="ONB39" s="254"/>
      <c r="ONC39" s="254"/>
      <c r="OND39" s="254"/>
      <c r="ONE39" s="254"/>
      <c r="ONF39" s="254"/>
      <c r="ONG39" s="254"/>
      <c r="ONH39" s="254"/>
      <c r="ONI39" s="254"/>
      <c r="ONJ39" s="254"/>
      <c r="ONK39" s="254"/>
      <c r="ONL39" s="254"/>
      <c r="ONM39" s="254"/>
      <c r="ONN39" s="254"/>
      <c r="ONO39" s="254"/>
      <c r="ONP39" s="254"/>
      <c r="ONQ39" s="254"/>
      <c r="ONR39" s="254"/>
      <c r="ONS39" s="254"/>
      <c r="ONT39" s="254"/>
      <c r="ONU39" s="254"/>
      <c r="ONV39" s="254"/>
      <c r="ONW39" s="254"/>
      <c r="ONX39" s="254"/>
      <c r="ONY39" s="254"/>
      <c r="ONZ39" s="254"/>
      <c r="OOA39" s="254"/>
      <c r="OOB39" s="254"/>
      <c r="OOC39" s="254"/>
      <c r="OOD39" s="254"/>
      <c r="OOE39" s="254"/>
      <c r="OOF39" s="254"/>
      <c r="OOG39" s="254"/>
      <c r="OOH39" s="254"/>
      <c r="OOI39" s="254"/>
      <c r="OOJ39" s="254"/>
      <c r="OOK39" s="254"/>
      <c r="OOL39" s="254"/>
      <c r="OOM39" s="254"/>
      <c r="OON39" s="254"/>
      <c r="OOO39" s="254"/>
      <c r="OOP39" s="254"/>
      <c r="OOQ39" s="254"/>
      <c r="OOR39" s="254"/>
      <c r="OOS39" s="254"/>
      <c r="OOT39" s="254"/>
      <c r="OOU39" s="254"/>
      <c r="OOV39" s="254"/>
      <c r="OOW39" s="254"/>
      <c r="OOX39" s="254"/>
      <c r="OOY39" s="254"/>
      <c r="OOZ39" s="254"/>
      <c r="OPA39" s="254"/>
      <c r="OPB39" s="254"/>
      <c r="OPC39" s="254"/>
      <c r="OPD39" s="254"/>
      <c r="OPE39" s="254"/>
      <c r="OPF39" s="254"/>
      <c r="OPG39" s="254"/>
      <c r="OPH39" s="254"/>
      <c r="OPI39" s="254"/>
      <c r="OPJ39" s="254"/>
      <c r="OPK39" s="254"/>
      <c r="OPL39" s="254"/>
      <c r="OPM39" s="254"/>
      <c r="OPN39" s="254"/>
      <c r="OPO39" s="254"/>
      <c r="OPP39" s="254"/>
      <c r="OPQ39" s="254"/>
      <c r="OPR39" s="254"/>
      <c r="OPS39" s="254"/>
      <c r="OPT39" s="254"/>
      <c r="OPU39" s="254"/>
      <c r="OPV39" s="254"/>
      <c r="OPW39" s="254"/>
      <c r="OPX39" s="254"/>
      <c r="OPY39" s="254"/>
      <c r="OPZ39" s="254"/>
      <c r="OQA39" s="254"/>
      <c r="OQB39" s="254"/>
      <c r="OQC39" s="254"/>
      <c r="OQD39" s="254"/>
      <c r="OQE39" s="254"/>
      <c r="OQF39" s="254"/>
      <c r="OQG39" s="254"/>
      <c r="OQH39" s="254"/>
      <c r="OQI39" s="254"/>
      <c r="OQJ39" s="254"/>
      <c r="OQK39" s="254"/>
      <c r="OQL39" s="254"/>
      <c r="OQM39" s="254"/>
      <c r="OQN39" s="254"/>
      <c r="OQO39" s="254"/>
      <c r="OQP39" s="254"/>
      <c r="OQQ39" s="254"/>
      <c r="OQR39" s="254"/>
      <c r="OQS39" s="254"/>
      <c r="OQT39" s="254"/>
      <c r="OQU39" s="254"/>
      <c r="OQV39" s="254"/>
      <c r="OQW39" s="254"/>
      <c r="OQX39" s="254"/>
      <c r="OQY39" s="254"/>
      <c r="OQZ39" s="254"/>
      <c r="ORA39" s="254"/>
      <c r="ORB39" s="254"/>
      <c r="ORC39" s="254"/>
      <c r="ORD39" s="254"/>
      <c r="ORE39" s="254"/>
      <c r="ORF39" s="254"/>
      <c r="ORG39" s="254"/>
      <c r="ORH39" s="254"/>
      <c r="ORI39" s="254"/>
      <c r="ORJ39" s="254"/>
      <c r="ORK39" s="254"/>
      <c r="ORL39" s="254"/>
      <c r="ORM39" s="254"/>
      <c r="ORN39" s="254"/>
      <c r="ORO39" s="254"/>
      <c r="ORP39" s="254"/>
      <c r="ORQ39" s="254"/>
      <c r="ORR39" s="254"/>
      <c r="ORS39" s="254"/>
      <c r="ORT39" s="254"/>
      <c r="ORU39" s="254"/>
      <c r="ORV39" s="254"/>
      <c r="ORW39" s="254"/>
      <c r="ORX39" s="254"/>
      <c r="ORY39" s="254"/>
      <c r="ORZ39" s="254"/>
      <c r="OSA39" s="254"/>
      <c r="OSB39" s="254"/>
      <c r="OSC39" s="254"/>
      <c r="OSD39" s="254"/>
      <c r="OSE39" s="254"/>
      <c r="OSF39" s="254"/>
      <c r="OSG39" s="254"/>
      <c r="OSH39" s="254"/>
      <c r="OSI39" s="254"/>
      <c r="OSJ39" s="254"/>
      <c r="OSK39" s="254"/>
      <c r="OSL39" s="254"/>
      <c r="OSM39" s="254"/>
      <c r="OSN39" s="254"/>
      <c r="OSO39" s="254"/>
      <c r="OSP39" s="254"/>
      <c r="OSQ39" s="254"/>
      <c r="OSR39" s="254"/>
      <c r="OSS39" s="254"/>
      <c r="OST39" s="254"/>
      <c r="OSU39" s="254"/>
      <c r="OSV39" s="254"/>
      <c r="OSW39" s="254"/>
      <c r="OSX39" s="254"/>
      <c r="OSY39" s="254"/>
      <c r="OSZ39" s="254"/>
      <c r="OTA39" s="254"/>
      <c r="OTB39" s="254"/>
      <c r="OTC39" s="254"/>
      <c r="OTD39" s="254"/>
      <c r="OTE39" s="254"/>
      <c r="OTF39" s="254"/>
      <c r="OTG39" s="254"/>
      <c r="OTH39" s="254"/>
      <c r="OTI39" s="254"/>
      <c r="OTJ39" s="254"/>
      <c r="OTK39" s="254"/>
      <c r="OTL39" s="254"/>
      <c r="OTM39" s="254"/>
      <c r="OTN39" s="254"/>
      <c r="OTO39" s="254"/>
      <c r="OTP39" s="254"/>
      <c r="OTQ39" s="254"/>
      <c r="OTR39" s="254"/>
      <c r="OTS39" s="254"/>
      <c r="OTT39" s="254"/>
      <c r="OTU39" s="254"/>
      <c r="OTV39" s="254"/>
      <c r="OTW39" s="254"/>
      <c r="OTX39" s="254"/>
      <c r="OTY39" s="254"/>
      <c r="OTZ39" s="254"/>
      <c r="OUA39" s="254"/>
      <c r="OUB39" s="254"/>
      <c r="OUC39" s="254"/>
      <c r="OUD39" s="254"/>
      <c r="OUE39" s="254"/>
      <c r="OUF39" s="254"/>
      <c r="OUG39" s="254"/>
      <c r="OUH39" s="254"/>
      <c r="OUI39" s="254"/>
      <c r="OUJ39" s="254"/>
      <c r="OUK39" s="254"/>
      <c r="OUL39" s="254"/>
      <c r="OUM39" s="254"/>
      <c r="OUN39" s="254"/>
      <c r="OUO39" s="254"/>
      <c r="OUP39" s="254"/>
      <c r="OUQ39" s="254"/>
      <c r="OUR39" s="254"/>
      <c r="OUS39" s="254"/>
      <c r="OUT39" s="254"/>
      <c r="OUU39" s="254"/>
      <c r="OUV39" s="254"/>
      <c r="OUW39" s="254"/>
      <c r="OUX39" s="254"/>
      <c r="OUY39" s="254"/>
      <c r="OUZ39" s="254"/>
      <c r="OVA39" s="254"/>
      <c r="OVB39" s="254"/>
      <c r="OVC39" s="254"/>
      <c r="OVD39" s="254"/>
      <c r="OVE39" s="254"/>
      <c r="OVF39" s="254"/>
      <c r="OVG39" s="254"/>
      <c r="OVH39" s="254"/>
      <c r="OVI39" s="254"/>
      <c r="OVJ39" s="254"/>
      <c r="OVK39" s="254"/>
      <c r="OVL39" s="254"/>
      <c r="OVM39" s="254"/>
      <c r="OVN39" s="254"/>
      <c r="OVO39" s="254"/>
      <c r="OVP39" s="254"/>
      <c r="OVQ39" s="254"/>
      <c r="OVR39" s="254"/>
      <c r="OVS39" s="254"/>
      <c r="OVT39" s="254"/>
      <c r="OVU39" s="254"/>
      <c r="OVV39" s="254"/>
      <c r="OVW39" s="254"/>
      <c r="OVX39" s="254"/>
      <c r="OVY39" s="254"/>
      <c r="OVZ39" s="254"/>
      <c r="OWA39" s="254"/>
      <c r="OWB39" s="254"/>
      <c r="OWC39" s="254"/>
      <c r="OWD39" s="254"/>
      <c r="OWE39" s="254"/>
      <c r="OWF39" s="254"/>
      <c r="OWG39" s="254"/>
      <c r="OWH39" s="254"/>
      <c r="OWI39" s="254"/>
      <c r="OWJ39" s="254"/>
      <c r="OWK39" s="254"/>
      <c r="OWL39" s="254"/>
      <c r="OWM39" s="254"/>
      <c r="OWN39" s="254"/>
      <c r="OWO39" s="254"/>
      <c r="OWP39" s="254"/>
      <c r="OWQ39" s="254"/>
      <c r="OWR39" s="254"/>
      <c r="OWS39" s="254"/>
      <c r="OWT39" s="254"/>
      <c r="OWU39" s="254"/>
      <c r="OWV39" s="254"/>
      <c r="OWW39" s="254"/>
      <c r="OWX39" s="254"/>
      <c r="OWY39" s="254"/>
      <c r="OWZ39" s="254"/>
      <c r="OXA39" s="254"/>
      <c r="OXB39" s="254"/>
      <c r="OXC39" s="254"/>
      <c r="OXD39" s="254"/>
      <c r="OXE39" s="254"/>
      <c r="OXF39" s="254"/>
      <c r="OXG39" s="254"/>
      <c r="OXH39" s="254"/>
      <c r="OXI39" s="254"/>
      <c r="OXJ39" s="254"/>
      <c r="OXK39" s="254"/>
      <c r="OXL39" s="254"/>
      <c r="OXM39" s="254"/>
      <c r="OXN39" s="254"/>
      <c r="OXO39" s="254"/>
      <c r="OXP39" s="254"/>
      <c r="OXQ39" s="254"/>
      <c r="OXR39" s="254"/>
      <c r="OXS39" s="254"/>
      <c r="OXT39" s="254"/>
      <c r="OXU39" s="254"/>
      <c r="OXV39" s="254"/>
      <c r="OXW39" s="254"/>
      <c r="OXX39" s="254"/>
      <c r="OXY39" s="254"/>
      <c r="OXZ39" s="254"/>
      <c r="OYA39" s="254"/>
      <c r="OYB39" s="254"/>
      <c r="OYC39" s="254"/>
      <c r="OYD39" s="254"/>
      <c r="OYE39" s="254"/>
      <c r="OYF39" s="254"/>
      <c r="OYG39" s="254"/>
      <c r="OYH39" s="254"/>
      <c r="OYI39" s="254"/>
      <c r="OYJ39" s="254"/>
      <c r="OYK39" s="254"/>
      <c r="OYL39" s="254"/>
      <c r="OYM39" s="254"/>
      <c r="OYN39" s="254"/>
      <c r="OYO39" s="254"/>
      <c r="OYP39" s="254"/>
      <c r="OYQ39" s="254"/>
      <c r="OYR39" s="254"/>
      <c r="OYS39" s="254"/>
      <c r="OYT39" s="254"/>
      <c r="OYU39" s="254"/>
      <c r="OYV39" s="254"/>
      <c r="OYW39" s="254"/>
      <c r="OYX39" s="254"/>
      <c r="OYY39" s="254"/>
      <c r="OYZ39" s="254"/>
      <c r="OZA39" s="254"/>
      <c r="OZB39" s="254"/>
      <c r="OZC39" s="254"/>
      <c r="OZD39" s="254"/>
      <c r="OZE39" s="254"/>
      <c r="OZF39" s="254"/>
      <c r="OZG39" s="254"/>
      <c r="OZH39" s="254"/>
      <c r="OZI39" s="254"/>
      <c r="OZJ39" s="254"/>
      <c r="OZK39" s="254"/>
      <c r="OZL39" s="254"/>
      <c r="OZM39" s="254"/>
      <c r="OZN39" s="254"/>
      <c r="OZO39" s="254"/>
      <c r="OZP39" s="254"/>
      <c r="OZQ39" s="254"/>
      <c r="OZR39" s="254"/>
      <c r="OZS39" s="254"/>
      <c r="OZT39" s="254"/>
      <c r="OZU39" s="254"/>
      <c r="OZV39" s="254"/>
      <c r="OZW39" s="254"/>
      <c r="OZX39" s="254"/>
      <c r="OZY39" s="254"/>
      <c r="OZZ39" s="254"/>
      <c r="PAA39" s="254"/>
      <c r="PAB39" s="254"/>
      <c r="PAC39" s="254"/>
      <c r="PAD39" s="254"/>
      <c r="PAE39" s="254"/>
      <c r="PAF39" s="254"/>
      <c r="PAG39" s="254"/>
      <c r="PAH39" s="254"/>
      <c r="PAI39" s="254"/>
      <c r="PAJ39" s="254"/>
      <c r="PAK39" s="254"/>
      <c r="PAL39" s="254"/>
      <c r="PAM39" s="254"/>
      <c r="PAN39" s="254"/>
      <c r="PAO39" s="254"/>
      <c r="PAP39" s="254"/>
      <c r="PAQ39" s="254"/>
      <c r="PAR39" s="254"/>
      <c r="PAS39" s="254"/>
      <c r="PAT39" s="254"/>
      <c r="PAU39" s="254"/>
      <c r="PAV39" s="254"/>
      <c r="PAW39" s="254"/>
      <c r="PAX39" s="254"/>
      <c r="PAY39" s="254"/>
      <c r="PAZ39" s="254"/>
      <c r="PBA39" s="254"/>
      <c r="PBB39" s="254"/>
      <c r="PBC39" s="254"/>
      <c r="PBD39" s="254"/>
      <c r="PBE39" s="254"/>
      <c r="PBF39" s="254"/>
      <c r="PBG39" s="254"/>
      <c r="PBH39" s="254"/>
      <c r="PBI39" s="254"/>
      <c r="PBJ39" s="254"/>
      <c r="PBK39" s="254"/>
      <c r="PBL39" s="254"/>
      <c r="PBM39" s="254"/>
      <c r="PBN39" s="254"/>
      <c r="PBO39" s="254"/>
      <c r="PBP39" s="254"/>
      <c r="PBQ39" s="254"/>
      <c r="PBR39" s="254"/>
      <c r="PBS39" s="254"/>
      <c r="PBT39" s="254"/>
      <c r="PBU39" s="254"/>
      <c r="PBV39" s="254"/>
      <c r="PBW39" s="254"/>
      <c r="PBX39" s="254"/>
      <c r="PBY39" s="254"/>
      <c r="PBZ39" s="254"/>
      <c r="PCA39" s="254"/>
      <c r="PCB39" s="254"/>
      <c r="PCC39" s="254"/>
      <c r="PCD39" s="254"/>
      <c r="PCE39" s="254"/>
      <c r="PCF39" s="254"/>
      <c r="PCG39" s="254"/>
      <c r="PCH39" s="254"/>
      <c r="PCI39" s="254"/>
      <c r="PCJ39" s="254"/>
      <c r="PCK39" s="254"/>
      <c r="PCL39" s="254"/>
      <c r="PCM39" s="254"/>
      <c r="PCN39" s="254"/>
      <c r="PCO39" s="254"/>
      <c r="PCP39" s="254"/>
      <c r="PCQ39" s="254"/>
      <c r="PCR39" s="254"/>
      <c r="PCS39" s="254"/>
      <c r="PCT39" s="254"/>
      <c r="PCU39" s="254"/>
      <c r="PCV39" s="254"/>
      <c r="PCW39" s="254"/>
      <c r="PCX39" s="254"/>
      <c r="PCY39" s="254"/>
      <c r="PCZ39" s="254"/>
      <c r="PDA39" s="254"/>
      <c r="PDB39" s="254"/>
      <c r="PDC39" s="254"/>
      <c r="PDD39" s="254"/>
      <c r="PDE39" s="254"/>
      <c r="PDF39" s="254"/>
      <c r="PDG39" s="254"/>
      <c r="PDH39" s="254"/>
      <c r="PDI39" s="254"/>
      <c r="PDJ39" s="254"/>
      <c r="PDK39" s="254"/>
      <c r="PDL39" s="254"/>
      <c r="PDM39" s="254"/>
      <c r="PDN39" s="254"/>
      <c r="PDO39" s="254"/>
      <c r="PDP39" s="254"/>
      <c r="PDQ39" s="254"/>
      <c r="PDR39" s="254"/>
      <c r="PDS39" s="254"/>
      <c r="PDT39" s="254"/>
      <c r="PDU39" s="254"/>
      <c r="PDV39" s="254"/>
      <c r="PDW39" s="254"/>
      <c r="PDX39" s="254"/>
      <c r="PDY39" s="254"/>
      <c r="PDZ39" s="254"/>
      <c r="PEA39" s="254"/>
      <c r="PEB39" s="254"/>
      <c r="PEC39" s="254"/>
      <c r="PED39" s="254"/>
      <c r="PEE39" s="254"/>
      <c r="PEF39" s="254"/>
      <c r="PEG39" s="254"/>
      <c r="PEH39" s="254"/>
      <c r="PEI39" s="254"/>
      <c r="PEJ39" s="254"/>
      <c r="PEK39" s="254"/>
      <c r="PEL39" s="254"/>
      <c r="PEM39" s="254"/>
      <c r="PEN39" s="254"/>
      <c r="PEO39" s="254"/>
      <c r="PEP39" s="254"/>
      <c r="PEQ39" s="254"/>
      <c r="PER39" s="254"/>
      <c r="PES39" s="254"/>
      <c r="PET39" s="254"/>
      <c r="PEU39" s="254"/>
      <c r="PEV39" s="254"/>
      <c r="PEW39" s="254"/>
      <c r="PEX39" s="254"/>
      <c r="PEY39" s="254"/>
      <c r="PEZ39" s="254"/>
      <c r="PFA39" s="254"/>
      <c r="PFB39" s="254"/>
      <c r="PFC39" s="254"/>
      <c r="PFD39" s="254"/>
      <c r="PFE39" s="254"/>
      <c r="PFF39" s="254"/>
      <c r="PFG39" s="254"/>
      <c r="PFH39" s="254"/>
      <c r="PFI39" s="254"/>
      <c r="PFJ39" s="254"/>
      <c r="PFK39" s="254"/>
      <c r="PFL39" s="254"/>
      <c r="PFM39" s="254"/>
      <c r="PFN39" s="254"/>
      <c r="PFO39" s="254"/>
      <c r="PFP39" s="254"/>
      <c r="PFQ39" s="254"/>
      <c r="PFR39" s="254"/>
      <c r="PFS39" s="254"/>
      <c r="PFT39" s="254"/>
      <c r="PFU39" s="254"/>
      <c r="PFV39" s="254"/>
      <c r="PFW39" s="254"/>
      <c r="PFX39" s="254"/>
      <c r="PFY39" s="254"/>
      <c r="PFZ39" s="254"/>
      <c r="PGA39" s="254"/>
      <c r="PGB39" s="254"/>
      <c r="PGC39" s="254"/>
      <c r="PGD39" s="254"/>
      <c r="PGE39" s="254"/>
      <c r="PGF39" s="254"/>
      <c r="PGG39" s="254"/>
      <c r="PGH39" s="254"/>
      <c r="PGI39" s="254"/>
      <c r="PGJ39" s="254"/>
      <c r="PGK39" s="254"/>
      <c r="PGL39" s="254"/>
      <c r="PGM39" s="254"/>
      <c r="PGN39" s="254"/>
      <c r="PGO39" s="254"/>
      <c r="PGP39" s="254"/>
      <c r="PGQ39" s="254"/>
      <c r="PGR39" s="254"/>
      <c r="PGS39" s="254"/>
      <c r="PGT39" s="254"/>
      <c r="PGU39" s="254"/>
      <c r="PGV39" s="254"/>
      <c r="PGW39" s="254"/>
      <c r="PGX39" s="254"/>
      <c r="PGY39" s="254"/>
      <c r="PGZ39" s="254"/>
      <c r="PHA39" s="254"/>
      <c r="PHB39" s="254"/>
      <c r="PHC39" s="254"/>
      <c r="PHD39" s="254"/>
      <c r="PHE39" s="254"/>
      <c r="PHF39" s="254"/>
      <c r="PHG39" s="254"/>
      <c r="PHH39" s="254"/>
      <c r="PHI39" s="254"/>
      <c r="PHJ39" s="254"/>
      <c r="PHK39" s="254"/>
      <c r="PHL39" s="254"/>
      <c r="PHM39" s="254"/>
      <c r="PHN39" s="254"/>
      <c r="PHO39" s="254"/>
      <c r="PHP39" s="254"/>
      <c r="PHQ39" s="254"/>
      <c r="PHR39" s="254"/>
      <c r="PHS39" s="254"/>
      <c r="PHT39" s="254"/>
      <c r="PHU39" s="254"/>
      <c r="PHV39" s="254"/>
      <c r="PHW39" s="254"/>
      <c r="PHX39" s="254"/>
      <c r="PHY39" s="254"/>
      <c r="PHZ39" s="254"/>
      <c r="PIA39" s="254"/>
      <c r="PIB39" s="254"/>
      <c r="PIC39" s="254"/>
      <c r="PID39" s="254"/>
      <c r="PIE39" s="254"/>
      <c r="PIF39" s="254"/>
      <c r="PIG39" s="254"/>
      <c r="PIH39" s="254"/>
      <c r="PII39" s="254"/>
      <c r="PIJ39" s="254"/>
      <c r="PIK39" s="254"/>
      <c r="PIL39" s="254"/>
      <c r="PIM39" s="254"/>
      <c r="PIN39" s="254"/>
      <c r="PIO39" s="254"/>
      <c r="PIP39" s="254"/>
      <c r="PIQ39" s="254"/>
      <c r="PIR39" s="254"/>
      <c r="PIS39" s="254"/>
      <c r="PIT39" s="254"/>
      <c r="PIU39" s="254"/>
      <c r="PIV39" s="254"/>
      <c r="PIW39" s="254"/>
      <c r="PIX39" s="254"/>
      <c r="PIY39" s="254"/>
      <c r="PIZ39" s="254"/>
      <c r="PJA39" s="254"/>
      <c r="PJB39" s="254"/>
      <c r="PJC39" s="254"/>
      <c r="PJD39" s="254"/>
      <c r="PJE39" s="254"/>
      <c r="PJF39" s="254"/>
      <c r="PJG39" s="254"/>
      <c r="PJH39" s="254"/>
      <c r="PJI39" s="254"/>
      <c r="PJJ39" s="254"/>
      <c r="PJK39" s="254"/>
      <c r="PJL39" s="254"/>
      <c r="PJM39" s="254"/>
      <c r="PJN39" s="254"/>
      <c r="PJO39" s="254"/>
      <c r="PJP39" s="254"/>
      <c r="PJQ39" s="254"/>
      <c r="PJR39" s="254"/>
      <c r="PJS39" s="254"/>
      <c r="PJT39" s="254"/>
      <c r="PJU39" s="254"/>
      <c r="PJV39" s="254"/>
      <c r="PJW39" s="254"/>
      <c r="PJX39" s="254"/>
      <c r="PJY39" s="254"/>
      <c r="PJZ39" s="254"/>
      <c r="PKA39" s="254"/>
      <c r="PKB39" s="254"/>
      <c r="PKC39" s="254"/>
      <c r="PKD39" s="254"/>
      <c r="PKE39" s="254"/>
      <c r="PKF39" s="254"/>
      <c r="PKG39" s="254"/>
      <c r="PKH39" s="254"/>
      <c r="PKI39" s="254"/>
      <c r="PKJ39" s="254"/>
      <c r="PKK39" s="254"/>
      <c r="PKL39" s="254"/>
      <c r="PKM39" s="254"/>
      <c r="PKN39" s="254"/>
      <c r="PKO39" s="254"/>
      <c r="PKP39" s="254"/>
      <c r="PKQ39" s="254"/>
      <c r="PKR39" s="254"/>
      <c r="PKS39" s="254"/>
      <c r="PKT39" s="254"/>
      <c r="PKU39" s="254"/>
      <c r="PKV39" s="254"/>
      <c r="PKW39" s="254"/>
      <c r="PKX39" s="254"/>
      <c r="PKY39" s="254"/>
      <c r="PKZ39" s="254"/>
      <c r="PLA39" s="254"/>
      <c r="PLB39" s="254"/>
      <c r="PLC39" s="254"/>
      <c r="PLD39" s="254"/>
      <c r="PLE39" s="254"/>
      <c r="PLF39" s="254"/>
      <c r="PLG39" s="254"/>
      <c r="PLH39" s="254"/>
      <c r="PLI39" s="254"/>
      <c r="PLJ39" s="254"/>
      <c r="PLK39" s="254"/>
      <c r="PLL39" s="254"/>
      <c r="PLM39" s="254"/>
      <c r="PLN39" s="254"/>
      <c r="PLO39" s="254"/>
      <c r="PLP39" s="254"/>
      <c r="PLQ39" s="254"/>
      <c r="PLR39" s="254"/>
      <c r="PLS39" s="254"/>
      <c r="PLT39" s="254"/>
      <c r="PLU39" s="254"/>
      <c r="PLV39" s="254"/>
      <c r="PLW39" s="254"/>
      <c r="PLX39" s="254"/>
      <c r="PLY39" s="254"/>
      <c r="PLZ39" s="254"/>
      <c r="PMA39" s="254"/>
      <c r="PMB39" s="254"/>
      <c r="PMC39" s="254"/>
      <c r="PMD39" s="254"/>
      <c r="PME39" s="254"/>
      <c r="PMF39" s="254"/>
      <c r="PMG39" s="254"/>
      <c r="PMH39" s="254"/>
      <c r="PMI39" s="254"/>
      <c r="PMJ39" s="254"/>
      <c r="PMK39" s="254"/>
      <c r="PML39" s="254"/>
      <c r="PMM39" s="254"/>
      <c r="PMN39" s="254"/>
      <c r="PMO39" s="254"/>
      <c r="PMP39" s="254"/>
      <c r="PMQ39" s="254"/>
      <c r="PMR39" s="254"/>
      <c r="PMS39" s="254"/>
      <c r="PMT39" s="254"/>
      <c r="PMU39" s="254"/>
      <c r="PMV39" s="254"/>
      <c r="PMW39" s="254"/>
      <c r="PMX39" s="254"/>
      <c r="PMY39" s="254"/>
      <c r="PMZ39" s="254"/>
      <c r="PNA39" s="254"/>
      <c r="PNB39" s="254"/>
      <c r="PNC39" s="254"/>
      <c r="PND39" s="254"/>
      <c r="PNE39" s="254"/>
      <c r="PNF39" s="254"/>
      <c r="PNG39" s="254"/>
      <c r="PNH39" s="254"/>
      <c r="PNI39" s="254"/>
      <c r="PNJ39" s="254"/>
      <c r="PNK39" s="254"/>
      <c r="PNL39" s="254"/>
      <c r="PNM39" s="254"/>
      <c r="PNN39" s="254"/>
      <c r="PNO39" s="254"/>
      <c r="PNP39" s="254"/>
      <c r="PNQ39" s="254"/>
      <c r="PNR39" s="254"/>
      <c r="PNS39" s="254"/>
      <c r="PNT39" s="254"/>
      <c r="PNU39" s="254"/>
      <c r="PNV39" s="254"/>
      <c r="PNW39" s="254"/>
      <c r="PNX39" s="254"/>
      <c r="PNY39" s="254"/>
      <c r="PNZ39" s="254"/>
      <c r="POA39" s="254"/>
      <c r="POB39" s="254"/>
      <c r="POC39" s="254"/>
      <c r="POD39" s="254"/>
      <c r="POE39" s="254"/>
      <c r="POF39" s="254"/>
      <c r="POG39" s="254"/>
      <c r="POH39" s="254"/>
      <c r="POI39" s="254"/>
      <c r="POJ39" s="254"/>
      <c r="POK39" s="254"/>
      <c r="POL39" s="254"/>
      <c r="POM39" s="254"/>
      <c r="PON39" s="254"/>
      <c r="POO39" s="254"/>
      <c r="POP39" s="254"/>
      <c r="POQ39" s="254"/>
      <c r="POR39" s="254"/>
      <c r="POS39" s="254"/>
      <c r="POT39" s="254"/>
      <c r="POU39" s="254"/>
      <c r="POV39" s="254"/>
      <c r="POW39" s="254"/>
      <c r="POX39" s="254"/>
      <c r="POY39" s="254"/>
      <c r="POZ39" s="254"/>
      <c r="PPA39" s="254"/>
      <c r="PPB39" s="254"/>
      <c r="PPC39" s="254"/>
      <c r="PPD39" s="254"/>
      <c r="PPE39" s="254"/>
      <c r="PPF39" s="254"/>
      <c r="PPG39" s="254"/>
      <c r="PPH39" s="254"/>
      <c r="PPI39" s="254"/>
      <c r="PPJ39" s="254"/>
      <c r="PPK39" s="254"/>
      <c r="PPL39" s="254"/>
      <c r="PPM39" s="254"/>
      <c r="PPN39" s="254"/>
      <c r="PPO39" s="254"/>
      <c r="PPP39" s="254"/>
      <c r="PPQ39" s="254"/>
      <c r="PPR39" s="254"/>
      <c r="PPS39" s="254"/>
      <c r="PPT39" s="254"/>
      <c r="PPU39" s="254"/>
      <c r="PPV39" s="254"/>
      <c r="PPW39" s="254"/>
      <c r="PPX39" s="254"/>
      <c r="PPY39" s="254"/>
      <c r="PPZ39" s="254"/>
      <c r="PQA39" s="254"/>
      <c r="PQB39" s="254"/>
      <c r="PQC39" s="254"/>
      <c r="PQD39" s="254"/>
      <c r="PQE39" s="254"/>
      <c r="PQF39" s="254"/>
      <c r="PQG39" s="254"/>
      <c r="PQH39" s="254"/>
      <c r="PQI39" s="254"/>
      <c r="PQJ39" s="254"/>
      <c r="PQK39" s="254"/>
      <c r="PQL39" s="254"/>
      <c r="PQM39" s="254"/>
      <c r="PQN39" s="254"/>
      <c r="PQO39" s="254"/>
      <c r="PQP39" s="254"/>
      <c r="PQQ39" s="254"/>
      <c r="PQR39" s="254"/>
      <c r="PQS39" s="254"/>
      <c r="PQT39" s="254"/>
      <c r="PQU39" s="254"/>
      <c r="PQV39" s="254"/>
      <c r="PQW39" s="254"/>
      <c r="PQX39" s="254"/>
      <c r="PQY39" s="254"/>
      <c r="PQZ39" s="254"/>
      <c r="PRA39" s="254"/>
      <c r="PRB39" s="254"/>
      <c r="PRC39" s="254"/>
      <c r="PRD39" s="254"/>
      <c r="PRE39" s="254"/>
      <c r="PRF39" s="254"/>
      <c r="PRG39" s="254"/>
      <c r="PRH39" s="254"/>
      <c r="PRI39" s="254"/>
      <c r="PRJ39" s="254"/>
      <c r="PRK39" s="254"/>
      <c r="PRL39" s="254"/>
      <c r="PRM39" s="254"/>
      <c r="PRN39" s="254"/>
      <c r="PRO39" s="254"/>
      <c r="PRP39" s="254"/>
      <c r="PRQ39" s="254"/>
      <c r="PRR39" s="254"/>
      <c r="PRS39" s="254"/>
      <c r="PRT39" s="254"/>
      <c r="PRU39" s="254"/>
      <c r="PRV39" s="254"/>
      <c r="PRW39" s="254"/>
      <c r="PRX39" s="254"/>
      <c r="PRY39" s="254"/>
      <c r="PRZ39" s="254"/>
      <c r="PSA39" s="254"/>
      <c r="PSB39" s="254"/>
      <c r="PSC39" s="254"/>
      <c r="PSD39" s="254"/>
      <c r="PSE39" s="254"/>
      <c r="PSF39" s="254"/>
      <c r="PSG39" s="254"/>
      <c r="PSH39" s="254"/>
      <c r="PSI39" s="254"/>
      <c r="PSJ39" s="254"/>
      <c r="PSK39" s="254"/>
      <c r="PSL39" s="254"/>
      <c r="PSM39" s="254"/>
      <c r="PSN39" s="254"/>
      <c r="PSO39" s="254"/>
      <c r="PSP39" s="254"/>
      <c r="PSQ39" s="254"/>
      <c r="PSR39" s="254"/>
      <c r="PSS39" s="254"/>
      <c r="PST39" s="254"/>
      <c r="PSU39" s="254"/>
      <c r="PSV39" s="254"/>
      <c r="PSW39" s="254"/>
      <c r="PSX39" s="254"/>
      <c r="PSY39" s="254"/>
      <c r="PSZ39" s="254"/>
      <c r="PTA39" s="254"/>
      <c r="PTB39" s="254"/>
      <c r="PTC39" s="254"/>
      <c r="PTD39" s="254"/>
      <c r="PTE39" s="254"/>
      <c r="PTF39" s="254"/>
      <c r="PTG39" s="254"/>
      <c r="PTH39" s="254"/>
      <c r="PTI39" s="254"/>
      <c r="PTJ39" s="254"/>
      <c r="PTK39" s="254"/>
      <c r="PTL39" s="254"/>
      <c r="PTM39" s="254"/>
      <c r="PTN39" s="254"/>
      <c r="PTO39" s="254"/>
      <c r="PTP39" s="254"/>
      <c r="PTQ39" s="254"/>
      <c r="PTR39" s="254"/>
      <c r="PTS39" s="254"/>
      <c r="PTT39" s="254"/>
      <c r="PTU39" s="254"/>
      <c r="PTV39" s="254"/>
      <c r="PTW39" s="254"/>
      <c r="PTX39" s="254"/>
      <c r="PTY39" s="254"/>
      <c r="PTZ39" s="254"/>
      <c r="PUA39" s="254"/>
      <c r="PUB39" s="254"/>
      <c r="PUC39" s="254"/>
      <c r="PUD39" s="254"/>
      <c r="PUE39" s="254"/>
      <c r="PUF39" s="254"/>
      <c r="PUG39" s="254"/>
      <c r="PUH39" s="254"/>
      <c r="PUI39" s="254"/>
      <c r="PUJ39" s="254"/>
      <c r="PUK39" s="254"/>
      <c r="PUL39" s="254"/>
      <c r="PUM39" s="254"/>
      <c r="PUN39" s="254"/>
      <c r="PUO39" s="254"/>
      <c r="PUP39" s="254"/>
      <c r="PUQ39" s="254"/>
      <c r="PUR39" s="254"/>
      <c r="PUS39" s="254"/>
      <c r="PUT39" s="254"/>
      <c r="PUU39" s="254"/>
      <c r="PUV39" s="254"/>
      <c r="PUW39" s="254"/>
      <c r="PUX39" s="254"/>
      <c r="PUY39" s="254"/>
      <c r="PUZ39" s="254"/>
      <c r="PVA39" s="254"/>
      <c r="PVB39" s="254"/>
      <c r="PVC39" s="254"/>
      <c r="PVD39" s="254"/>
      <c r="PVE39" s="254"/>
      <c r="PVF39" s="254"/>
      <c r="PVG39" s="254"/>
      <c r="PVH39" s="254"/>
      <c r="PVI39" s="254"/>
      <c r="PVJ39" s="254"/>
      <c r="PVK39" s="254"/>
      <c r="PVL39" s="254"/>
      <c r="PVM39" s="254"/>
      <c r="PVN39" s="254"/>
      <c r="PVO39" s="254"/>
      <c r="PVP39" s="254"/>
      <c r="PVQ39" s="254"/>
      <c r="PVR39" s="254"/>
      <c r="PVS39" s="254"/>
      <c r="PVT39" s="254"/>
      <c r="PVU39" s="254"/>
      <c r="PVV39" s="254"/>
      <c r="PVW39" s="254"/>
      <c r="PVX39" s="254"/>
      <c r="PVY39" s="254"/>
      <c r="PVZ39" s="254"/>
      <c r="PWA39" s="254"/>
      <c r="PWB39" s="254"/>
      <c r="PWC39" s="254"/>
      <c r="PWD39" s="254"/>
      <c r="PWE39" s="254"/>
      <c r="PWF39" s="254"/>
      <c r="PWG39" s="254"/>
      <c r="PWH39" s="254"/>
      <c r="PWI39" s="254"/>
      <c r="PWJ39" s="254"/>
      <c r="PWK39" s="254"/>
      <c r="PWL39" s="254"/>
      <c r="PWM39" s="254"/>
      <c r="PWN39" s="254"/>
      <c r="PWO39" s="254"/>
      <c r="PWP39" s="254"/>
      <c r="PWQ39" s="254"/>
      <c r="PWR39" s="254"/>
      <c r="PWS39" s="254"/>
      <c r="PWT39" s="254"/>
      <c r="PWU39" s="254"/>
      <c r="PWV39" s="254"/>
      <c r="PWW39" s="254"/>
      <c r="PWX39" s="254"/>
      <c r="PWY39" s="254"/>
      <c r="PWZ39" s="254"/>
      <c r="PXA39" s="254"/>
      <c r="PXB39" s="254"/>
      <c r="PXC39" s="254"/>
      <c r="PXD39" s="254"/>
      <c r="PXE39" s="254"/>
      <c r="PXF39" s="254"/>
      <c r="PXG39" s="254"/>
      <c r="PXH39" s="254"/>
      <c r="PXI39" s="254"/>
      <c r="PXJ39" s="254"/>
      <c r="PXK39" s="254"/>
      <c r="PXL39" s="254"/>
      <c r="PXM39" s="254"/>
      <c r="PXN39" s="254"/>
      <c r="PXO39" s="254"/>
      <c r="PXP39" s="254"/>
      <c r="PXQ39" s="254"/>
      <c r="PXR39" s="254"/>
      <c r="PXS39" s="254"/>
      <c r="PXT39" s="254"/>
      <c r="PXU39" s="254"/>
      <c r="PXV39" s="254"/>
      <c r="PXW39" s="254"/>
      <c r="PXX39" s="254"/>
      <c r="PXY39" s="254"/>
      <c r="PXZ39" s="254"/>
      <c r="PYA39" s="254"/>
      <c r="PYB39" s="254"/>
      <c r="PYC39" s="254"/>
      <c r="PYD39" s="254"/>
      <c r="PYE39" s="254"/>
      <c r="PYF39" s="254"/>
      <c r="PYG39" s="254"/>
      <c r="PYH39" s="254"/>
      <c r="PYI39" s="254"/>
      <c r="PYJ39" s="254"/>
      <c r="PYK39" s="254"/>
      <c r="PYL39" s="254"/>
      <c r="PYM39" s="254"/>
      <c r="PYN39" s="254"/>
      <c r="PYO39" s="254"/>
      <c r="PYP39" s="254"/>
      <c r="PYQ39" s="254"/>
      <c r="PYR39" s="254"/>
      <c r="PYS39" s="254"/>
      <c r="PYT39" s="254"/>
      <c r="PYU39" s="254"/>
      <c r="PYV39" s="254"/>
      <c r="PYW39" s="254"/>
      <c r="PYX39" s="254"/>
      <c r="PYY39" s="254"/>
      <c r="PYZ39" s="254"/>
      <c r="PZA39" s="254"/>
      <c r="PZB39" s="254"/>
      <c r="PZC39" s="254"/>
      <c r="PZD39" s="254"/>
      <c r="PZE39" s="254"/>
      <c r="PZF39" s="254"/>
      <c r="PZG39" s="254"/>
      <c r="PZH39" s="254"/>
      <c r="PZI39" s="254"/>
      <c r="PZJ39" s="254"/>
      <c r="PZK39" s="254"/>
      <c r="PZL39" s="254"/>
      <c r="PZM39" s="254"/>
      <c r="PZN39" s="254"/>
      <c r="PZO39" s="254"/>
      <c r="PZP39" s="254"/>
      <c r="PZQ39" s="254"/>
      <c r="PZR39" s="254"/>
      <c r="PZS39" s="254"/>
      <c r="PZT39" s="254"/>
      <c r="PZU39" s="254"/>
      <c r="PZV39" s="254"/>
      <c r="PZW39" s="254"/>
      <c r="PZX39" s="254"/>
      <c r="PZY39" s="254"/>
      <c r="PZZ39" s="254"/>
      <c r="QAA39" s="254"/>
      <c r="QAB39" s="254"/>
      <c r="QAC39" s="254"/>
      <c r="QAD39" s="254"/>
      <c r="QAE39" s="254"/>
      <c r="QAF39" s="254"/>
      <c r="QAG39" s="254"/>
      <c r="QAH39" s="254"/>
      <c r="QAI39" s="254"/>
      <c r="QAJ39" s="254"/>
      <c r="QAK39" s="254"/>
      <c r="QAL39" s="254"/>
      <c r="QAM39" s="254"/>
      <c r="QAN39" s="254"/>
      <c r="QAO39" s="254"/>
      <c r="QAP39" s="254"/>
      <c r="QAQ39" s="254"/>
      <c r="QAR39" s="254"/>
      <c r="QAS39" s="254"/>
      <c r="QAT39" s="254"/>
      <c r="QAU39" s="254"/>
      <c r="QAV39" s="254"/>
      <c r="QAW39" s="254"/>
      <c r="QAX39" s="254"/>
      <c r="QAY39" s="254"/>
      <c r="QAZ39" s="254"/>
      <c r="QBA39" s="254"/>
      <c r="QBB39" s="254"/>
      <c r="QBC39" s="254"/>
      <c r="QBD39" s="254"/>
      <c r="QBE39" s="254"/>
      <c r="QBF39" s="254"/>
      <c r="QBG39" s="254"/>
      <c r="QBH39" s="254"/>
      <c r="QBI39" s="254"/>
      <c r="QBJ39" s="254"/>
      <c r="QBK39" s="254"/>
      <c r="QBL39" s="254"/>
      <c r="QBM39" s="254"/>
      <c r="QBN39" s="254"/>
      <c r="QBO39" s="254"/>
      <c r="QBP39" s="254"/>
      <c r="QBQ39" s="254"/>
      <c r="QBR39" s="254"/>
      <c r="QBS39" s="254"/>
      <c r="QBT39" s="254"/>
      <c r="QBU39" s="254"/>
      <c r="QBV39" s="254"/>
      <c r="QBW39" s="254"/>
      <c r="QBX39" s="254"/>
      <c r="QBY39" s="254"/>
      <c r="QBZ39" s="254"/>
      <c r="QCA39" s="254"/>
      <c r="QCB39" s="254"/>
      <c r="QCC39" s="254"/>
      <c r="QCD39" s="254"/>
      <c r="QCE39" s="254"/>
      <c r="QCF39" s="254"/>
      <c r="QCG39" s="254"/>
      <c r="QCH39" s="254"/>
      <c r="QCI39" s="254"/>
      <c r="QCJ39" s="254"/>
      <c r="QCK39" s="254"/>
      <c r="QCL39" s="254"/>
      <c r="QCM39" s="254"/>
      <c r="QCN39" s="254"/>
      <c r="QCO39" s="254"/>
      <c r="QCP39" s="254"/>
      <c r="QCQ39" s="254"/>
      <c r="QCR39" s="254"/>
      <c r="QCS39" s="254"/>
      <c r="QCT39" s="254"/>
      <c r="QCU39" s="254"/>
      <c r="QCV39" s="254"/>
      <c r="QCW39" s="254"/>
      <c r="QCX39" s="254"/>
      <c r="QCY39" s="254"/>
      <c r="QCZ39" s="254"/>
      <c r="QDA39" s="254"/>
      <c r="QDB39" s="254"/>
      <c r="QDC39" s="254"/>
      <c r="QDD39" s="254"/>
      <c r="QDE39" s="254"/>
      <c r="QDF39" s="254"/>
      <c r="QDG39" s="254"/>
      <c r="QDH39" s="254"/>
      <c r="QDI39" s="254"/>
      <c r="QDJ39" s="254"/>
      <c r="QDK39" s="254"/>
      <c r="QDL39" s="254"/>
      <c r="QDM39" s="254"/>
      <c r="QDN39" s="254"/>
      <c r="QDO39" s="254"/>
      <c r="QDP39" s="254"/>
      <c r="QDQ39" s="254"/>
      <c r="QDR39" s="254"/>
      <c r="QDS39" s="254"/>
      <c r="QDT39" s="254"/>
      <c r="QDU39" s="254"/>
      <c r="QDV39" s="254"/>
      <c r="QDW39" s="254"/>
      <c r="QDX39" s="254"/>
      <c r="QDY39" s="254"/>
      <c r="QDZ39" s="254"/>
      <c r="QEA39" s="254"/>
      <c r="QEB39" s="254"/>
      <c r="QEC39" s="254"/>
      <c r="QED39" s="254"/>
      <c r="QEE39" s="254"/>
      <c r="QEF39" s="254"/>
      <c r="QEG39" s="254"/>
      <c r="QEH39" s="254"/>
      <c r="QEI39" s="254"/>
      <c r="QEJ39" s="254"/>
      <c r="QEK39" s="254"/>
      <c r="QEL39" s="254"/>
      <c r="QEM39" s="254"/>
      <c r="QEN39" s="254"/>
      <c r="QEO39" s="254"/>
      <c r="QEP39" s="254"/>
      <c r="QEQ39" s="254"/>
      <c r="QER39" s="254"/>
      <c r="QES39" s="254"/>
      <c r="QET39" s="254"/>
      <c r="QEU39" s="254"/>
      <c r="QEV39" s="254"/>
      <c r="QEW39" s="254"/>
      <c r="QEX39" s="254"/>
      <c r="QEY39" s="254"/>
      <c r="QEZ39" s="254"/>
      <c r="QFA39" s="254"/>
      <c r="QFB39" s="254"/>
      <c r="QFC39" s="254"/>
      <c r="QFD39" s="254"/>
      <c r="QFE39" s="254"/>
      <c r="QFF39" s="254"/>
      <c r="QFG39" s="254"/>
      <c r="QFH39" s="254"/>
      <c r="QFI39" s="254"/>
      <c r="QFJ39" s="254"/>
      <c r="QFK39" s="254"/>
      <c r="QFL39" s="254"/>
      <c r="QFM39" s="254"/>
      <c r="QFN39" s="254"/>
      <c r="QFO39" s="254"/>
      <c r="QFP39" s="254"/>
      <c r="QFQ39" s="254"/>
      <c r="QFR39" s="254"/>
      <c r="QFS39" s="254"/>
      <c r="QFT39" s="254"/>
      <c r="QFU39" s="254"/>
      <c r="QFV39" s="254"/>
      <c r="QFW39" s="254"/>
      <c r="QFX39" s="254"/>
      <c r="QFY39" s="254"/>
      <c r="QFZ39" s="254"/>
      <c r="QGA39" s="254"/>
      <c r="QGB39" s="254"/>
      <c r="QGC39" s="254"/>
      <c r="QGD39" s="254"/>
      <c r="QGE39" s="254"/>
      <c r="QGF39" s="254"/>
      <c r="QGG39" s="254"/>
      <c r="QGH39" s="254"/>
      <c r="QGI39" s="254"/>
      <c r="QGJ39" s="254"/>
      <c r="QGK39" s="254"/>
      <c r="QGL39" s="254"/>
      <c r="QGM39" s="254"/>
      <c r="QGN39" s="254"/>
      <c r="QGO39" s="254"/>
      <c r="QGP39" s="254"/>
      <c r="QGQ39" s="254"/>
      <c r="QGR39" s="254"/>
      <c r="QGS39" s="254"/>
      <c r="QGT39" s="254"/>
      <c r="QGU39" s="254"/>
      <c r="QGV39" s="254"/>
      <c r="QGW39" s="254"/>
      <c r="QGX39" s="254"/>
      <c r="QGY39" s="254"/>
      <c r="QGZ39" s="254"/>
      <c r="QHA39" s="254"/>
      <c r="QHB39" s="254"/>
      <c r="QHC39" s="254"/>
      <c r="QHD39" s="254"/>
      <c r="QHE39" s="254"/>
      <c r="QHF39" s="254"/>
      <c r="QHG39" s="254"/>
      <c r="QHH39" s="254"/>
      <c r="QHI39" s="254"/>
      <c r="QHJ39" s="254"/>
      <c r="QHK39" s="254"/>
      <c r="QHL39" s="254"/>
      <c r="QHM39" s="254"/>
      <c r="QHN39" s="254"/>
      <c r="QHO39" s="254"/>
      <c r="QHP39" s="254"/>
      <c r="QHQ39" s="254"/>
      <c r="QHR39" s="254"/>
      <c r="QHS39" s="254"/>
      <c r="QHT39" s="254"/>
      <c r="QHU39" s="254"/>
      <c r="QHV39" s="254"/>
      <c r="QHW39" s="254"/>
      <c r="QHX39" s="254"/>
      <c r="QHY39" s="254"/>
      <c r="QHZ39" s="254"/>
      <c r="QIA39" s="254"/>
      <c r="QIB39" s="254"/>
      <c r="QIC39" s="254"/>
      <c r="QID39" s="254"/>
      <c r="QIE39" s="254"/>
      <c r="QIF39" s="254"/>
      <c r="QIG39" s="254"/>
      <c r="QIH39" s="254"/>
      <c r="QII39" s="254"/>
      <c r="QIJ39" s="254"/>
      <c r="QIK39" s="254"/>
      <c r="QIL39" s="254"/>
      <c r="QIM39" s="254"/>
      <c r="QIN39" s="254"/>
      <c r="QIO39" s="254"/>
      <c r="QIP39" s="254"/>
      <c r="QIQ39" s="254"/>
      <c r="QIR39" s="254"/>
      <c r="QIS39" s="254"/>
      <c r="QIT39" s="254"/>
      <c r="QIU39" s="254"/>
      <c r="QIV39" s="254"/>
      <c r="QIW39" s="254"/>
      <c r="QIX39" s="254"/>
      <c r="QIY39" s="254"/>
      <c r="QIZ39" s="254"/>
      <c r="QJA39" s="254"/>
      <c r="QJB39" s="254"/>
      <c r="QJC39" s="254"/>
      <c r="QJD39" s="254"/>
      <c r="QJE39" s="254"/>
      <c r="QJF39" s="254"/>
      <c r="QJG39" s="254"/>
      <c r="QJH39" s="254"/>
      <c r="QJI39" s="254"/>
      <c r="QJJ39" s="254"/>
      <c r="QJK39" s="254"/>
      <c r="QJL39" s="254"/>
      <c r="QJM39" s="254"/>
      <c r="QJN39" s="254"/>
      <c r="QJO39" s="254"/>
      <c r="QJP39" s="254"/>
      <c r="QJQ39" s="254"/>
      <c r="QJR39" s="254"/>
      <c r="QJS39" s="254"/>
      <c r="QJT39" s="254"/>
      <c r="QJU39" s="254"/>
      <c r="QJV39" s="254"/>
      <c r="QJW39" s="254"/>
      <c r="QJX39" s="254"/>
      <c r="QJY39" s="254"/>
      <c r="QJZ39" s="254"/>
      <c r="QKA39" s="254"/>
      <c r="QKB39" s="254"/>
      <c r="QKC39" s="254"/>
      <c r="QKD39" s="254"/>
      <c r="QKE39" s="254"/>
      <c r="QKF39" s="254"/>
      <c r="QKG39" s="254"/>
      <c r="QKH39" s="254"/>
      <c r="QKI39" s="254"/>
      <c r="QKJ39" s="254"/>
      <c r="QKK39" s="254"/>
      <c r="QKL39" s="254"/>
      <c r="QKM39" s="254"/>
      <c r="QKN39" s="254"/>
      <c r="QKO39" s="254"/>
      <c r="QKP39" s="254"/>
      <c r="QKQ39" s="254"/>
      <c r="QKR39" s="254"/>
      <c r="QKS39" s="254"/>
      <c r="QKT39" s="254"/>
      <c r="QKU39" s="254"/>
      <c r="QKV39" s="254"/>
      <c r="QKW39" s="254"/>
      <c r="QKX39" s="254"/>
      <c r="QKY39" s="254"/>
      <c r="QKZ39" s="254"/>
      <c r="QLA39" s="254"/>
      <c r="QLB39" s="254"/>
      <c r="QLC39" s="254"/>
      <c r="QLD39" s="254"/>
      <c r="QLE39" s="254"/>
      <c r="QLF39" s="254"/>
      <c r="QLG39" s="254"/>
      <c r="QLH39" s="254"/>
      <c r="QLI39" s="254"/>
      <c r="QLJ39" s="254"/>
      <c r="QLK39" s="254"/>
      <c r="QLL39" s="254"/>
      <c r="QLM39" s="254"/>
      <c r="QLN39" s="254"/>
      <c r="QLO39" s="254"/>
      <c r="QLP39" s="254"/>
      <c r="QLQ39" s="254"/>
      <c r="QLR39" s="254"/>
      <c r="QLS39" s="254"/>
      <c r="QLT39" s="254"/>
      <c r="QLU39" s="254"/>
      <c r="QLV39" s="254"/>
      <c r="QLW39" s="254"/>
      <c r="QLX39" s="254"/>
      <c r="QLY39" s="254"/>
      <c r="QLZ39" s="254"/>
      <c r="QMA39" s="254"/>
      <c r="QMB39" s="254"/>
      <c r="QMC39" s="254"/>
      <c r="QMD39" s="254"/>
      <c r="QME39" s="254"/>
      <c r="QMF39" s="254"/>
      <c r="QMG39" s="254"/>
      <c r="QMH39" s="254"/>
      <c r="QMI39" s="254"/>
      <c r="QMJ39" s="254"/>
      <c r="QMK39" s="254"/>
      <c r="QML39" s="254"/>
      <c r="QMM39" s="254"/>
      <c r="QMN39" s="254"/>
      <c r="QMO39" s="254"/>
      <c r="QMP39" s="254"/>
      <c r="QMQ39" s="254"/>
      <c r="QMR39" s="254"/>
      <c r="QMS39" s="254"/>
      <c r="QMT39" s="254"/>
      <c r="QMU39" s="254"/>
      <c r="QMV39" s="254"/>
      <c r="QMW39" s="254"/>
      <c r="QMX39" s="254"/>
      <c r="QMY39" s="254"/>
      <c r="QMZ39" s="254"/>
      <c r="QNA39" s="254"/>
      <c r="QNB39" s="254"/>
      <c r="QNC39" s="254"/>
      <c r="QND39" s="254"/>
      <c r="QNE39" s="254"/>
      <c r="QNF39" s="254"/>
      <c r="QNG39" s="254"/>
      <c r="QNH39" s="254"/>
      <c r="QNI39" s="254"/>
      <c r="QNJ39" s="254"/>
      <c r="QNK39" s="254"/>
      <c r="QNL39" s="254"/>
      <c r="QNM39" s="254"/>
      <c r="QNN39" s="254"/>
      <c r="QNO39" s="254"/>
      <c r="QNP39" s="254"/>
      <c r="QNQ39" s="254"/>
      <c r="QNR39" s="254"/>
      <c r="QNS39" s="254"/>
      <c r="QNT39" s="254"/>
      <c r="QNU39" s="254"/>
      <c r="QNV39" s="254"/>
      <c r="QNW39" s="254"/>
      <c r="QNX39" s="254"/>
      <c r="QNY39" s="254"/>
      <c r="QNZ39" s="254"/>
      <c r="QOA39" s="254"/>
      <c r="QOB39" s="254"/>
      <c r="QOC39" s="254"/>
      <c r="QOD39" s="254"/>
      <c r="QOE39" s="254"/>
      <c r="QOF39" s="254"/>
      <c r="QOG39" s="254"/>
      <c r="QOH39" s="254"/>
      <c r="QOI39" s="254"/>
      <c r="QOJ39" s="254"/>
      <c r="QOK39" s="254"/>
      <c r="QOL39" s="254"/>
      <c r="QOM39" s="254"/>
      <c r="QON39" s="254"/>
      <c r="QOO39" s="254"/>
      <c r="QOP39" s="254"/>
      <c r="QOQ39" s="254"/>
      <c r="QOR39" s="254"/>
      <c r="QOS39" s="254"/>
      <c r="QOT39" s="254"/>
      <c r="QOU39" s="254"/>
      <c r="QOV39" s="254"/>
      <c r="QOW39" s="254"/>
      <c r="QOX39" s="254"/>
      <c r="QOY39" s="254"/>
      <c r="QOZ39" s="254"/>
      <c r="QPA39" s="254"/>
      <c r="QPB39" s="254"/>
      <c r="QPC39" s="254"/>
      <c r="QPD39" s="254"/>
      <c r="QPE39" s="254"/>
      <c r="QPF39" s="254"/>
      <c r="QPG39" s="254"/>
      <c r="QPH39" s="254"/>
      <c r="QPI39" s="254"/>
      <c r="QPJ39" s="254"/>
      <c r="QPK39" s="254"/>
      <c r="QPL39" s="254"/>
      <c r="QPM39" s="254"/>
      <c r="QPN39" s="254"/>
      <c r="QPO39" s="254"/>
      <c r="QPP39" s="254"/>
      <c r="QPQ39" s="254"/>
      <c r="QPR39" s="254"/>
      <c r="QPS39" s="254"/>
      <c r="QPT39" s="254"/>
      <c r="QPU39" s="254"/>
      <c r="QPV39" s="254"/>
      <c r="QPW39" s="254"/>
      <c r="QPX39" s="254"/>
      <c r="QPY39" s="254"/>
      <c r="QPZ39" s="254"/>
      <c r="QQA39" s="254"/>
      <c r="QQB39" s="254"/>
      <c r="QQC39" s="254"/>
      <c r="QQD39" s="254"/>
      <c r="QQE39" s="254"/>
      <c r="QQF39" s="254"/>
      <c r="QQG39" s="254"/>
      <c r="QQH39" s="254"/>
      <c r="QQI39" s="254"/>
      <c r="QQJ39" s="254"/>
      <c r="QQK39" s="254"/>
      <c r="QQL39" s="254"/>
      <c r="QQM39" s="254"/>
      <c r="QQN39" s="254"/>
      <c r="QQO39" s="254"/>
      <c r="QQP39" s="254"/>
      <c r="QQQ39" s="254"/>
      <c r="QQR39" s="254"/>
      <c r="QQS39" s="254"/>
      <c r="QQT39" s="254"/>
      <c r="QQU39" s="254"/>
      <c r="QQV39" s="254"/>
      <c r="QQW39" s="254"/>
      <c r="QQX39" s="254"/>
      <c r="QQY39" s="254"/>
      <c r="QQZ39" s="254"/>
      <c r="QRA39" s="254"/>
      <c r="QRB39" s="254"/>
      <c r="QRC39" s="254"/>
      <c r="QRD39" s="254"/>
      <c r="QRE39" s="254"/>
      <c r="QRF39" s="254"/>
      <c r="QRG39" s="254"/>
      <c r="QRH39" s="254"/>
      <c r="QRI39" s="254"/>
      <c r="QRJ39" s="254"/>
      <c r="QRK39" s="254"/>
      <c r="QRL39" s="254"/>
      <c r="QRM39" s="254"/>
      <c r="QRN39" s="254"/>
      <c r="QRO39" s="254"/>
      <c r="QRP39" s="254"/>
      <c r="QRQ39" s="254"/>
      <c r="QRR39" s="254"/>
      <c r="QRS39" s="254"/>
      <c r="QRT39" s="254"/>
      <c r="QRU39" s="254"/>
      <c r="QRV39" s="254"/>
      <c r="QRW39" s="254"/>
      <c r="QRX39" s="254"/>
      <c r="QRY39" s="254"/>
      <c r="QRZ39" s="254"/>
      <c r="QSA39" s="254"/>
      <c r="QSB39" s="254"/>
      <c r="QSC39" s="254"/>
      <c r="QSD39" s="254"/>
      <c r="QSE39" s="254"/>
      <c r="QSF39" s="254"/>
      <c r="QSG39" s="254"/>
      <c r="QSH39" s="254"/>
      <c r="QSI39" s="254"/>
      <c r="QSJ39" s="254"/>
      <c r="QSK39" s="254"/>
      <c r="QSL39" s="254"/>
      <c r="QSM39" s="254"/>
      <c r="QSN39" s="254"/>
      <c r="QSO39" s="254"/>
      <c r="QSP39" s="254"/>
      <c r="QSQ39" s="254"/>
      <c r="QSR39" s="254"/>
      <c r="QSS39" s="254"/>
      <c r="QST39" s="254"/>
      <c r="QSU39" s="254"/>
      <c r="QSV39" s="254"/>
      <c r="QSW39" s="254"/>
      <c r="QSX39" s="254"/>
      <c r="QSY39" s="254"/>
      <c r="QSZ39" s="254"/>
      <c r="QTA39" s="254"/>
      <c r="QTB39" s="254"/>
      <c r="QTC39" s="254"/>
      <c r="QTD39" s="254"/>
      <c r="QTE39" s="254"/>
      <c r="QTF39" s="254"/>
      <c r="QTG39" s="254"/>
      <c r="QTH39" s="254"/>
      <c r="QTI39" s="254"/>
      <c r="QTJ39" s="254"/>
      <c r="QTK39" s="254"/>
      <c r="QTL39" s="254"/>
      <c r="QTM39" s="254"/>
      <c r="QTN39" s="254"/>
      <c r="QTO39" s="254"/>
      <c r="QTP39" s="254"/>
      <c r="QTQ39" s="254"/>
      <c r="QTR39" s="254"/>
      <c r="QTS39" s="254"/>
      <c r="QTT39" s="254"/>
      <c r="QTU39" s="254"/>
      <c r="QTV39" s="254"/>
      <c r="QTW39" s="254"/>
      <c r="QTX39" s="254"/>
      <c r="QTY39" s="254"/>
      <c r="QTZ39" s="254"/>
      <c r="QUA39" s="254"/>
      <c r="QUB39" s="254"/>
      <c r="QUC39" s="254"/>
      <c r="QUD39" s="254"/>
      <c r="QUE39" s="254"/>
      <c r="QUF39" s="254"/>
      <c r="QUG39" s="254"/>
      <c r="QUH39" s="254"/>
      <c r="QUI39" s="254"/>
      <c r="QUJ39" s="254"/>
      <c r="QUK39" s="254"/>
      <c r="QUL39" s="254"/>
      <c r="QUM39" s="254"/>
      <c r="QUN39" s="254"/>
      <c r="QUO39" s="254"/>
      <c r="QUP39" s="254"/>
      <c r="QUQ39" s="254"/>
      <c r="QUR39" s="254"/>
      <c r="QUS39" s="254"/>
      <c r="QUT39" s="254"/>
      <c r="QUU39" s="254"/>
      <c r="QUV39" s="254"/>
      <c r="QUW39" s="254"/>
      <c r="QUX39" s="254"/>
      <c r="QUY39" s="254"/>
      <c r="QUZ39" s="254"/>
      <c r="QVA39" s="254"/>
      <c r="QVB39" s="254"/>
      <c r="QVC39" s="254"/>
      <c r="QVD39" s="254"/>
      <c r="QVE39" s="254"/>
      <c r="QVF39" s="254"/>
      <c r="QVG39" s="254"/>
      <c r="QVH39" s="254"/>
      <c r="QVI39" s="254"/>
      <c r="QVJ39" s="254"/>
      <c r="QVK39" s="254"/>
      <c r="QVL39" s="254"/>
      <c r="QVM39" s="254"/>
      <c r="QVN39" s="254"/>
      <c r="QVO39" s="254"/>
      <c r="QVP39" s="254"/>
      <c r="QVQ39" s="254"/>
      <c r="QVR39" s="254"/>
      <c r="QVS39" s="254"/>
      <c r="QVT39" s="254"/>
      <c r="QVU39" s="254"/>
      <c r="QVV39" s="254"/>
      <c r="QVW39" s="254"/>
      <c r="QVX39" s="254"/>
      <c r="QVY39" s="254"/>
      <c r="QVZ39" s="254"/>
      <c r="QWA39" s="254"/>
      <c r="QWB39" s="254"/>
      <c r="QWC39" s="254"/>
      <c r="QWD39" s="254"/>
      <c r="QWE39" s="254"/>
      <c r="QWF39" s="254"/>
      <c r="QWG39" s="254"/>
      <c r="QWH39" s="254"/>
      <c r="QWI39" s="254"/>
      <c r="QWJ39" s="254"/>
      <c r="QWK39" s="254"/>
      <c r="QWL39" s="254"/>
      <c r="QWM39" s="254"/>
      <c r="QWN39" s="254"/>
      <c r="QWO39" s="254"/>
      <c r="QWP39" s="254"/>
      <c r="QWQ39" s="254"/>
      <c r="QWR39" s="254"/>
      <c r="QWS39" s="254"/>
      <c r="QWT39" s="254"/>
      <c r="QWU39" s="254"/>
      <c r="QWV39" s="254"/>
      <c r="QWW39" s="254"/>
      <c r="QWX39" s="254"/>
      <c r="QWY39" s="254"/>
      <c r="QWZ39" s="254"/>
      <c r="QXA39" s="254"/>
      <c r="QXB39" s="254"/>
      <c r="QXC39" s="254"/>
      <c r="QXD39" s="254"/>
      <c r="QXE39" s="254"/>
      <c r="QXF39" s="254"/>
      <c r="QXG39" s="254"/>
      <c r="QXH39" s="254"/>
      <c r="QXI39" s="254"/>
      <c r="QXJ39" s="254"/>
      <c r="QXK39" s="254"/>
      <c r="QXL39" s="254"/>
      <c r="QXM39" s="254"/>
      <c r="QXN39" s="254"/>
      <c r="QXO39" s="254"/>
      <c r="QXP39" s="254"/>
      <c r="QXQ39" s="254"/>
      <c r="QXR39" s="254"/>
      <c r="QXS39" s="254"/>
      <c r="QXT39" s="254"/>
      <c r="QXU39" s="254"/>
      <c r="QXV39" s="254"/>
      <c r="QXW39" s="254"/>
      <c r="QXX39" s="254"/>
      <c r="QXY39" s="254"/>
      <c r="QXZ39" s="254"/>
      <c r="QYA39" s="254"/>
      <c r="QYB39" s="254"/>
      <c r="QYC39" s="254"/>
      <c r="QYD39" s="254"/>
      <c r="QYE39" s="254"/>
      <c r="QYF39" s="254"/>
      <c r="QYG39" s="254"/>
      <c r="QYH39" s="254"/>
      <c r="QYI39" s="254"/>
      <c r="QYJ39" s="254"/>
      <c r="QYK39" s="254"/>
      <c r="QYL39" s="254"/>
      <c r="QYM39" s="254"/>
      <c r="QYN39" s="254"/>
      <c r="QYO39" s="254"/>
      <c r="QYP39" s="254"/>
      <c r="QYQ39" s="254"/>
      <c r="QYR39" s="254"/>
      <c r="QYS39" s="254"/>
      <c r="QYT39" s="254"/>
      <c r="QYU39" s="254"/>
      <c r="QYV39" s="254"/>
      <c r="QYW39" s="254"/>
      <c r="QYX39" s="254"/>
      <c r="QYY39" s="254"/>
      <c r="QYZ39" s="254"/>
      <c r="QZA39" s="254"/>
      <c r="QZB39" s="254"/>
      <c r="QZC39" s="254"/>
      <c r="QZD39" s="254"/>
      <c r="QZE39" s="254"/>
      <c r="QZF39" s="254"/>
      <c r="QZG39" s="254"/>
      <c r="QZH39" s="254"/>
      <c r="QZI39" s="254"/>
      <c r="QZJ39" s="254"/>
      <c r="QZK39" s="254"/>
      <c r="QZL39" s="254"/>
      <c r="QZM39" s="254"/>
      <c r="QZN39" s="254"/>
      <c r="QZO39" s="254"/>
      <c r="QZP39" s="254"/>
      <c r="QZQ39" s="254"/>
      <c r="QZR39" s="254"/>
      <c r="QZS39" s="254"/>
      <c r="QZT39" s="254"/>
      <c r="QZU39" s="254"/>
      <c r="QZV39" s="254"/>
      <c r="QZW39" s="254"/>
      <c r="QZX39" s="254"/>
      <c r="QZY39" s="254"/>
      <c r="QZZ39" s="254"/>
      <c r="RAA39" s="254"/>
      <c r="RAB39" s="254"/>
      <c r="RAC39" s="254"/>
      <c r="RAD39" s="254"/>
      <c r="RAE39" s="254"/>
      <c r="RAF39" s="254"/>
      <c r="RAG39" s="254"/>
      <c r="RAH39" s="254"/>
      <c r="RAI39" s="254"/>
      <c r="RAJ39" s="254"/>
      <c r="RAK39" s="254"/>
      <c r="RAL39" s="254"/>
      <c r="RAM39" s="254"/>
      <c r="RAN39" s="254"/>
      <c r="RAO39" s="254"/>
      <c r="RAP39" s="254"/>
      <c r="RAQ39" s="254"/>
      <c r="RAR39" s="254"/>
      <c r="RAS39" s="254"/>
      <c r="RAT39" s="254"/>
      <c r="RAU39" s="254"/>
      <c r="RAV39" s="254"/>
      <c r="RAW39" s="254"/>
      <c r="RAX39" s="254"/>
      <c r="RAY39" s="254"/>
      <c r="RAZ39" s="254"/>
      <c r="RBA39" s="254"/>
      <c r="RBB39" s="254"/>
      <c r="RBC39" s="254"/>
      <c r="RBD39" s="254"/>
      <c r="RBE39" s="254"/>
      <c r="RBF39" s="254"/>
      <c r="RBG39" s="254"/>
      <c r="RBH39" s="254"/>
      <c r="RBI39" s="254"/>
      <c r="RBJ39" s="254"/>
      <c r="RBK39" s="254"/>
      <c r="RBL39" s="254"/>
      <c r="RBM39" s="254"/>
      <c r="RBN39" s="254"/>
      <c r="RBO39" s="254"/>
      <c r="RBP39" s="254"/>
      <c r="RBQ39" s="254"/>
      <c r="RBR39" s="254"/>
      <c r="RBS39" s="254"/>
      <c r="RBT39" s="254"/>
      <c r="RBU39" s="254"/>
      <c r="RBV39" s="254"/>
      <c r="RBW39" s="254"/>
      <c r="RBX39" s="254"/>
      <c r="RBY39" s="254"/>
      <c r="RBZ39" s="254"/>
      <c r="RCA39" s="254"/>
      <c r="RCB39" s="254"/>
      <c r="RCC39" s="254"/>
      <c r="RCD39" s="254"/>
      <c r="RCE39" s="254"/>
      <c r="RCF39" s="254"/>
      <c r="RCG39" s="254"/>
      <c r="RCH39" s="254"/>
      <c r="RCI39" s="254"/>
      <c r="RCJ39" s="254"/>
      <c r="RCK39" s="254"/>
      <c r="RCL39" s="254"/>
      <c r="RCM39" s="254"/>
      <c r="RCN39" s="254"/>
      <c r="RCO39" s="254"/>
      <c r="RCP39" s="254"/>
      <c r="RCQ39" s="254"/>
      <c r="RCR39" s="254"/>
      <c r="RCS39" s="254"/>
      <c r="RCT39" s="254"/>
      <c r="RCU39" s="254"/>
      <c r="RCV39" s="254"/>
      <c r="RCW39" s="254"/>
      <c r="RCX39" s="254"/>
      <c r="RCY39" s="254"/>
      <c r="RCZ39" s="254"/>
      <c r="RDA39" s="254"/>
      <c r="RDB39" s="254"/>
      <c r="RDC39" s="254"/>
      <c r="RDD39" s="254"/>
      <c r="RDE39" s="254"/>
      <c r="RDF39" s="254"/>
      <c r="RDG39" s="254"/>
      <c r="RDH39" s="254"/>
      <c r="RDI39" s="254"/>
      <c r="RDJ39" s="254"/>
      <c r="RDK39" s="254"/>
      <c r="RDL39" s="254"/>
      <c r="RDM39" s="254"/>
      <c r="RDN39" s="254"/>
      <c r="RDO39" s="254"/>
    </row>
    <row r="40" spans="1:12287" ht="15" customHeight="1">
      <c r="A40" s="384"/>
      <c r="B40" s="314"/>
      <c r="C40" s="381"/>
      <c r="D40" s="381"/>
      <c r="E40" s="381"/>
      <c r="F40" s="243" t="s">
        <v>135</v>
      </c>
      <c r="G40" s="376" t="s">
        <v>326</v>
      </c>
      <c r="H40" s="376"/>
      <c r="I40" s="218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254"/>
      <c r="FH40" s="254"/>
      <c r="FI40" s="254"/>
      <c r="FJ40" s="254"/>
      <c r="FK40" s="254"/>
      <c r="FL40" s="254"/>
      <c r="FM40" s="254"/>
      <c r="FN40" s="254"/>
      <c r="FO40" s="254"/>
      <c r="FP40" s="254"/>
      <c r="FQ40" s="254"/>
      <c r="FR40" s="254"/>
      <c r="FS40" s="254"/>
      <c r="FT40" s="254"/>
      <c r="FU40" s="254"/>
      <c r="FV40" s="254"/>
      <c r="FW40" s="254"/>
      <c r="FX40" s="254"/>
      <c r="FY40" s="254"/>
      <c r="FZ40" s="254"/>
      <c r="GA40" s="254"/>
      <c r="GB40" s="254"/>
      <c r="GC40" s="254"/>
      <c r="GD40" s="254"/>
      <c r="GE40" s="254"/>
      <c r="GF40" s="254"/>
      <c r="GG40" s="254"/>
      <c r="GH40" s="254"/>
      <c r="GI40" s="254"/>
      <c r="GJ40" s="254"/>
      <c r="GK40" s="254"/>
      <c r="GL40" s="254"/>
      <c r="GM40" s="254"/>
      <c r="GN40" s="254"/>
      <c r="GO40" s="254"/>
      <c r="GP40" s="254"/>
      <c r="GQ40" s="254"/>
      <c r="GR40" s="254"/>
      <c r="GS40" s="254"/>
      <c r="GT40" s="254"/>
      <c r="GU40" s="254"/>
      <c r="GV40" s="254"/>
      <c r="GW40" s="254"/>
      <c r="GX40" s="254"/>
      <c r="GY40" s="254"/>
      <c r="GZ40" s="254"/>
      <c r="HA40" s="254"/>
      <c r="HB40" s="254"/>
      <c r="HC40" s="254"/>
      <c r="HD40" s="254"/>
      <c r="HE40" s="254"/>
      <c r="HF40" s="254"/>
      <c r="HG40" s="254"/>
      <c r="HH40" s="254"/>
      <c r="HI40" s="254"/>
      <c r="HJ40" s="254"/>
      <c r="HK40" s="254"/>
      <c r="HL40" s="254"/>
      <c r="HM40" s="254"/>
      <c r="HN40" s="254"/>
      <c r="HO40" s="254"/>
      <c r="HP40" s="254"/>
      <c r="HQ40" s="254"/>
      <c r="HR40" s="254"/>
      <c r="HS40" s="254"/>
      <c r="HT40" s="254"/>
      <c r="HU40" s="254"/>
      <c r="HV40" s="254"/>
      <c r="HW40" s="254"/>
      <c r="HX40" s="254"/>
      <c r="HY40" s="254"/>
      <c r="HZ40" s="254"/>
      <c r="IA40" s="254"/>
      <c r="IB40" s="254"/>
      <c r="IC40" s="254"/>
      <c r="ID40" s="254"/>
      <c r="IE40" s="254"/>
      <c r="IF40" s="254"/>
      <c r="IG40" s="254"/>
      <c r="IH40" s="254"/>
      <c r="II40" s="254"/>
      <c r="IJ40" s="254"/>
      <c r="IK40" s="254"/>
      <c r="IL40" s="254"/>
      <c r="IM40" s="254"/>
      <c r="IN40" s="254"/>
      <c r="IO40" s="254"/>
      <c r="IP40" s="254"/>
      <c r="IQ40" s="254"/>
      <c r="IR40" s="254"/>
      <c r="IS40" s="254"/>
      <c r="IT40" s="254"/>
      <c r="IU40" s="254"/>
      <c r="IV40" s="254"/>
      <c r="IW40" s="254"/>
      <c r="IX40" s="254"/>
      <c r="IY40" s="254"/>
      <c r="IZ40" s="254"/>
      <c r="JA40" s="254"/>
      <c r="JB40" s="254"/>
      <c r="JC40" s="254"/>
      <c r="JD40" s="254"/>
      <c r="JE40" s="254"/>
      <c r="JF40" s="254"/>
      <c r="JG40" s="254"/>
      <c r="JH40" s="254"/>
      <c r="JI40" s="254"/>
      <c r="JJ40" s="254"/>
      <c r="JK40" s="254"/>
      <c r="JL40" s="254"/>
      <c r="JM40" s="254"/>
      <c r="JN40" s="254"/>
      <c r="JO40" s="254"/>
      <c r="JP40" s="254"/>
      <c r="JQ40" s="254"/>
      <c r="JR40" s="254"/>
      <c r="JS40" s="254"/>
      <c r="JT40" s="254"/>
      <c r="JU40" s="254"/>
      <c r="JV40" s="254"/>
      <c r="JW40" s="254"/>
      <c r="JX40" s="254"/>
      <c r="JY40" s="254"/>
      <c r="JZ40" s="254"/>
      <c r="KA40" s="254"/>
      <c r="KB40" s="254"/>
      <c r="KC40" s="254"/>
      <c r="KD40" s="254"/>
      <c r="KE40" s="254"/>
      <c r="KF40" s="254"/>
      <c r="KG40" s="254"/>
      <c r="KH40" s="254"/>
      <c r="KI40" s="254"/>
      <c r="KJ40" s="254"/>
      <c r="KK40" s="254"/>
      <c r="KL40" s="254"/>
      <c r="KM40" s="254"/>
      <c r="KN40" s="254"/>
      <c r="KO40" s="254"/>
      <c r="KP40" s="254"/>
      <c r="KQ40" s="254"/>
      <c r="KR40" s="254"/>
      <c r="KS40" s="254"/>
      <c r="KT40" s="254"/>
      <c r="KU40" s="254"/>
      <c r="KV40" s="254"/>
      <c r="KW40" s="254"/>
      <c r="KX40" s="254"/>
      <c r="KY40" s="254"/>
      <c r="KZ40" s="254"/>
      <c r="LA40" s="254"/>
      <c r="LB40" s="254"/>
      <c r="LC40" s="254"/>
      <c r="LD40" s="254"/>
      <c r="LE40" s="254"/>
      <c r="LF40" s="254"/>
      <c r="LG40" s="254"/>
      <c r="LH40" s="254"/>
      <c r="LI40" s="254"/>
      <c r="LJ40" s="254"/>
      <c r="LK40" s="254"/>
      <c r="LL40" s="254"/>
      <c r="LM40" s="254"/>
      <c r="LN40" s="254"/>
      <c r="LO40" s="254"/>
      <c r="LP40" s="254"/>
      <c r="LQ40" s="254"/>
      <c r="LR40" s="254"/>
      <c r="LS40" s="254"/>
      <c r="LT40" s="254"/>
      <c r="LU40" s="254"/>
      <c r="LV40" s="254"/>
      <c r="LW40" s="254"/>
      <c r="LX40" s="254"/>
      <c r="LY40" s="254"/>
      <c r="LZ40" s="254"/>
      <c r="MA40" s="254"/>
      <c r="MB40" s="254"/>
      <c r="MC40" s="254"/>
      <c r="MD40" s="254"/>
      <c r="ME40" s="254"/>
      <c r="MF40" s="254"/>
      <c r="MG40" s="254"/>
      <c r="MH40" s="254"/>
      <c r="MI40" s="254"/>
      <c r="MJ40" s="254"/>
      <c r="MK40" s="254"/>
      <c r="ML40" s="254"/>
      <c r="MM40" s="254"/>
      <c r="MN40" s="254"/>
      <c r="MO40" s="254"/>
      <c r="MP40" s="254"/>
      <c r="MQ40" s="254"/>
      <c r="MR40" s="254"/>
      <c r="MS40" s="254"/>
      <c r="MT40" s="254"/>
      <c r="MU40" s="254"/>
      <c r="MV40" s="254"/>
      <c r="MW40" s="254"/>
      <c r="MX40" s="254"/>
      <c r="MY40" s="254"/>
      <c r="MZ40" s="254"/>
      <c r="NA40" s="254"/>
      <c r="NB40" s="254"/>
      <c r="NC40" s="254"/>
      <c r="ND40" s="254"/>
      <c r="NE40" s="254"/>
      <c r="NF40" s="254"/>
      <c r="NG40" s="254"/>
      <c r="NH40" s="254"/>
      <c r="NI40" s="254"/>
      <c r="NJ40" s="254"/>
      <c r="NK40" s="254"/>
      <c r="NL40" s="254"/>
      <c r="NM40" s="254"/>
      <c r="NN40" s="254"/>
      <c r="NO40" s="254"/>
      <c r="NP40" s="254"/>
      <c r="NQ40" s="254"/>
      <c r="NR40" s="254"/>
      <c r="NS40" s="254"/>
      <c r="NT40" s="254"/>
      <c r="NU40" s="254"/>
      <c r="NV40" s="254"/>
      <c r="NW40" s="254"/>
      <c r="NX40" s="254"/>
      <c r="NY40" s="254"/>
      <c r="NZ40" s="254"/>
      <c r="OA40" s="254"/>
      <c r="OB40" s="254"/>
      <c r="OC40" s="254"/>
      <c r="OD40" s="254"/>
      <c r="OE40" s="254"/>
      <c r="OF40" s="254"/>
      <c r="OG40" s="254"/>
      <c r="OH40" s="254"/>
      <c r="OI40" s="254"/>
      <c r="OJ40" s="254"/>
      <c r="OK40" s="254"/>
      <c r="OL40" s="254"/>
      <c r="OM40" s="254"/>
      <c r="ON40" s="254"/>
      <c r="OO40" s="254"/>
      <c r="OP40" s="254"/>
      <c r="OQ40" s="254"/>
      <c r="OR40" s="254"/>
      <c r="OS40" s="254"/>
      <c r="OT40" s="254"/>
      <c r="OU40" s="254"/>
      <c r="OV40" s="254"/>
      <c r="OW40" s="254"/>
      <c r="OX40" s="254"/>
      <c r="OY40" s="254"/>
      <c r="OZ40" s="254"/>
      <c r="PA40" s="254"/>
      <c r="PB40" s="254"/>
      <c r="PC40" s="254"/>
      <c r="PD40" s="254"/>
      <c r="PE40" s="254"/>
      <c r="PF40" s="254"/>
      <c r="PG40" s="254"/>
      <c r="PH40" s="254"/>
      <c r="PI40" s="254"/>
      <c r="PJ40" s="254"/>
      <c r="PK40" s="254"/>
      <c r="PL40" s="254"/>
      <c r="PM40" s="254"/>
      <c r="PN40" s="254"/>
      <c r="PO40" s="254"/>
      <c r="PP40" s="254"/>
      <c r="PQ40" s="254"/>
      <c r="PR40" s="254"/>
      <c r="PS40" s="254"/>
      <c r="PT40" s="254"/>
      <c r="PU40" s="254"/>
      <c r="PV40" s="254"/>
      <c r="PW40" s="254"/>
      <c r="PX40" s="254"/>
      <c r="PY40" s="254"/>
      <c r="PZ40" s="254"/>
      <c r="QA40" s="254"/>
      <c r="QB40" s="254"/>
      <c r="QC40" s="254"/>
      <c r="QD40" s="254"/>
      <c r="QE40" s="254"/>
      <c r="QF40" s="254"/>
      <c r="QG40" s="254"/>
      <c r="QH40" s="254"/>
      <c r="QI40" s="254"/>
      <c r="QJ40" s="254"/>
      <c r="QK40" s="254"/>
      <c r="QL40" s="254"/>
      <c r="QM40" s="254"/>
      <c r="QN40" s="254"/>
      <c r="QO40" s="254"/>
      <c r="QP40" s="254"/>
      <c r="QQ40" s="254"/>
      <c r="QR40" s="254"/>
      <c r="QS40" s="254"/>
      <c r="QT40" s="254"/>
      <c r="QU40" s="254"/>
      <c r="QV40" s="254"/>
      <c r="QW40" s="254"/>
      <c r="QX40" s="254"/>
      <c r="QY40" s="254"/>
      <c r="QZ40" s="254"/>
      <c r="RA40" s="254"/>
      <c r="RB40" s="254"/>
      <c r="RC40" s="254"/>
      <c r="RD40" s="254"/>
      <c r="RE40" s="254"/>
      <c r="RF40" s="254"/>
      <c r="RG40" s="254"/>
      <c r="RH40" s="254"/>
      <c r="RI40" s="254"/>
      <c r="RJ40" s="254"/>
      <c r="RK40" s="254"/>
      <c r="RL40" s="254"/>
      <c r="RM40" s="254"/>
      <c r="RN40" s="254"/>
      <c r="RO40" s="254"/>
      <c r="RP40" s="254"/>
      <c r="RQ40" s="254"/>
      <c r="RR40" s="254"/>
      <c r="RS40" s="254"/>
      <c r="RT40" s="254"/>
      <c r="RU40" s="254"/>
      <c r="RV40" s="254"/>
      <c r="RW40" s="254"/>
      <c r="RX40" s="254"/>
      <c r="RY40" s="254"/>
      <c r="RZ40" s="254"/>
      <c r="SA40" s="254"/>
      <c r="SB40" s="254"/>
      <c r="SC40" s="254"/>
      <c r="SD40" s="254"/>
      <c r="SE40" s="254"/>
      <c r="SF40" s="254"/>
      <c r="SG40" s="254"/>
      <c r="SH40" s="254"/>
      <c r="SI40" s="254"/>
      <c r="SJ40" s="254"/>
      <c r="SK40" s="254"/>
      <c r="SL40" s="254"/>
      <c r="SM40" s="254"/>
      <c r="SN40" s="254"/>
      <c r="SO40" s="254"/>
      <c r="SP40" s="254"/>
      <c r="SQ40" s="254"/>
      <c r="SR40" s="254"/>
      <c r="SS40" s="254"/>
      <c r="ST40" s="254"/>
      <c r="SU40" s="254"/>
      <c r="SV40" s="254"/>
      <c r="SW40" s="254"/>
      <c r="SX40" s="254"/>
      <c r="SY40" s="254"/>
      <c r="SZ40" s="254"/>
      <c r="TA40" s="254"/>
      <c r="TB40" s="254"/>
      <c r="TC40" s="254"/>
      <c r="TD40" s="254"/>
      <c r="TE40" s="254"/>
      <c r="TF40" s="254"/>
      <c r="TG40" s="254"/>
      <c r="TH40" s="254"/>
      <c r="TI40" s="254"/>
      <c r="TJ40" s="254"/>
      <c r="TK40" s="254"/>
      <c r="TL40" s="254"/>
      <c r="TM40" s="254"/>
      <c r="TN40" s="254"/>
      <c r="TO40" s="254"/>
      <c r="TP40" s="254"/>
      <c r="TQ40" s="254"/>
      <c r="TR40" s="254"/>
      <c r="TS40" s="254"/>
      <c r="TT40" s="254"/>
      <c r="TU40" s="254"/>
      <c r="TV40" s="254"/>
      <c r="TW40" s="254"/>
      <c r="TX40" s="254"/>
      <c r="TY40" s="254"/>
      <c r="TZ40" s="254"/>
      <c r="UA40" s="254"/>
      <c r="UB40" s="254"/>
      <c r="UC40" s="254"/>
      <c r="UD40" s="254"/>
      <c r="UE40" s="254"/>
      <c r="UF40" s="254"/>
      <c r="UG40" s="254"/>
      <c r="UH40" s="254"/>
      <c r="UI40" s="254"/>
      <c r="UJ40" s="254"/>
      <c r="UK40" s="254"/>
      <c r="UL40" s="254"/>
      <c r="UM40" s="254"/>
      <c r="UN40" s="254"/>
      <c r="UO40" s="254"/>
      <c r="UP40" s="254"/>
      <c r="UQ40" s="254"/>
      <c r="UR40" s="254"/>
      <c r="US40" s="254"/>
      <c r="UT40" s="254"/>
      <c r="UU40" s="254"/>
      <c r="UV40" s="254"/>
      <c r="UW40" s="254"/>
      <c r="UX40" s="254"/>
      <c r="UY40" s="254"/>
      <c r="UZ40" s="254"/>
      <c r="VA40" s="254"/>
      <c r="VB40" s="254"/>
      <c r="VC40" s="254"/>
      <c r="VD40" s="254"/>
      <c r="VE40" s="254"/>
      <c r="VF40" s="254"/>
      <c r="VG40" s="254"/>
      <c r="VH40" s="254"/>
      <c r="VI40" s="254"/>
      <c r="VJ40" s="254"/>
      <c r="VK40" s="254"/>
      <c r="VL40" s="254"/>
      <c r="VM40" s="254"/>
      <c r="VN40" s="254"/>
      <c r="VO40" s="254"/>
      <c r="VP40" s="254"/>
      <c r="VQ40" s="254"/>
      <c r="VR40" s="254"/>
      <c r="VS40" s="254"/>
      <c r="VT40" s="254"/>
      <c r="VU40" s="254"/>
      <c r="VV40" s="254"/>
      <c r="VW40" s="254"/>
      <c r="VX40" s="254"/>
      <c r="VY40" s="254"/>
      <c r="VZ40" s="254"/>
      <c r="WA40" s="254"/>
      <c r="WB40" s="254"/>
      <c r="WC40" s="254"/>
      <c r="WD40" s="254"/>
      <c r="WE40" s="254"/>
      <c r="WF40" s="254"/>
      <c r="WG40" s="254"/>
      <c r="WH40" s="254"/>
      <c r="WI40" s="254"/>
      <c r="WJ40" s="254"/>
      <c r="WK40" s="254"/>
      <c r="WL40" s="254"/>
      <c r="WM40" s="254"/>
      <c r="WN40" s="254"/>
      <c r="WO40" s="254"/>
      <c r="WP40" s="254"/>
      <c r="WQ40" s="254"/>
      <c r="WR40" s="254"/>
      <c r="WS40" s="254"/>
      <c r="WT40" s="254"/>
      <c r="WU40" s="254"/>
      <c r="WV40" s="254"/>
      <c r="WW40" s="254"/>
      <c r="WX40" s="254"/>
      <c r="WY40" s="254"/>
      <c r="WZ40" s="254"/>
      <c r="XA40" s="254"/>
      <c r="XB40" s="254"/>
      <c r="XC40" s="254"/>
      <c r="XD40" s="254"/>
      <c r="XE40" s="254"/>
      <c r="XF40" s="254"/>
      <c r="XG40" s="254"/>
      <c r="XH40" s="254"/>
      <c r="XI40" s="254"/>
      <c r="XJ40" s="254"/>
      <c r="XK40" s="254"/>
      <c r="XL40" s="254"/>
      <c r="XM40" s="254"/>
      <c r="XN40" s="254"/>
      <c r="XO40" s="254"/>
      <c r="XP40" s="254"/>
      <c r="XQ40" s="254"/>
      <c r="XR40" s="254"/>
      <c r="XS40" s="254"/>
      <c r="XT40" s="254"/>
      <c r="XU40" s="254"/>
      <c r="XV40" s="254"/>
      <c r="XW40" s="254"/>
      <c r="XX40" s="254"/>
      <c r="XY40" s="254"/>
      <c r="XZ40" s="254"/>
      <c r="YA40" s="254"/>
      <c r="YB40" s="254"/>
      <c r="YC40" s="254"/>
      <c r="YD40" s="254"/>
      <c r="YE40" s="254"/>
      <c r="YF40" s="254"/>
      <c r="YG40" s="254"/>
      <c r="YH40" s="254"/>
      <c r="YI40" s="254"/>
      <c r="YJ40" s="254"/>
      <c r="YK40" s="254"/>
      <c r="YL40" s="254"/>
      <c r="YM40" s="254"/>
      <c r="YN40" s="254"/>
      <c r="YO40" s="254"/>
      <c r="YP40" s="254"/>
      <c r="YQ40" s="254"/>
      <c r="YR40" s="254"/>
      <c r="YS40" s="254"/>
      <c r="YT40" s="254"/>
      <c r="YU40" s="254"/>
      <c r="YV40" s="254"/>
      <c r="YW40" s="254"/>
      <c r="YX40" s="254"/>
      <c r="YY40" s="254"/>
      <c r="YZ40" s="254"/>
      <c r="ZA40" s="254"/>
      <c r="ZB40" s="254"/>
      <c r="ZC40" s="254"/>
      <c r="ZD40" s="254"/>
      <c r="ZE40" s="254"/>
      <c r="ZF40" s="254"/>
      <c r="ZG40" s="254"/>
      <c r="ZH40" s="254"/>
      <c r="ZI40" s="254"/>
      <c r="ZJ40" s="254"/>
      <c r="ZK40" s="254"/>
      <c r="ZL40" s="254"/>
      <c r="ZM40" s="254"/>
      <c r="ZN40" s="254"/>
      <c r="ZO40" s="254"/>
      <c r="ZP40" s="254"/>
      <c r="ZQ40" s="254"/>
      <c r="ZR40" s="254"/>
      <c r="ZS40" s="254"/>
      <c r="ZT40" s="254"/>
      <c r="ZU40" s="254"/>
      <c r="ZV40" s="254"/>
      <c r="ZW40" s="254"/>
      <c r="ZX40" s="254"/>
      <c r="ZY40" s="254"/>
      <c r="ZZ40" s="254"/>
      <c r="AAA40" s="254"/>
      <c r="AAB40" s="254"/>
      <c r="AAC40" s="254"/>
      <c r="AAD40" s="254"/>
      <c r="AAE40" s="254"/>
      <c r="AAF40" s="254"/>
      <c r="AAG40" s="254"/>
      <c r="AAH40" s="254"/>
      <c r="AAI40" s="254"/>
      <c r="AAJ40" s="254"/>
      <c r="AAK40" s="254"/>
      <c r="AAL40" s="254"/>
      <c r="AAM40" s="254"/>
      <c r="AAN40" s="254"/>
      <c r="AAO40" s="254"/>
      <c r="AAP40" s="254"/>
      <c r="AAQ40" s="254"/>
      <c r="AAR40" s="254"/>
      <c r="AAS40" s="254"/>
      <c r="AAT40" s="254"/>
      <c r="AAU40" s="254"/>
      <c r="AAV40" s="254"/>
      <c r="AAW40" s="254"/>
      <c r="AAX40" s="254"/>
      <c r="AAY40" s="254"/>
      <c r="AAZ40" s="254"/>
      <c r="ABA40" s="254"/>
      <c r="ABB40" s="254"/>
      <c r="ABC40" s="254"/>
      <c r="ABD40" s="254"/>
      <c r="ABE40" s="254"/>
      <c r="ABF40" s="254"/>
      <c r="ABG40" s="254"/>
      <c r="ABH40" s="254"/>
      <c r="ABI40" s="254"/>
      <c r="ABJ40" s="254"/>
      <c r="ABK40" s="254"/>
      <c r="ABL40" s="254"/>
      <c r="ABM40" s="254"/>
      <c r="ABN40" s="254"/>
      <c r="ABO40" s="254"/>
      <c r="ABP40" s="254"/>
      <c r="ABQ40" s="254"/>
      <c r="ABR40" s="254"/>
      <c r="ABS40" s="254"/>
      <c r="ABT40" s="254"/>
      <c r="ABU40" s="254"/>
      <c r="ABV40" s="254"/>
      <c r="ABW40" s="254"/>
      <c r="ABX40" s="254"/>
      <c r="ABY40" s="254"/>
      <c r="ABZ40" s="254"/>
      <c r="ACA40" s="254"/>
      <c r="ACB40" s="254"/>
      <c r="ACC40" s="254"/>
      <c r="ACD40" s="254"/>
      <c r="ACE40" s="254"/>
      <c r="ACF40" s="254"/>
      <c r="ACG40" s="254"/>
      <c r="ACH40" s="254"/>
      <c r="ACI40" s="254"/>
      <c r="ACJ40" s="254"/>
      <c r="ACK40" s="254"/>
      <c r="ACL40" s="254"/>
      <c r="ACM40" s="254"/>
      <c r="ACN40" s="254"/>
      <c r="ACO40" s="254"/>
      <c r="ACP40" s="254"/>
      <c r="ACQ40" s="254"/>
      <c r="ACR40" s="254"/>
      <c r="ACS40" s="254"/>
      <c r="ACT40" s="254"/>
      <c r="ACU40" s="254"/>
      <c r="ACV40" s="254"/>
      <c r="ACW40" s="254"/>
      <c r="ACX40" s="254"/>
      <c r="ACY40" s="254"/>
      <c r="ACZ40" s="254"/>
      <c r="ADA40" s="254"/>
      <c r="ADB40" s="254"/>
      <c r="ADC40" s="254"/>
      <c r="ADD40" s="254"/>
      <c r="ADE40" s="254"/>
      <c r="ADF40" s="254"/>
      <c r="ADG40" s="254"/>
      <c r="ADH40" s="254"/>
      <c r="ADI40" s="254"/>
      <c r="ADJ40" s="254"/>
      <c r="ADK40" s="254"/>
      <c r="ADL40" s="254"/>
      <c r="ADM40" s="254"/>
      <c r="ADN40" s="254"/>
      <c r="ADO40" s="254"/>
      <c r="ADP40" s="254"/>
      <c r="ADQ40" s="254"/>
      <c r="ADR40" s="254"/>
      <c r="ADS40" s="254"/>
      <c r="ADT40" s="254"/>
      <c r="ADU40" s="254"/>
      <c r="ADV40" s="254"/>
      <c r="ADW40" s="254"/>
      <c r="ADX40" s="254"/>
      <c r="ADY40" s="254"/>
      <c r="ADZ40" s="254"/>
      <c r="AEA40" s="254"/>
      <c r="AEB40" s="254"/>
      <c r="AEC40" s="254"/>
      <c r="AED40" s="254"/>
      <c r="AEE40" s="254"/>
      <c r="AEF40" s="254"/>
      <c r="AEG40" s="254"/>
      <c r="AEH40" s="254"/>
      <c r="AEI40" s="254"/>
      <c r="AEJ40" s="254"/>
      <c r="AEK40" s="254"/>
      <c r="AEL40" s="254"/>
      <c r="AEM40" s="254"/>
      <c r="AEN40" s="254"/>
      <c r="AEO40" s="254"/>
      <c r="AEP40" s="254"/>
      <c r="AEQ40" s="254"/>
      <c r="AER40" s="254"/>
      <c r="AES40" s="254"/>
      <c r="AET40" s="254"/>
      <c r="AEU40" s="254"/>
      <c r="AEV40" s="254"/>
      <c r="AEW40" s="254"/>
      <c r="AEX40" s="254"/>
      <c r="AEY40" s="254"/>
      <c r="AEZ40" s="254"/>
      <c r="AFA40" s="254"/>
      <c r="AFB40" s="254"/>
      <c r="AFC40" s="254"/>
      <c r="AFD40" s="254"/>
      <c r="AFE40" s="254"/>
      <c r="AFF40" s="254"/>
      <c r="AFG40" s="254"/>
      <c r="AFH40" s="254"/>
      <c r="AFI40" s="254"/>
      <c r="AFJ40" s="254"/>
      <c r="AFK40" s="254"/>
      <c r="AFL40" s="254"/>
      <c r="AFM40" s="254"/>
      <c r="AFN40" s="254"/>
      <c r="AFO40" s="254"/>
      <c r="AFP40" s="254"/>
      <c r="AFQ40" s="254"/>
      <c r="AFR40" s="254"/>
      <c r="AFS40" s="254"/>
      <c r="AFT40" s="254"/>
      <c r="AFU40" s="254"/>
      <c r="AFV40" s="254"/>
      <c r="AFW40" s="254"/>
      <c r="AFX40" s="254"/>
      <c r="AFY40" s="254"/>
      <c r="AFZ40" s="254"/>
      <c r="AGA40" s="254"/>
      <c r="AGB40" s="254"/>
      <c r="AGC40" s="254"/>
      <c r="AGD40" s="254"/>
      <c r="AGE40" s="254"/>
      <c r="AGF40" s="254"/>
      <c r="AGG40" s="254"/>
      <c r="AGH40" s="254"/>
      <c r="AGI40" s="254"/>
      <c r="AGJ40" s="254"/>
      <c r="AGK40" s="254"/>
      <c r="AGL40" s="254"/>
      <c r="AGM40" s="254"/>
      <c r="AGN40" s="254"/>
      <c r="AGO40" s="254"/>
      <c r="AGP40" s="254"/>
      <c r="AGQ40" s="254"/>
      <c r="AGR40" s="254"/>
      <c r="AGS40" s="254"/>
      <c r="AGT40" s="254"/>
      <c r="AGU40" s="254"/>
      <c r="AGV40" s="254"/>
      <c r="AGW40" s="254"/>
      <c r="AGX40" s="254"/>
      <c r="AGY40" s="254"/>
      <c r="AGZ40" s="254"/>
      <c r="AHA40" s="254"/>
      <c r="AHB40" s="254"/>
      <c r="AHC40" s="254"/>
      <c r="AHD40" s="254"/>
      <c r="AHE40" s="254"/>
      <c r="AHF40" s="254"/>
      <c r="AHG40" s="254"/>
      <c r="AHH40" s="254"/>
      <c r="AHI40" s="254"/>
      <c r="AHJ40" s="254"/>
      <c r="AHK40" s="254"/>
      <c r="AHL40" s="254"/>
      <c r="AHM40" s="254"/>
      <c r="AHN40" s="254"/>
      <c r="AHO40" s="254"/>
      <c r="AHP40" s="254"/>
      <c r="AHQ40" s="254"/>
      <c r="AHR40" s="254"/>
      <c r="AHS40" s="254"/>
      <c r="AHT40" s="254"/>
      <c r="AHU40" s="254"/>
      <c r="AHV40" s="254"/>
      <c r="AHW40" s="254"/>
      <c r="AHX40" s="254"/>
      <c r="AHY40" s="254"/>
      <c r="AHZ40" s="254"/>
      <c r="AIA40" s="254"/>
      <c r="AIB40" s="254"/>
      <c r="AIC40" s="254"/>
      <c r="AID40" s="254"/>
      <c r="AIE40" s="254"/>
      <c r="AIF40" s="254"/>
      <c r="AIG40" s="254"/>
      <c r="AIH40" s="254"/>
      <c r="AII40" s="254"/>
      <c r="AIJ40" s="254"/>
      <c r="AIK40" s="254"/>
      <c r="AIL40" s="254"/>
      <c r="AIM40" s="254"/>
      <c r="AIN40" s="254"/>
      <c r="AIO40" s="254"/>
      <c r="AIP40" s="254"/>
      <c r="AIQ40" s="254"/>
      <c r="AIR40" s="254"/>
      <c r="AIS40" s="254"/>
      <c r="AIT40" s="254"/>
      <c r="AIU40" s="254"/>
      <c r="AIV40" s="254"/>
      <c r="AIW40" s="254"/>
      <c r="AIX40" s="254"/>
      <c r="AIY40" s="254"/>
      <c r="AIZ40" s="254"/>
      <c r="AJA40" s="254"/>
      <c r="AJB40" s="254"/>
      <c r="AJC40" s="254"/>
      <c r="AJD40" s="254"/>
      <c r="AJE40" s="254"/>
      <c r="AJF40" s="254"/>
      <c r="AJG40" s="254"/>
      <c r="AJH40" s="254"/>
      <c r="AJI40" s="254"/>
      <c r="AJJ40" s="254"/>
      <c r="AJK40" s="254"/>
      <c r="AJL40" s="254"/>
      <c r="AJM40" s="254"/>
      <c r="AJN40" s="254"/>
      <c r="AJO40" s="254"/>
      <c r="AJP40" s="254"/>
      <c r="AJQ40" s="254"/>
      <c r="AJR40" s="254"/>
      <c r="AJS40" s="254"/>
      <c r="AJT40" s="254"/>
      <c r="AJU40" s="254"/>
      <c r="AJV40" s="254"/>
      <c r="AJW40" s="254"/>
      <c r="AJX40" s="254"/>
      <c r="AJY40" s="254"/>
      <c r="AJZ40" s="254"/>
      <c r="AKA40" s="254"/>
      <c r="AKB40" s="254"/>
      <c r="AKC40" s="254"/>
      <c r="AKD40" s="254"/>
      <c r="AKE40" s="254"/>
      <c r="AKF40" s="254"/>
      <c r="AKG40" s="254"/>
      <c r="AKH40" s="254"/>
      <c r="AKI40" s="254"/>
      <c r="AKJ40" s="254"/>
      <c r="AKK40" s="254"/>
      <c r="AKL40" s="254"/>
      <c r="AKM40" s="254"/>
      <c r="AKN40" s="254"/>
      <c r="AKO40" s="254"/>
      <c r="AKP40" s="254"/>
      <c r="AKQ40" s="254"/>
      <c r="AKR40" s="254"/>
      <c r="AKS40" s="254"/>
      <c r="AKT40" s="254"/>
      <c r="AKU40" s="254"/>
      <c r="AKV40" s="254"/>
      <c r="AKW40" s="254"/>
      <c r="AKX40" s="254"/>
      <c r="AKY40" s="254"/>
      <c r="AKZ40" s="254"/>
      <c r="ALA40" s="254"/>
      <c r="ALB40" s="254"/>
      <c r="ALC40" s="254"/>
      <c r="ALD40" s="254"/>
      <c r="ALE40" s="254"/>
      <c r="ALF40" s="254"/>
      <c r="ALG40" s="254"/>
      <c r="ALH40" s="254"/>
      <c r="ALI40" s="254"/>
      <c r="ALJ40" s="254"/>
      <c r="ALK40" s="254"/>
      <c r="ALL40" s="254"/>
      <c r="ALM40" s="254"/>
      <c r="ALN40" s="254"/>
      <c r="ALO40" s="254"/>
      <c r="ALP40" s="254"/>
      <c r="ALQ40" s="254"/>
      <c r="ALR40" s="254"/>
      <c r="ALS40" s="254"/>
      <c r="ALT40" s="254"/>
      <c r="ALU40" s="254"/>
      <c r="ALV40" s="254"/>
      <c r="ALW40" s="254"/>
      <c r="ALX40" s="254"/>
      <c r="ALY40" s="254"/>
      <c r="ALZ40" s="254"/>
      <c r="AMA40" s="254"/>
      <c r="AMB40" s="254"/>
      <c r="AMC40" s="254"/>
      <c r="AMD40" s="254"/>
      <c r="AME40" s="254"/>
      <c r="AMF40" s="254"/>
      <c r="AMG40" s="254"/>
      <c r="AMH40" s="254"/>
      <c r="AMI40" s="254"/>
      <c r="AMJ40" s="254"/>
      <c r="AMK40" s="254"/>
      <c r="AML40" s="254"/>
      <c r="AMM40" s="254"/>
      <c r="AMN40" s="254"/>
      <c r="AMO40" s="254"/>
      <c r="AMP40" s="254"/>
      <c r="AMQ40" s="254"/>
      <c r="AMR40" s="254"/>
      <c r="AMS40" s="254"/>
      <c r="AMT40" s="254"/>
      <c r="AMU40" s="254"/>
      <c r="AMV40" s="254"/>
      <c r="AMW40" s="254"/>
      <c r="AMX40" s="254"/>
      <c r="AMY40" s="254"/>
      <c r="AMZ40" s="254"/>
      <c r="ANA40" s="254"/>
      <c r="ANB40" s="254"/>
      <c r="ANC40" s="254"/>
      <c r="AND40" s="254"/>
      <c r="ANE40" s="254"/>
      <c r="ANF40" s="254"/>
      <c r="ANG40" s="254"/>
      <c r="ANH40" s="254"/>
      <c r="ANI40" s="254"/>
      <c r="ANJ40" s="254"/>
      <c r="ANK40" s="254"/>
      <c r="ANL40" s="254"/>
      <c r="ANM40" s="254"/>
      <c r="ANN40" s="254"/>
      <c r="ANO40" s="254"/>
      <c r="ANP40" s="254"/>
      <c r="ANQ40" s="254"/>
      <c r="ANR40" s="254"/>
      <c r="ANS40" s="254"/>
      <c r="ANT40" s="254"/>
      <c r="ANU40" s="254"/>
      <c r="ANV40" s="254"/>
      <c r="ANW40" s="254"/>
      <c r="ANX40" s="254"/>
      <c r="ANY40" s="254"/>
      <c r="ANZ40" s="254"/>
      <c r="AOA40" s="254"/>
      <c r="AOB40" s="254"/>
      <c r="AOC40" s="254"/>
      <c r="AOD40" s="254"/>
      <c r="AOE40" s="254"/>
      <c r="AOF40" s="254"/>
      <c r="AOG40" s="254"/>
      <c r="AOH40" s="254"/>
      <c r="AOI40" s="254"/>
      <c r="AOJ40" s="254"/>
      <c r="AOK40" s="254"/>
      <c r="AOL40" s="254"/>
      <c r="AOM40" s="254"/>
      <c r="AON40" s="254"/>
      <c r="AOO40" s="254"/>
      <c r="AOP40" s="254"/>
      <c r="AOQ40" s="254"/>
      <c r="AOR40" s="254"/>
      <c r="AOS40" s="254"/>
      <c r="AOT40" s="254"/>
      <c r="AOU40" s="254"/>
      <c r="AOV40" s="254"/>
      <c r="AOW40" s="254"/>
      <c r="AOX40" s="254"/>
      <c r="AOY40" s="254"/>
      <c r="AOZ40" s="254"/>
      <c r="APA40" s="254"/>
      <c r="APB40" s="254"/>
      <c r="APC40" s="254"/>
      <c r="APD40" s="254"/>
      <c r="APE40" s="254"/>
      <c r="APF40" s="254"/>
      <c r="APG40" s="254"/>
      <c r="APH40" s="254"/>
      <c r="API40" s="254"/>
      <c r="APJ40" s="254"/>
      <c r="APK40" s="254"/>
      <c r="APL40" s="254"/>
      <c r="APM40" s="254"/>
      <c r="APN40" s="254"/>
      <c r="APO40" s="254"/>
      <c r="APP40" s="254"/>
      <c r="APQ40" s="254"/>
      <c r="APR40" s="254"/>
      <c r="APS40" s="254"/>
      <c r="APT40" s="254"/>
      <c r="APU40" s="254"/>
      <c r="APV40" s="254"/>
      <c r="APW40" s="254"/>
      <c r="APX40" s="254"/>
      <c r="APY40" s="254"/>
      <c r="APZ40" s="254"/>
      <c r="AQA40" s="254"/>
      <c r="AQB40" s="254"/>
      <c r="AQC40" s="254"/>
      <c r="AQD40" s="254"/>
      <c r="AQE40" s="254"/>
      <c r="AQF40" s="254"/>
      <c r="AQG40" s="254"/>
      <c r="AQH40" s="254"/>
      <c r="AQI40" s="254"/>
      <c r="AQJ40" s="254"/>
      <c r="AQK40" s="254"/>
      <c r="AQL40" s="254"/>
      <c r="AQM40" s="254"/>
      <c r="AQN40" s="254"/>
      <c r="AQO40" s="254"/>
      <c r="AQP40" s="254"/>
      <c r="AQQ40" s="254"/>
      <c r="AQR40" s="254"/>
      <c r="AQS40" s="254"/>
      <c r="AQT40" s="254"/>
      <c r="AQU40" s="254"/>
      <c r="AQV40" s="254"/>
      <c r="AQW40" s="254"/>
      <c r="AQX40" s="254"/>
      <c r="AQY40" s="254"/>
      <c r="AQZ40" s="254"/>
      <c r="ARA40" s="254"/>
      <c r="ARB40" s="254"/>
      <c r="ARC40" s="254"/>
      <c r="ARD40" s="254"/>
      <c r="ARE40" s="254"/>
      <c r="ARF40" s="254"/>
      <c r="ARG40" s="254"/>
      <c r="ARH40" s="254"/>
      <c r="ARI40" s="254"/>
      <c r="ARJ40" s="254"/>
      <c r="ARK40" s="254"/>
      <c r="ARL40" s="254"/>
      <c r="ARM40" s="254"/>
      <c r="ARN40" s="254"/>
      <c r="ARO40" s="254"/>
      <c r="ARP40" s="254"/>
      <c r="ARQ40" s="254"/>
      <c r="ARR40" s="254"/>
      <c r="ARS40" s="254"/>
      <c r="ART40" s="254"/>
      <c r="ARU40" s="254"/>
      <c r="ARV40" s="254"/>
      <c r="ARW40" s="254"/>
      <c r="ARX40" s="254"/>
      <c r="ARY40" s="254"/>
      <c r="ARZ40" s="254"/>
      <c r="ASA40" s="254"/>
      <c r="ASB40" s="254"/>
      <c r="ASC40" s="254"/>
      <c r="ASD40" s="254"/>
      <c r="ASE40" s="254"/>
      <c r="ASF40" s="254"/>
      <c r="ASG40" s="254"/>
      <c r="ASH40" s="254"/>
      <c r="ASI40" s="254"/>
      <c r="ASJ40" s="254"/>
      <c r="ASK40" s="254"/>
      <c r="ASL40" s="254"/>
      <c r="ASM40" s="254"/>
      <c r="ASN40" s="254"/>
      <c r="ASO40" s="254"/>
      <c r="ASP40" s="254"/>
      <c r="ASQ40" s="254"/>
      <c r="ASR40" s="254"/>
      <c r="ASS40" s="254"/>
      <c r="AST40" s="254"/>
      <c r="ASU40" s="254"/>
      <c r="ASV40" s="254"/>
      <c r="ASW40" s="254"/>
      <c r="ASX40" s="254"/>
      <c r="ASY40" s="254"/>
      <c r="ASZ40" s="254"/>
      <c r="ATA40" s="254"/>
      <c r="ATB40" s="254"/>
      <c r="ATC40" s="254"/>
      <c r="ATD40" s="254"/>
      <c r="ATE40" s="254"/>
      <c r="ATF40" s="254"/>
      <c r="ATG40" s="254"/>
      <c r="ATH40" s="254"/>
      <c r="ATI40" s="254"/>
      <c r="ATJ40" s="254"/>
      <c r="ATK40" s="254"/>
      <c r="ATL40" s="254"/>
      <c r="ATM40" s="254"/>
      <c r="ATN40" s="254"/>
      <c r="ATO40" s="254"/>
      <c r="ATP40" s="254"/>
      <c r="ATQ40" s="254"/>
      <c r="ATR40" s="254"/>
      <c r="ATS40" s="254"/>
      <c r="ATT40" s="254"/>
      <c r="ATU40" s="254"/>
      <c r="ATV40" s="254"/>
      <c r="ATW40" s="254"/>
      <c r="ATX40" s="254"/>
      <c r="ATY40" s="254"/>
      <c r="ATZ40" s="254"/>
      <c r="AUA40" s="254"/>
      <c r="AUB40" s="254"/>
      <c r="AUC40" s="254"/>
      <c r="AUD40" s="254"/>
      <c r="AUE40" s="254"/>
      <c r="AUF40" s="254"/>
      <c r="AUG40" s="254"/>
      <c r="AUH40" s="254"/>
      <c r="AUI40" s="254"/>
      <c r="AUJ40" s="254"/>
      <c r="AUK40" s="254"/>
      <c r="AUL40" s="254"/>
      <c r="AUM40" s="254"/>
      <c r="AUN40" s="254"/>
      <c r="AUO40" s="254"/>
      <c r="AUP40" s="254"/>
      <c r="AUQ40" s="254"/>
      <c r="AUR40" s="254"/>
      <c r="AUS40" s="254"/>
      <c r="AUT40" s="254"/>
      <c r="AUU40" s="254"/>
      <c r="AUV40" s="254"/>
      <c r="AUW40" s="254"/>
      <c r="AUX40" s="254"/>
      <c r="AUY40" s="254"/>
      <c r="AUZ40" s="254"/>
      <c r="AVA40" s="254"/>
      <c r="AVB40" s="254"/>
      <c r="AVC40" s="254"/>
      <c r="AVD40" s="254"/>
      <c r="AVE40" s="254"/>
      <c r="AVF40" s="254"/>
      <c r="AVG40" s="254"/>
      <c r="AVH40" s="254"/>
      <c r="AVI40" s="254"/>
      <c r="AVJ40" s="254"/>
      <c r="AVK40" s="254"/>
      <c r="AVL40" s="254"/>
      <c r="AVM40" s="254"/>
      <c r="AVN40" s="254"/>
      <c r="AVO40" s="254"/>
      <c r="AVP40" s="254"/>
      <c r="AVQ40" s="254"/>
      <c r="AVR40" s="254"/>
      <c r="AVS40" s="254"/>
      <c r="AVT40" s="254"/>
      <c r="AVU40" s="254"/>
      <c r="AVV40" s="254"/>
      <c r="AVW40" s="254"/>
      <c r="AVX40" s="254"/>
      <c r="AVY40" s="254"/>
      <c r="AVZ40" s="254"/>
      <c r="AWA40" s="254"/>
      <c r="AWB40" s="254"/>
      <c r="AWC40" s="254"/>
      <c r="AWD40" s="254"/>
      <c r="AWE40" s="254"/>
      <c r="AWF40" s="254"/>
      <c r="AWG40" s="254"/>
      <c r="AWH40" s="254"/>
      <c r="AWI40" s="254"/>
      <c r="AWJ40" s="254"/>
      <c r="AWK40" s="254"/>
      <c r="AWL40" s="254"/>
      <c r="AWM40" s="254"/>
      <c r="AWN40" s="254"/>
      <c r="AWO40" s="254"/>
      <c r="AWP40" s="254"/>
      <c r="AWQ40" s="254"/>
      <c r="AWR40" s="254"/>
      <c r="AWS40" s="254"/>
      <c r="AWT40" s="254"/>
      <c r="AWU40" s="254"/>
      <c r="AWV40" s="254"/>
      <c r="AWW40" s="254"/>
      <c r="AWX40" s="254"/>
      <c r="AWY40" s="254"/>
      <c r="AWZ40" s="254"/>
      <c r="AXA40" s="254"/>
      <c r="AXB40" s="254"/>
      <c r="AXC40" s="254"/>
      <c r="AXD40" s="254"/>
      <c r="AXE40" s="254"/>
      <c r="AXF40" s="254"/>
      <c r="AXG40" s="254"/>
      <c r="AXH40" s="254"/>
      <c r="AXI40" s="254"/>
      <c r="AXJ40" s="254"/>
      <c r="AXK40" s="254"/>
      <c r="AXL40" s="254"/>
      <c r="AXM40" s="254"/>
      <c r="AXN40" s="254"/>
      <c r="AXO40" s="254"/>
      <c r="AXP40" s="254"/>
      <c r="AXQ40" s="254"/>
      <c r="AXR40" s="254"/>
      <c r="AXS40" s="254"/>
      <c r="AXT40" s="254"/>
      <c r="AXU40" s="254"/>
      <c r="AXV40" s="254"/>
      <c r="AXW40" s="254"/>
      <c r="AXX40" s="254"/>
      <c r="AXY40" s="254"/>
      <c r="AXZ40" s="254"/>
      <c r="AYA40" s="254"/>
      <c r="AYB40" s="254"/>
      <c r="AYC40" s="254"/>
      <c r="AYD40" s="254"/>
      <c r="AYE40" s="254"/>
      <c r="AYF40" s="254"/>
      <c r="AYG40" s="254"/>
      <c r="AYH40" s="254"/>
      <c r="AYI40" s="254"/>
      <c r="AYJ40" s="254"/>
      <c r="AYK40" s="254"/>
      <c r="AYL40" s="254"/>
      <c r="AYM40" s="254"/>
      <c r="AYN40" s="254"/>
      <c r="AYO40" s="254"/>
      <c r="AYP40" s="254"/>
      <c r="AYQ40" s="254"/>
      <c r="AYR40" s="254"/>
      <c r="AYS40" s="254"/>
      <c r="AYT40" s="254"/>
      <c r="AYU40" s="254"/>
      <c r="AYV40" s="254"/>
      <c r="AYW40" s="254"/>
      <c r="AYX40" s="254"/>
      <c r="AYY40" s="254"/>
      <c r="AYZ40" s="254"/>
      <c r="AZA40" s="254"/>
      <c r="AZB40" s="254"/>
      <c r="AZC40" s="254"/>
      <c r="AZD40" s="254"/>
      <c r="AZE40" s="254"/>
      <c r="AZF40" s="254"/>
      <c r="AZG40" s="254"/>
      <c r="AZH40" s="254"/>
      <c r="AZI40" s="254"/>
      <c r="AZJ40" s="254"/>
      <c r="AZK40" s="254"/>
      <c r="AZL40" s="254"/>
      <c r="AZM40" s="254"/>
      <c r="AZN40" s="254"/>
      <c r="AZO40" s="254"/>
      <c r="AZP40" s="254"/>
      <c r="AZQ40" s="254"/>
      <c r="AZR40" s="254"/>
      <c r="AZS40" s="254"/>
      <c r="AZT40" s="254"/>
      <c r="AZU40" s="254"/>
      <c r="AZV40" s="254"/>
      <c r="AZW40" s="254"/>
      <c r="AZX40" s="254"/>
      <c r="AZY40" s="254"/>
      <c r="AZZ40" s="254"/>
      <c r="BAA40" s="254"/>
      <c r="BAB40" s="254"/>
      <c r="BAC40" s="254"/>
      <c r="BAD40" s="254"/>
      <c r="BAE40" s="254"/>
      <c r="BAF40" s="254"/>
      <c r="BAG40" s="254"/>
      <c r="BAH40" s="254"/>
      <c r="BAI40" s="254"/>
      <c r="BAJ40" s="254"/>
      <c r="BAK40" s="254"/>
      <c r="BAL40" s="254"/>
      <c r="BAM40" s="254"/>
      <c r="BAN40" s="254"/>
      <c r="BAO40" s="254"/>
      <c r="BAP40" s="254"/>
      <c r="BAQ40" s="254"/>
      <c r="BAR40" s="254"/>
      <c r="BAS40" s="254"/>
      <c r="BAT40" s="254"/>
      <c r="BAU40" s="254"/>
      <c r="BAV40" s="254"/>
      <c r="BAW40" s="254"/>
      <c r="BAX40" s="254"/>
      <c r="BAY40" s="254"/>
      <c r="BAZ40" s="254"/>
      <c r="BBA40" s="254"/>
      <c r="BBB40" s="254"/>
      <c r="BBC40" s="254"/>
      <c r="BBD40" s="254"/>
      <c r="BBE40" s="254"/>
      <c r="BBF40" s="254"/>
      <c r="BBG40" s="254"/>
      <c r="BBH40" s="254"/>
      <c r="BBI40" s="254"/>
      <c r="BBJ40" s="254"/>
      <c r="BBK40" s="254"/>
      <c r="BBL40" s="254"/>
      <c r="BBM40" s="254"/>
      <c r="BBN40" s="254"/>
      <c r="BBO40" s="254"/>
      <c r="BBP40" s="254"/>
      <c r="BBQ40" s="254"/>
      <c r="BBR40" s="254"/>
      <c r="BBS40" s="254"/>
      <c r="BBT40" s="254"/>
      <c r="BBU40" s="254"/>
      <c r="BBV40" s="254"/>
      <c r="BBW40" s="254"/>
      <c r="BBX40" s="254"/>
      <c r="BBY40" s="254"/>
      <c r="BBZ40" s="254"/>
      <c r="BCA40" s="254"/>
      <c r="BCB40" s="254"/>
      <c r="BCC40" s="254"/>
      <c r="BCD40" s="254"/>
      <c r="BCE40" s="254"/>
      <c r="BCF40" s="254"/>
      <c r="BCG40" s="254"/>
      <c r="BCH40" s="254"/>
      <c r="BCI40" s="254"/>
      <c r="BCJ40" s="254"/>
      <c r="BCK40" s="254"/>
      <c r="BCL40" s="254"/>
      <c r="BCM40" s="254"/>
      <c r="BCN40" s="254"/>
      <c r="BCO40" s="254"/>
      <c r="BCP40" s="254"/>
      <c r="BCQ40" s="254"/>
      <c r="BCR40" s="254"/>
      <c r="BCS40" s="254"/>
      <c r="BCT40" s="254"/>
      <c r="BCU40" s="254"/>
      <c r="BCV40" s="254"/>
      <c r="BCW40" s="254"/>
      <c r="BCX40" s="254"/>
      <c r="BCY40" s="254"/>
      <c r="BCZ40" s="254"/>
      <c r="BDA40" s="254"/>
      <c r="BDB40" s="254"/>
      <c r="BDC40" s="254"/>
      <c r="BDD40" s="254"/>
      <c r="BDE40" s="254"/>
      <c r="BDF40" s="254"/>
      <c r="BDG40" s="254"/>
      <c r="BDH40" s="254"/>
      <c r="BDI40" s="254"/>
      <c r="BDJ40" s="254"/>
      <c r="BDK40" s="254"/>
      <c r="BDL40" s="254"/>
      <c r="BDM40" s="254"/>
      <c r="BDN40" s="254"/>
      <c r="BDO40" s="254"/>
      <c r="BDP40" s="254"/>
      <c r="BDQ40" s="254"/>
      <c r="BDR40" s="254"/>
      <c r="BDS40" s="254"/>
      <c r="BDT40" s="254"/>
      <c r="BDU40" s="254"/>
      <c r="BDV40" s="254"/>
      <c r="BDW40" s="254"/>
      <c r="BDX40" s="254"/>
      <c r="BDY40" s="254"/>
      <c r="BDZ40" s="254"/>
      <c r="BEA40" s="254"/>
      <c r="BEB40" s="254"/>
      <c r="BEC40" s="254"/>
      <c r="BED40" s="254"/>
      <c r="BEE40" s="254"/>
      <c r="BEF40" s="254"/>
      <c r="BEG40" s="254"/>
      <c r="BEH40" s="254"/>
      <c r="BEI40" s="254"/>
      <c r="BEJ40" s="254"/>
      <c r="BEK40" s="254"/>
      <c r="BEL40" s="254"/>
      <c r="BEM40" s="254"/>
      <c r="BEN40" s="254"/>
      <c r="BEO40" s="254"/>
      <c r="BEP40" s="254"/>
      <c r="BEQ40" s="254"/>
      <c r="BER40" s="254"/>
      <c r="BES40" s="254"/>
      <c r="BET40" s="254"/>
      <c r="BEU40" s="254"/>
      <c r="BEV40" s="254"/>
      <c r="BEW40" s="254"/>
      <c r="BEX40" s="254"/>
      <c r="BEY40" s="254"/>
      <c r="BEZ40" s="254"/>
      <c r="BFA40" s="254"/>
      <c r="BFB40" s="254"/>
      <c r="BFC40" s="254"/>
      <c r="BFD40" s="254"/>
      <c r="BFE40" s="254"/>
      <c r="BFF40" s="254"/>
      <c r="BFG40" s="254"/>
      <c r="BFH40" s="254"/>
      <c r="BFI40" s="254"/>
      <c r="BFJ40" s="254"/>
      <c r="BFK40" s="254"/>
      <c r="BFL40" s="254"/>
      <c r="BFM40" s="254"/>
      <c r="BFN40" s="254"/>
      <c r="BFO40" s="254"/>
      <c r="BFP40" s="254"/>
      <c r="BFQ40" s="254"/>
      <c r="BFR40" s="254"/>
      <c r="BFS40" s="254"/>
      <c r="BFT40" s="254"/>
      <c r="BFU40" s="254"/>
      <c r="BFV40" s="254"/>
      <c r="BFW40" s="254"/>
      <c r="BFX40" s="254"/>
      <c r="BFY40" s="254"/>
      <c r="BFZ40" s="254"/>
      <c r="BGA40" s="254"/>
      <c r="BGB40" s="254"/>
      <c r="BGC40" s="254"/>
      <c r="BGD40" s="254"/>
      <c r="BGE40" s="254"/>
      <c r="BGF40" s="254"/>
      <c r="BGG40" s="254"/>
      <c r="BGH40" s="254"/>
      <c r="BGI40" s="254"/>
      <c r="BGJ40" s="254"/>
      <c r="BGK40" s="254"/>
      <c r="BGL40" s="254"/>
      <c r="BGM40" s="254"/>
      <c r="BGN40" s="254"/>
      <c r="BGO40" s="254"/>
      <c r="BGP40" s="254"/>
      <c r="BGQ40" s="254"/>
      <c r="BGR40" s="254"/>
      <c r="BGS40" s="254"/>
      <c r="BGT40" s="254"/>
      <c r="BGU40" s="254"/>
      <c r="BGV40" s="254"/>
      <c r="BGW40" s="254"/>
      <c r="BGX40" s="254"/>
      <c r="BGY40" s="254"/>
      <c r="BGZ40" s="254"/>
      <c r="BHA40" s="254"/>
      <c r="BHB40" s="254"/>
      <c r="BHC40" s="254"/>
      <c r="BHD40" s="254"/>
      <c r="BHE40" s="254"/>
      <c r="BHF40" s="254"/>
      <c r="BHG40" s="254"/>
      <c r="BHH40" s="254"/>
      <c r="BHI40" s="254"/>
      <c r="BHJ40" s="254"/>
      <c r="BHK40" s="254"/>
      <c r="BHL40" s="254"/>
      <c r="BHM40" s="254"/>
      <c r="BHN40" s="254"/>
      <c r="BHO40" s="254"/>
      <c r="BHP40" s="254"/>
      <c r="BHQ40" s="254"/>
      <c r="BHR40" s="254"/>
      <c r="BHS40" s="254"/>
      <c r="BHT40" s="254"/>
      <c r="BHU40" s="254"/>
      <c r="BHV40" s="254"/>
      <c r="BHW40" s="254"/>
      <c r="BHX40" s="254"/>
      <c r="BHY40" s="254"/>
      <c r="BHZ40" s="254"/>
      <c r="BIA40" s="254"/>
      <c r="BIB40" s="254"/>
      <c r="BIC40" s="254"/>
      <c r="BID40" s="254"/>
      <c r="BIE40" s="254"/>
      <c r="BIF40" s="254"/>
      <c r="BIG40" s="254"/>
      <c r="BIH40" s="254"/>
      <c r="BII40" s="254"/>
      <c r="BIJ40" s="254"/>
      <c r="BIK40" s="254"/>
      <c r="BIL40" s="254"/>
      <c r="BIM40" s="254"/>
      <c r="BIN40" s="254"/>
      <c r="BIO40" s="254"/>
      <c r="BIP40" s="254"/>
      <c r="BIQ40" s="254"/>
      <c r="BIR40" s="254"/>
      <c r="BIS40" s="254"/>
      <c r="BIT40" s="254"/>
      <c r="BIU40" s="254"/>
      <c r="BIV40" s="254"/>
      <c r="BIW40" s="254"/>
      <c r="BIX40" s="254"/>
      <c r="BIY40" s="254"/>
      <c r="BIZ40" s="254"/>
      <c r="BJA40" s="254"/>
      <c r="BJB40" s="254"/>
      <c r="BJC40" s="254"/>
      <c r="BJD40" s="254"/>
      <c r="BJE40" s="254"/>
      <c r="BJF40" s="254"/>
      <c r="BJG40" s="254"/>
      <c r="BJH40" s="254"/>
      <c r="BJI40" s="254"/>
      <c r="BJJ40" s="254"/>
      <c r="BJK40" s="254"/>
      <c r="BJL40" s="254"/>
      <c r="BJM40" s="254"/>
      <c r="BJN40" s="254"/>
      <c r="BJO40" s="254"/>
      <c r="BJP40" s="254"/>
      <c r="BJQ40" s="254"/>
      <c r="BJR40" s="254"/>
      <c r="BJS40" s="254"/>
      <c r="BJT40" s="254"/>
      <c r="BJU40" s="254"/>
      <c r="BJV40" s="254"/>
      <c r="BJW40" s="254"/>
      <c r="BJX40" s="254"/>
      <c r="BJY40" s="254"/>
      <c r="BJZ40" s="254"/>
      <c r="BKA40" s="254"/>
      <c r="BKB40" s="254"/>
      <c r="BKC40" s="254"/>
      <c r="BKD40" s="254"/>
      <c r="BKE40" s="254"/>
      <c r="BKF40" s="254"/>
      <c r="BKG40" s="254"/>
      <c r="BKH40" s="254"/>
      <c r="BKI40" s="254"/>
      <c r="BKJ40" s="254"/>
      <c r="BKK40" s="254"/>
      <c r="BKL40" s="254"/>
      <c r="BKM40" s="254"/>
      <c r="BKN40" s="254"/>
      <c r="BKO40" s="254"/>
      <c r="BKP40" s="254"/>
      <c r="BKQ40" s="254"/>
      <c r="BKR40" s="254"/>
      <c r="BKS40" s="254"/>
      <c r="BKT40" s="254"/>
      <c r="BKU40" s="254"/>
      <c r="BKV40" s="254"/>
      <c r="BKW40" s="254"/>
      <c r="BKX40" s="254"/>
      <c r="BKY40" s="254"/>
      <c r="BKZ40" s="254"/>
      <c r="BLA40" s="254"/>
      <c r="BLB40" s="254"/>
      <c r="BLC40" s="254"/>
      <c r="BLD40" s="254"/>
      <c r="BLE40" s="254"/>
      <c r="BLF40" s="254"/>
      <c r="BLG40" s="254"/>
      <c r="BLH40" s="254"/>
      <c r="BLI40" s="254"/>
      <c r="BLJ40" s="254"/>
      <c r="BLK40" s="254"/>
      <c r="BLL40" s="254"/>
      <c r="BLM40" s="254"/>
      <c r="BLN40" s="254"/>
      <c r="BLO40" s="254"/>
      <c r="BLP40" s="254"/>
      <c r="BLQ40" s="254"/>
      <c r="BLR40" s="254"/>
      <c r="BLS40" s="254"/>
      <c r="BLT40" s="254"/>
      <c r="BLU40" s="254"/>
      <c r="BLV40" s="254"/>
      <c r="BLW40" s="254"/>
      <c r="BLX40" s="254"/>
      <c r="BLY40" s="254"/>
      <c r="BLZ40" s="254"/>
      <c r="BMA40" s="254"/>
      <c r="BMB40" s="254"/>
      <c r="BMC40" s="254"/>
      <c r="BMD40" s="254"/>
      <c r="BME40" s="254"/>
      <c r="BMF40" s="254"/>
      <c r="BMG40" s="254"/>
      <c r="BMH40" s="254"/>
      <c r="BMI40" s="254"/>
      <c r="BMJ40" s="254"/>
      <c r="BMK40" s="254"/>
      <c r="BML40" s="254"/>
      <c r="BMM40" s="254"/>
      <c r="BMN40" s="254"/>
      <c r="BMO40" s="254"/>
      <c r="BMP40" s="254"/>
      <c r="BMQ40" s="254"/>
      <c r="BMR40" s="254"/>
      <c r="BMS40" s="254"/>
      <c r="BMT40" s="254"/>
      <c r="BMU40" s="254"/>
      <c r="BMV40" s="254"/>
      <c r="BMW40" s="254"/>
      <c r="BMX40" s="254"/>
      <c r="BMY40" s="254"/>
      <c r="BMZ40" s="254"/>
      <c r="BNA40" s="254"/>
      <c r="BNB40" s="254"/>
      <c r="BNC40" s="254"/>
      <c r="BND40" s="254"/>
      <c r="BNE40" s="254"/>
      <c r="BNF40" s="254"/>
      <c r="BNG40" s="254"/>
      <c r="BNH40" s="254"/>
      <c r="BNI40" s="254"/>
      <c r="BNJ40" s="254"/>
      <c r="BNK40" s="254"/>
      <c r="BNL40" s="254"/>
      <c r="BNM40" s="254"/>
      <c r="BNN40" s="254"/>
      <c r="BNO40" s="254"/>
      <c r="BNP40" s="254"/>
      <c r="BNQ40" s="254"/>
      <c r="BNR40" s="254"/>
      <c r="BNS40" s="254"/>
      <c r="BNT40" s="254"/>
      <c r="BNU40" s="254"/>
      <c r="BNV40" s="254"/>
      <c r="BNW40" s="254"/>
      <c r="BNX40" s="254"/>
      <c r="BNY40" s="254"/>
      <c r="BNZ40" s="254"/>
      <c r="BOA40" s="254"/>
      <c r="BOB40" s="254"/>
      <c r="BOC40" s="254"/>
      <c r="BOD40" s="254"/>
      <c r="BOE40" s="254"/>
      <c r="BOF40" s="254"/>
      <c r="BOG40" s="254"/>
      <c r="BOH40" s="254"/>
      <c r="BOI40" s="254"/>
      <c r="BOJ40" s="254"/>
      <c r="BOK40" s="254"/>
      <c r="BOL40" s="254"/>
      <c r="BOM40" s="254"/>
      <c r="BON40" s="254"/>
      <c r="BOO40" s="254"/>
      <c r="BOP40" s="254"/>
      <c r="BOQ40" s="254"/>
      <c r="BOR40" s="254"/>
      <c r="BOS40" s="254"/>
      <c r="BOT40" s="254"/>
      <c r="BOU40" s="254"/>
      <c r="BOV40" s="254"/>
      <c r="BOW40" s="254"/>
      <c r="BOX40" s="254"/>
      <c r="BOY40" s="254"/>
      <c r="BOZ40" s="254"/>
      <c r="BPA40" s="254"/>
      <c r="BPB40" s="254"/>
      <c r="BPC40" s="254"/>
      <c r="BPD40" s="254"/>
      <c r="BPE40" s="254"/>
      <c r="BPF40" s="254"/>
      <c r="BPG40" s="254"/>
      <c r="BPH40" s="254"/>
      <c r="BPI40" s="254"/>
      <c r="BPJ40" s="254"/>
      <c r="BPK40" s="254"/>
      <c r="BPL40" s="254"/>
      <c r="BPM40" s="254"/>
      <c r="BPN40" s="254"/>
      <c r="BPO40" s="254"/>
      <c r="BPP40" s="254"/>
      <c r="BPQ40" s="254"/>
      <c r="BPR40" s="254"/>
      <c r="BPS40" s="254"/>
      <c r="BPT40" s="254"/>
      <c r="BPU40" s="254"/>
      <c r="BPV40" s="254"/>
      <c r="BPW40" s="254"/>
      <c r="BPX40" s="254"/>
      <c r="BPY40" s="254"/>
      <c r="BPZ40" s="254"/>
      <c r="BQA40" s="254"/>
      <c r="BQB40" s="254"/>
      <c r="BQC40" s="254"/>
      <c r="BQD40" s="254"/>
      <c r="BQE40" s="254"/>
      <c r="BQF40" s="254"/>
      <c r="BQG40" s="254"/>
      <c r="BQH40" s="254"/>
      <c r="BQI40" s="254"/>
      <c r="BQJ40" s="254"/>
      <c r="BQK40" s="254"/>
      <c r="BQL40" s="254"/>
      <c r="BQM40" s="254"/>
      <c r="BQN40" s="254"/>
      <c r="BQO40" s="254"/>
      <c r="BQP40" s="254"/>
      <c r="BQQ40" s="254"/>
      <c r="BQR40" s="254"/>
      <c r="BQS40" s="254"/>
      <c r="BQT40" s="254"/>
      <c r="BQU40" s="254"/>
      <c r="BQV40" s="254"/>
      <c r="BQW40" s="254"/>
      <c r="BQX40" s="254"/>
      <c r="BQY40" s="254"/>
      <c r="BQZ40" s="254"/>
      <c r="BRA40" s="254"/>
      <c r="BRB40" s="254"/>
      <c r="BRC40" s="254"/>
      <c r="BRD40" s="254"/>
      <c r="BRE40" s="254"/>
      <c r="BRF40" s="254"/>
      <c r="BRG40" s="254"/>
      <c r="BRH40" s="254"/>
      <c r="BRI40" s="254"/>
      <c r="BRJ40" s="254"/>
      <c r="BRK40" s="254"/>
      <c r="BRL40" s="254"/>
      <c r="BRM40" s="254"/>
      <c r="BRN40" s="254"/>
      <c r="BRO40" s="254"/>
      <c r="BRP40" s="254"/>
      <c r="BRQ40" s="254"/>
      <c r="BRR40" s="254"/>
      <c r="BRS40" s="254"/>
      <c r="BRT40" s="254"/>
      <c r="BRU40" s="254"/>
      <c r="BRV40" s="254"/>
      <c r="BRW40" s="254"/>
      <c r="BRX40" s="254"/>
      <c r="BRY40" s="254"/>
      <c r="BRZ40" s="254"/>
      <c r="BSA40" s="254"/>
      <c r="BSB40" s="254"/>
      <c r="BSC40" s="254"/>
      <c r="BSD40" s="254"/>
      <c r="BSE40" s="254"/>
      <c r="BSF40" s="254"/>
      <c r="BSG40" s="254"/>
      <c r="BSH40" s="254"/>
      <c r="BSI40" s="254"/>
      <c r="BSJ40" s="254"/>
      <c r="BSK40" s="254"/>
      <c r="BSL40" s="254"/>
      <c r="BSM40" s="254"/>
      <c r="BSN40" s="254"/>
      <c r="BSO40" s="254"/>
      <c r="BSP40" s="254"/>
      <c r="BSQ40" s="254"/>
      <c r="BSR40" s="254"/>
      <c r="BSS40" s="254"/>
      <c r="BST40" s="254"/>
      <c r="BSU40" s="254"/>
      <c r="BSV40" s="254"/>
      <c r="BSW40" s="254"/>
      <c r="BSX40" s="254"/>
      <c r="BSY40" s="254"/>
      <c r="BSZ40" s="254"/>
      <c r="BTA40" s="254"/>
      <c r="BTB40" s="254"/>
      <c r="BTC40" s="254"/>
      <c r="BTD40" s="254"/>
      <c r="BTE40" s="254"/>
      <c r="BTF40" s="254"/>
      <c r="BTG40" s="254"/>
      <c r="BTH40" s="254"/>
      <c r="BTI40" s="254"/>
      <c r="BTJ40" s="254"/>
      <c r="BTK40" s="254"/>
      <c r="BTL40" s="254"/>
      <c r="BTM40" s="254"/>
      <c r="BTN40" s="254"/>
      <c r="BTO40" s="254"/>
      <c r="BTP40" s="254"/>
      <c r="BTQ40" s="254"/>
      <c r="BTR40" s="254"/>
      <c r="BTS40" s="254"/>
      <c r="BTT40" s="254"/>
      <c r="BTU40" s="254"/>
      <c r="BTV40" s="254"/>
      <c r="BTW40" s="254"/>
      <c r="BTX40" s="254"/>
      <c r="BTY40" s="254"/>
      <c r="BTZ40" s="254"/>
      <c r="BUA40" s="254"/>
      <c r="BUB40" s="254"/>
      <c r="BUC40" s="254"/>
      <c r="BUD40" s="254"/>
      <c r="BUE40" s="254"/>
      <c r="BUF40" s="254"/>
      <c r="BUG40" s="254"/>
      <c r="BUH40" s="254"/>
      <c r="BUI40" s="254"/>
      <c r="BUJ40" s="254"/>
      <c r="BUK40" s="254"/>
      <c r="BUL40" s="254"/>
      <c r="BUM40" s="254"/>
      <c r="BUN40" s="254"/>
      <c r="BUO40" s="254"/>
      <c r="BUP40" s="254"/>
      <c r="BUQ40" s="254"/>
      <c r="BUR40" s="254"/>
      <c r="BUS40" s="254"/>
      <c r="BUT40" s="254"/>
      <c r="BUU40" s="254"/>
      <c r="BUV40" s="254"/>
      <c r="BUW40" s="254"/>
      <c r="BUX40" s="254"/>
      <c r="BUY40" s="254"/>
      <c r="BUZ40" s="254"/>
      <c r="BVA40" s="254"/>
      <c r="BVB40" s="254"/>
      <c r="BVC40" s="254"/>
      <c r="BVD40" s="254"/>
      <c r="BVE40" s="254"/>
      <c r="BVF40" s="254"/>
      <c r="BVG40" s="254"/>
      <c r="BVH40" s="254"/>
      <c r="BVI40" s="254"/>
      <c r="BVJ40" s="254"/>
      <c r="BVK40" s="254"/>
      <c r="BVL40" s="254"/>
      <c r="BVM40" s="254"/>
      <c r="BVN40" s="254"/>
      <c r="BVO40" s="254"/>
      <c r="BVP40" s="254"/>
      <c r="BVQ40" s="254"/>
      <c r="BVR40" s="254"/>
      <c r="BVS40" s="254"/>
      <c r="BVT40" s="254"/>
      <c r="BVU40" s="254"/>
      <c r="BVV40" s="254"/>
      <c r="BVW40" s="254"/>
      <c r="BVX40" s="254"/>
      <c r="BVY40" s="254"/>
      <c r="BVZ40" s="254"/>
      <c r="BWA40" s="254"/>
      <c r="BWB40" s="254"/>
      <c r="BWC40" s="254"/>
      <c r="BWD40" s="254"/>
      <c r="BWE40" s="254"/>
      <c r="BWF40" s="254"/>
      <c r="BWG40" s="254"/>
      <c r="BWH40" s="254"/>
      <c r="BWI40" s="254"/>
      <c r="BWJ40" s="254"/>
      <c r="BWK40" s="254"/>
      <c r="BWL40" s="254"/>
      <c r="BWM40" s="254"/>
      <c r="BWN40" s="254"/>
      <c r="BWO40" s="254"/>
      <c r="BWP40" s="254"/>
      <c r="BWQ40" s="254"/>
      <c r="BWR40" s="254"/>
      <c r="BWS40" s="254"/>
      <c r="BWT40" s="254"/>
      <c r="BWU40" s="254"/>
      <c r="BWV40" s="254"/>
      <c r="BWW40" s="254"/>
      <c r="BWX40" s="254"/>
      <c r="BWY40" s="254"/>
      <c r="BWZ40" s="254"/>
      <c r="BXA40" s="254"/>
      <c r="BXB40" s="254"/>
      <c r="BXC40" s="254"/>
      <c r="BXD40" s="254"/>
      <c r="BXE40" s="254"/>
      <c r="BXF40" s="254"/>
      <c r="BXG40" s="254"/>
      <c r="BXH40" s="254"/>
      <c r="BXI40" s="254"/>
      <c r="BXJ40" s="254"/>
      <c r="BXK40" s="254"/>
      <c r="BXL40" s="254"/>
      <c r="BXM40" s="254"/>
      <c r="BXN40" s="254"/>
      <c r="BXO40" s="254"/>
      <c r="BXP40" s="254"/>
      <c r="BXQ40" s="254"/>
      <c r="BXR40" s="254"/>
      <c r="BXS40" s="254"/>
      <c r="BXT40" s="254"/>
      <c r="BXU40" s="254"/>
      <c r="BXV40" s="254"/>
      <c r="BXW40" s="254"/>
      <c r="BXX40" s="254"/>
      <c r="BXY40" s="254"/>
      <c r="BXZ40" s="254"/>
      <c r="BYA40" s="254"/>
      <c r="BYB40" s="254"/>
      <c r="BYC40" s="254"/>
      <c r="BYD40" s="254"/>
      <c r="BYE40" s="254"/>
      <c r="BYF40" s="254"/>
      <c r="BYG40" s="254"/>
      <c r="BYH40" s="254"/>
      <c r="BYI40" s="254"/>
      <c r="BYJ40" s="254"/>
      <c r="BYK40" s="254"/>
      <c r="BYL40" s="254"/>
      <c r="BYM40" s="254"/>
      <c r="BYN40" s="254"/>
      <c r="BYO40" s="254"/>
      <c r="BYP40" s="254"/>
      <c r="BYQ40" s="254"/>
      <c r="BYR40" s="254"/>
      <c r="BYS40" s="254"/>
      <c r="BYT40" s="254"/>
      <c r="BYU40" s="254"/>
      <c r="BYV40" s="254"/>
      <c r="BYW40" s="254"/>
      <c r="BYX40" s="254"/>
      <c r="BYY40" s="254"/>
      <c r="BYZ40" s="254"/>
      <c r="BZA40" s="254"/>
      <c r="BZB40" s="254"/>
      <c r="BZC40" s="254"/>
      <c r="BZD40" s="254"/>
      <c r="BZE40" s="254"/>
      <c r="BZF40" s="254"/>
      <c r="BZG40" s="254"/>
      <c r="BZH40" s="254"/>
      <c r="BZI40" s="254"/>
      <c r="BZJ40" s="254"/>
      <c r="BZK40" s="254"/>
      <c r="BZL40" s="254"/>
      <c r="BZM40" s="254"/>
      <c r="BZN40" s="254"/>
      <c r="BZO40" s="254"/>
      <c r="BZP40" s="254"/>
      <c r="BZQ40" s="254"/>
      <c r="BZR40" s="254"/>
      <c r="BZS40" s="254"/>
      <c r="BZT40" s="254"/>
      <c r="BZU40" s="254"/>
      <c r="BZV40" s="254"/>
      <c r="BZW40" s="254"/>
      <c r="BZX40" s="254"/>
      <c r="BZY40" s="254"/>
      <c r="BZZ40" s="254"/>
      <c r="CAA40" s="254"/>
      <c r="CAB40" s="254"/>
      <c r="CAC40" s="254"/>
      <c r="CAD40" s="254"/>
      <c r="CAE40" s="254"/>
      <c r="CAF40" s="254"/>
      <c r="CAG40" s="254"/>
      <c r="CAH40" s="254"/>
      <c r="CAI40" s="254"/>
      <c r="CAJ40" s="254"/>
      <c r="CAK40" s="254"/>
      <c r="CAL40" s="254"/>
      <c r="CAM40" s="254"/>
      <c r="CAN40" s="254"/>
      <c r="CAO40" s="254"/>
      <c r="CAP40" s="254"/>
      <c r="CAQ40" s="254"/>
      <c r="CAR40" s="254"/>
      <c r="CAS40" s="254"/>
      <c r="CAT40" s="254"/>
      <c r="CAU40" s="254"/>
      <c r="CAV40" s="254"/>
      <c r="CAW40" s="254"/>
      <c r="CAX40" s="254"/>
      <c r="CAY40" s="254"/>
      <c r="CAZ40" s="254"/>
      <c r="CBA40" s="254"/>
      <c r="CBB40" s="254"/>
      <c r="CBC40" s="254"/>
      <c r="CBD40" s="254"/>
      <c r="CBE40" s="254"/>
      <c r="CBF40" s="254"/>
      <c r="CBG40" s="254"/>
      <c r="CBH40" s="254"/>
      <c r="CBI40" s="254"/>
      <c r="CBJ40" s="254"/>
      <c r="CBK40" s="254"/>
      <c r="CBL40" s="254"/>
      <c r="CBM40" s="254"/>
      <c r="CBN40" s="254"/>
      <c r="CBO40" s="254"/>
      <c r="CBP40" s="254"/>
      <c r="CBQ40" s="254"/>
      <c r="CBR40" s="254"/>
      <c r="CBS40" s="254"/>
      <c r="CBT40" s="254"/>
      <c r="CBU40" s="254"/>
      <c r="CBV40" s="254"/>
      <c r="CBW40" s="254"/>
      <c r="CBX40" s="254"/>
      <c r="CBY40" s="254"/>
      <c r="CBZ40" s="254"/>
      <c r="CCA40" s="254"/>
      <c r="CCB40" s="254"/>
      <c r="CCC40" s="254"/>
      <c r="CCD40" s="254"/>
      <c r="CCE40" s="254"/>
      <c r="CCF40" s="254"/>
      <c r="CCG40" s="254"/>
      <c r="CCH40" s="254"/>
      <c r="CCI40" s="254"/>
      <c r="CCJ40" s="254"/>
      <c r="CCK40" s="254"/>
      <c r="CCL40" s="254"/>
      <c r="CCM40" s="254"/>
      <c r="CCN40" s="254"/>
      <c r="CCO40" s="254"/>
      <c r="CCP40" s="254"/>
      <c r="CCQ40" s="254"/>
      <c r="CCR40" s="254"/>
      <c r="CCS40" s="254"/>
      <c r="CCT40" s="254"/>
      <c r="CCU40" s="254"/>
      <c r="CCV40" s="254"/>
      <c r="CCW40" s="254"/>
      <c r="CCX40" s="254"/>
      <c r="CCY40" s="254"/>
      <c r="CCZ40" s="254"/>
      <c r="CDA40" s="254"/>
      <c r="CDB40" s="254"/>
      <c r="CDC40" s="254"/>
      <c r="CDD40" s="254"/>
      <c r="CDE40" s="254"/>
      <c r="CDF40" s="254"/>
      <c r="CDG40" s="254"/>
      <c r="CDH40" s="254"/>
      <c r="CDI40" s="254"/>
      <c r="CDJ40" s="254"/>
      <c r="CDK40" s="254"/>
      <c r="CDL40" s="254"/>
      <c r="CDM40" s="254"/>
      <c r="CDN40" s="254"/>
      <c r="CDO40" s="254"/>
      <c r="CDP40" s="254"/>
      <c r="CDQ40" s="254"/>
      <c r="CDR40" s="254"/>
      <c r="CDS40" s="254"/>
      <c r="CDT40" s="254"/>
      <c r="CDU40" s="254"/>
      <c r="CDV40" s="254"/>
      <c r="CDW40" s="254"/>
      <c r="CDX40" s="254"/>
      <c r="CDY40" s="254"/>
      <c r="CDZ40" s="254"/>
      <c r="CEA40" s="254"/>
      <c r="CEB40" s="254"/>
      <c r="CEC40" s="254"/>
      <c r="CED40" s="254"/>
      <c r="CEE40" s="254"/>
      <c r="CEF40" s="254"/>
      <c r="CEG40" s="254"/>
      <c r="CEH40" s="254"/>
      <c r="CEI40" s="254"/>
      <c r="CEJ40" s="254"/>
      <c r="CEK40" s="254"/>
      <c r="CEL40" s="254"/>
      <c r="CEM40" s="254"/>
      <c r="CEN40" s="254"/>
      <c r="CEO40" s="254"/>
      <c r="CEP40" s="254"/>
      <c r="CEQ40" s="254"/>
      <c r="CER40" s="254"/>
      <c r="CES40" s="254"/>
      <c r="CET40" s="254"/>
      <c r="CEU40" s="254"/>
      <c r="CEV40" s="254"/>
      <c r="CEW40" s="254"/>
      <c r="CEX40" s="254"/>
      <c r="CEY40" s="254"/>
      <c r="CEZ40" s="254"/>
      <c r="CFA40" s="254"/>
      <c r="CFB40" s="254"/>
      <c r="CFC40" s="254"/>
      <c r="CFD40" s="254"/>
      <c r="CFE40" s="254"/>
      <c r="CFF40" s="254"/>
      <c r="CFG40" s="254"/>
      <c r="CFH40" s="254"/>
      <c r="CFI40" s="254"/>
      <c r="CFJ40" s="254"/>
      <c r="CFK40" s="254"/>
      <c r="CFL40" s="254"/>
      <c r="CFM40" s="254"/>
      <c r="CFN40" s="254"/>
      <c r="CFO40" s="254"/>
      <c r="CFP40" s="254"/>
      <c r="CFQ40" s="254"/>
      <c r="CFR40" s="254"/>
      <c r="CFS40" s="254"/>
      <c r="CFT40" s="254"/>
      <c r="CFU40" s="254"/>
      <c r="CFV40" s="254"/>
      <c r="CFW40" s="254"/>
      <c r="CFX40" s="254"/>
      <c r="CFY40" s="254"/>
      <c r="CFZ40" s="254"/>
      <c r="CGA40" s="254"/>
      <c r="CGB40" s="254"/>
      <c r="CGC40" s="254"/>
      <c r="CGD40" s="254"/>
      <c r="CGE40" s="254"/>
      <c r="CGF40" s="254"/>
      <c r="CGG40" s="254"/>
      <c r="CGH40" s="254"/>
      <c r="CGI40" s="254"/>
      <c r="CGJ40" s="254"/>
      <c r="CGK40" s="254"/>
      <c r="CGL40" s="254"/>
      <c r="CGM40" s="254"/>
      <c r="CGN40" s="254"/>
      <c r="CGO40" s="254"/>
      <c r="CGP40" s="254"/>
      <c r="CGQ40" s="254"/>
      <c r="CGR40" s="254"/>
      <c r="CGS40" s="254"/>
      <c r="CGT40" s="254"/>
      <c r="CGU40" s="254"/>
      <c r="CGV40" s="254"/>
      <c r="CGW40" s="254"/>
      <c r="CGX40" s="254"/>
      <c r="CGY40" s="254"/>
      <c r="CGZ40" s="254"/>
      <c r="CHA40" s="254"/>
      <c r="CHB40" s="254"/>
      <c r="CHC40" s="254"/>
      <c r="CHD40" s="254"/>
      <c r="CHE40" s="254"/>
      <c r="CHF40" s="254"/>
      <c r="CHG40" s="254"/>
      <c r="CHH40" s="254"/>
      <c r="CHI40" s="254"/>
      <c r="CHJ40" s="254"/>
      <c r="CHK40" s="254"/>
      <c r="CHL40" s="254"/>
      <c r="CHM40" s="254"/>
      <c r="CHN40" s="254"/>
      <c r="CHO40" s="254"/>
      <c r="CHP40" s="254"/>
      <c r="CHQ40" s="254"/>
      <c r="CHR40" s="254"/>
      <c r="CHS40" s="254"/>
      <c r="CHT40" s="254"/>
      <c r="CHU40" s="254"/>
      <c r="CHV40" s="254"/>
      <c r="CHW40" s="254"/>
      <c r="CHX40" s="254"/>
      <c r="CHY40" s="254"/>
      <c r="CHZ40" s="254"/>
      <c r="CIA40" s="254"/>
      <c r="CIB40" s="254"/>
      <c r="CIC40" s="254"/>
      <c r="CID40" s="254"/>
      <c r="CIE40" s="254"/>
      <c r="CIF40" s="254"/>
      <c r="CIG40" s="254"/>
      <c r="CIH40" s="254"/>
      <c r="CII40" s="254"/>
      <c r="CIJ40" s="254"/>
      <c r="CIK40" s="254"/>
      <c r="CIL40" s="254"/>
      <c r="CIM40" s="254"/>
      <c r="CIN40" s="254"/>
      <c r="CIO40" s="254"/>
      <c r="CIP40" s="254"/>
      <c r="CIQ40" s="254"/>
      <c r="CIR40" s="254"/>
      <c r="CIS40" s="254"/>
      <c r="CIT40" s="254"/>
      <c r="CIU40" s="254"/>
      <c r="CIV40" s="254"/>
      <c r="CIW40" s="254"/>
      <c r="CIX40" s="254"/>
      <c r="CIY40" s="254"/>
      <c r="CIZ40" s="254"/>
      <c r="CJA40" s="254"/>
      <c r="CJB40" s="254"/>
      <c r="CJC40" s="254"/>
      <c r="CJD40" s="254"/>
      <c r="CJE40" s="254"/>
      <c r="CJF40" s="254"/>
      <c r="CJG40" s="254"/>
      <c r="CJH40" s="254"/>
      <c r="CJI40" s="254"/>
      <c r="CJJ40" s="254"/>
      <c r="CJK40" s="254"/>
      <c r="CJL40" s="254"/>
      <c r="CJM40" s="254"/>
      <c r="CJN40" s="254"/>
      <c r="CJO40" s="254"/>
      <c r="CJP40" s="254"/>
      <c r="CJQ40" s="254"/>
      <c r="CJR40" s="254"/>
      <c r="CJS40" s="254"/>
      <c r="CJT40" s="254"/>
      <c r="CJU40" s="254"/>
      <c r="CJV40" s="254"/>
      <c r="CJW40" s="254"/>
      <c r="CJX40" s="254"/>
      <c r="CJY40" s="254"/>
      <c r="CJZ40" s="254"/>
      <c r="CKA40" s="254"/>
      <c r="CKB40" s="254"/>
      <c r="CKC40" s="254"/>
      <c r="CKD40" s="254"/>
      <c r="CKE40" s="254"/>
      <c r="CKF40" s="254"/>
      <c r="CKG40" s="254"/>
      <c r="CKH40" s="254"/>
      <c r="CKI40" s="254"/>
      <c r="CKJ40" s="254"/>
      <c r="CKK40" s="254"/>
      <c r="CKL40" s="254"/>
      <c r="CKM40" s="254"/>
      <c r="CKN40" s="254"/>
      <c r="CKO40" s="254"/>
      <c r="CKP40" s="254"/>
      <c r="CKQ40" s="254"/>
      <c r="CKR40" s="254"/>
      <c r="CKS40" s="254"/>
      <c r="CKT40" s="254"/>
      <c r="CKU40" s="254"/>
      <c r="CKV40" s="254"/>
      <c r="CKW40" s="254"/>
      <c r="CKX40" s="254"/>
      <c r="CKY40" s="254"/>
      <c r="CKZ40" s="254"/>
      <c r="CLA40" s="254"/>
      <c r="CLB40" s="254"/>
      <c r="CLC40" s="254"/>
      <c r="CLD40" s="254"/>
      <c r="CLE40" s="254"/>
      <c r="CLF40" s="254"/>
      <c r="CLG40" s="254"/>
      <c r="CLH40" s="254"/>
      <c r="CLI40" s="254"/>
      <c r="CLJ40" s="254"/>
      <c r="CLK40" s="254"/>
      <c r="CLL40" s="254"/>
      <c r="CLM40" s="254"/>
      <c r="CLN40" s="254"/>
      <c r="CLO40" s="254"/>
      <c r="CLP40" s="254"/>
      <c r="CLQ40" s="254"/>
      <c r="CLR40" s="254"/>
      <c r="CLS40" s="254"/>
      <c r="CLT40" s="254"/>
      <c r="CLU40" s="254"/>
      <c r="CLV40" s="254"/>
      <c r="CLW40" s="254"/>
      <c r="CLX40" s="254"/>
      <c r="CLY40" s="254"/>
      <c r="CLZ40" s="254"/>
      <c r="CMA40" s="254"/>
      <c r="CMB40" s="254"/>
      <c r="CMC40" s="254"/>
      <c r="CMD40" s="254"/>
      <c r="CME40" s="254"/>
      <c r="CMF40" s="254"/>
      <c r="CMG40" s="254"/>
      <c r="CMH40" s="254"/>
      <c r="CMI40" s="254"/>
      <c r="CMJ40" s="254"/>
      <c r="CMK40" s="254"/>
      <c r="CML40" s="254"/>
      <c r="CMM40" s="254"/>
      <c r="CMN40" s="254"/>
      <c r="CMO40" s="254"/>
      <c r="CMP40" s="254"/>
      <c r="CMQ40" s="254"/>
      <c r="CMR40" s="254"/>
      <c r="CMS40" s="254"/>
      <c r="CMT40" s="254"/>
      <c r="CMU40" s="254"/>
      <c r="CMV40" s="254"/>
      <c r="CMW40" s="254"/>
      <c r="CMX40" s="254"/>
      <c r="CMY40" s="254"/>
      <c r="CMZ40" s="254"/>
      <c r="CNA40" s="254"/>
      <c r="CNB40" s="254"/>
      <c r="CNC40" s="254"/>
      <c r="CND40" s="254"/>
      <c r="CNE40" s="254"/>
      <c r="CNF40" s="254"/>
      <c r="CNG40" s="254"/>
      <c r="CNH40" s="254"/>
      <c r="CNI40" s="254"/>
      <c r="CNJ40" s="254"/>
      <c r="CNK40" s="254"/>
      <c r="CNL40" s="254"/>
      <c r="CNM40" s="254"/>
      <c r="CNN40" s="254"/>
      <c r="CNO40" s="254"/>
      <c r="CNP40" s="254"/>
      <c r="CNQ40" s="254"/>
      <c r="CNR40" s="254"/>
      <c r="CNS40" s="254"/>
      <c r="CNT40" s="254"/>
      <c r="CNU40" s="254"/>
      <c r="CNV40" s="254"/>
      <c r="CNW40" s="254"/>
      <c r="CNX40" s="254"/>
      <c r="CNY40" s="254"/>
      <c r="CNZ40" s="254"/>
      <c r="COA40" s="254"/>
      <c r="COB40" s="254"/>
      <c r="COC40" s="254"/>
      <c r="COD40" s="254"/>
      <c r="COE40" s="254"/>
      <c r="COF40" s="254"/>
      <c r="COG40" s="254"/>
      <c r="COH40" s="254"/>
      <c r="COI40" s="254"/>
      <c r="COJ40" s="254"/>
      <c r="COK40" s="254"/>
      <c r="COL40" s="254"/>
      <c r="COM40" s="254"/>
      <c r="CON40" s="254"/>
      <c r="COO40" s="254"/>
      <c r="COP40" s="254"/>
      <c r="COQ40" s="254"/>
      <c r="COR40" s="254"/>
      <c r="COS40" s="254"/>
      <c r="COT40" s="254"/>
      <c r="COU40" s="254"/>
      <c r="COV40" s="254"/>
      <c r="COW40" s="254"/>
      <c r="COX40" s="254"/>
      <c r="COY40" s="254"/>
      <c r="COZ40" s="254"/>
      <c r="CPA40" s="254"/>
      <c r="CPB40" s="254"/>
      <c r="CPC40" s="254"/>
      <c r="CPD40" s="254"/>
      <c r="CPE40" s="254"/>
      <c r="CPF40" s="254"/>
      <c r="CPG40" s="254"/>
      <c r="CPH40" s="254"/>
      <c r="CPI40" s="254"/>
      <c r="CPJ40" s="254"/>
      <c r="CPK40" s="254"/>
      <c r="CPL40" s="254"/>
      <c r="CPM40" s="254"/>
      <c r="CPN40" s="254"/>
      <c r="CPO40" s="254"/>
      <c r="CPP40" s="254"/>
      <c r="CPQ40" s="254"/>
      <c r="CPR40" s="254"/>
      <c r="CPS40" s="254"/>
      <c r="CPT40" s="254"/>
      <c r="CPU40" s="254"/>
      <c r="CPV40" s="254"/>
      <c r="CPW40" s="254"/>
      <c r="CPX40" s="254"/>
      <c r="CPY40" s="254"/>
      <c r="CPZ40" s="254"/>
      <c r="CQA40" s="254"/>
      <c r="CQB40" s="254"/>
      <c r="CQC40" s="254"/>
      <c r="CQD40" s="254"/>
      <c r="CQE40" s="254"/>
      <c r="CQF40" s="254"/>
      <c r="CQG40" s="254"/>
      <c r="CQH40" s="254"/>
      <c r="CQI40" s="254"/>
      <c r="CQJ40" s="254"/>
      <c r="CQK40" s="254"/>
      <c r="CQL40" s="254"/>
      <c r="CQM40" s="254"/>
      <c r="CQN40" s="254"/>
      <c r="CQO40" s="254"/>
      <c r="CQP40" s="254"/>
      <c r="CQQ40" s="254"/>
      <c r="CQR40" s="254"/>
      <c r="CQS40" s="254"/>
      <c r="CQT40" s="254"/>
      <c r="CQU40" s="254"/>
      <c r="CQV40" s="254"/>
      <c r="CQW40" s="254"/>
      <c r="CQX40" s="254"/>
      <c r="CQY40" s="254"/>
      <c r="CQZ40" s="254"/>
      <c r="CRA40" s="254"/>
      <c r="CRB40" s="254"/>
      <c r="CRC40" s="254"/>
      <c r="CRD40" s="254"/>
      <c r="CRE40" s="254"/>
      <c r="CRF40" s="254"/>
      <c r="CRG40" s="254"/>
      <c r="CRH40" s="254"/>
      <c r="CRI40" s="254"/>
      <c r="CRJ40" s="254"/>
      <c r="CRK40" s="254"/>
      <c r="CRL40" s="254"/>
      <c r="CRM40" s="254"/>
      <c r="CRN40" s="254"/>
      <c r="CRO40" s="254"/>
      <c r="CRP40" s="254"/>
      <c r="CRQ40" s="254"/>
      <c r="CRR40" s="254"/>
      <c r="CRS40" s="254"/>
      <c r="CRT40" s="254"/>
      <c r="CRU40" s="254"/>
      <c r="CRV40" s="254"/>
      <c r="CRW40" s="254"/>
      <c r="CRX40" s="254"/>
      <c r="CRY40" s="254"/>
      <c r="CRZ40" s="254"/>
      <c r="CSA40" s="254"/>
      <c r="CSB40" s="254"/>
      <c r="CSC40" s="254"/>
      <c r="CSD40" s="254"/>
      <c r="CSE40" s="254"/>
      <c r="CSF40" s="254"/>
      <c r="CSG40" s="254"/>
      <c r="CSH40" s="254"/>
      <c r="CSI40" s="254"/>
      <c r="CSJ40" s="254"/>
      <c r="CSK40" s="254"/>
      <c r="CSL40" s="254"/>
      <c r="CSM40" s="254"/>
      <c r="CSN40" s="254"/>
      <c r="CSO40" s="254"/>
      <c r="CSP40" s="254"/>
      <c r="CSQ40" s="254"/>
      <c r="CSR40" s="254"/>
      <c r="CSS40" s="254"/>
      <c r="CST40" s="254"/>
      <c r="CSU40" s="254"/>
      <c r="CSV40" s="254"/>
      <c r="CSW40" s="254"/>
      <c r="CSX40" s="254"/>
      <c r="CSY40" s="254"/>
      <c r="CSZ40" s="254"/>
      <c r="CTA40" s="254"/>
      <c r="CTB40" s="254"/>
      <c r="CTC40" s="254"/>
      <c r="CTD40" s="254"/>
      <c r="CTE40" s="254"/>
      <c r="CTF40" s="254"/>
      <c r="CTG40" s="254"/>
      <c r="CTH40" s="254"/>
      <c r="CTI40" s="254"/>
      <c r="CTJ40" s="254"/>
      <c r="CTK40" s="254"/>
      <c r="CTL40" s="254"/>
      <c r="CTM40" s="254"/>
      <c r="CTN40" s="254"/>
      <c r="CTO40" s="254"/>
      <c r="CTP40" s="254"/>
      <c r="CTQ40" s="254"/>
      <c r="CTR40" s="254"/>
      <c r="CTS40" s="254"/>
      <c r="CTT40" s="254"/>
      <c r="CTU40" s="254"/>
      <c r="CTV40" s="254"/>
      <c r="CTW40" s="254"/>
      <c r="CTX40" s="254"/>
      <c r="CTY40" s="254"/>
      <c r="CTZ40" s="254"/>
      <c r="CUA40" s="254"/>
      <c r="CUB40" s="254"/>
      <c r="CUC40" s="254"/>
      <c r="CUD40" s="254"/>
      <c r="CUE40" s="254"/>
      <c r="CUF40" s="254"/>
      <c r="CUG40" s="254"/>
      <c r="CUH40" s="254"/>
      <c r="CUI40" s="254"/>
      <c r="CUJ40" s="254"/>
      <c r="CUK40" s="254"/>
      <c r="CUL40" s="254"/>
      <c r="CUM40" s="254"/>
      <c r="CUN40" s="254"/>
      <c r="CUO40" s="254"/>
      <c r="CUP40" s="254"/>
      <c r="CUQ40" s="254"/>
      <c r="CUR40" s="254"/>
      <c r="CUS40" s="254"/>
      <c r="CUT40" s="254"/>
      <c r="CUU40" s="254"/>
      <c r="CUV40" s="254"/>
      <c r="CUW40" s="254"/>
      <c r="CUX40" s="254"/>
      <c r="CUY40" s="254"/>
      <c r="CUZ40" s="254"/>
      <c r="CVA40" s="254"/>
      <c r="CVB40" s="254"/>
      <c r="CVC40" s="254"/>
      <c r="CVD40" s="254"/>
      <c r="CVE40" s="254"/>
      <c r="CVF40" s="254"/>
      <c r="CVG40" s="254"/>
      <c r="CVH40" s="254"/>
      <c r="CVI40" s="254"/>
      <c r="CVJ40" s="254"/>
      <c r="CVK40" s="254"/>
      <c r="CVL40" s="254"/>
      <c r="CVM40" s="254"/>
      <c r="CVN40" s="254"/>
      <c r="CVO40" s="254"/>
      <c r="CVP40" s="254"/>
      <c r="CVQ40" s="254"/>
      <c r="CVR40" s="254"/>
      <c r="CVS40" s="254"/>
      <c r="CVT40" s="254"/>
      <c r="CVU40" s="254"/>
      <c r="CVV40" s="254"/>
      <c r="CVW40" s="254"/>
      <c r="CVX40" s="254"/>
      <c r="CVY40" s="254"/>
      <c r="CVZ40" s="254"/>
      <c r="CWA40" s="254"/>
      <c r="CWB40" s="254"/>
      <c r="CWC40" s="254"/>
      <c r="CWD40" s="254"/>
      <c r="CWE40" s="254"/>
      <c r="CWF40" s="254"/>
      <c r="CWG40" s="254"/>
      <c r="CWH40" s="254"/>
      <c r="CWI40" s="254"/>
      <c r="CWJ40" s="254"/>
      <c r="CWK40" s="254"/>
      <c r="CWL40" s="254"/>
      <c r="CWM40" s="254"/>
      <c r="CWN40" s="254"/>
      <c r="CWO40" s="254"/>
      <c r="CWP40" s="254"/>
      <c r="CWQ40" s="254"/>
      <c r="CWR40" s="254"/>
      <c r="CWS40" s="254"/>
      <c r="CWT40" s="254"/>
      <c r="CWU40" s="254"/>
      <c r="CWV40" s="254"/>
      <c r="CWW40" s="254"/>
      <c r="CWX40" s="254"/>
      <c r="CWY40" s="254"/>
      <c r="CWZ40" s="254"/>
      <c r="CXA40" s="254"/>
      <c r="CXB40" s="254"/>
      <c r="CXC40" s="254"/>
      <c r="CXD40" s="254"/>
      <c r="CXE40" s="254"/>
      <c r="CXF40" s="254"/>
      <c r="CXG40" s="254"/>
      <c r="CXH40" s="254"/>
      <c r="CXI40" s="254"/>
      <c r="CXJ40" s="254"/>
      <c r="CXK40" s="254"/>
      <c r="CXL40" s="254"/>
      <c r="CXM40" s="254"/>
      <c r="CXN40" s="254"/>
      <c r="CXO40" s="254"/>
      <c r="CXP40" s="254"/>
      <c r="CXQ40" s="254"/>
      <c r="CXR40" s="254"/>
      <c r="CXS40" s="254"/>
      <c r="CXT40" s="254"/>
      <c r="CXU40" s="254"/>
      <c r="CXV40" s="254"/>
      <c r="CXW40" s="254"/>
      <c r="CXX40" s="254"/>
      <c r="CXY40" s="254"/>
      <c r="CXZ40" s="254"/>
      <c r="CYA40" s="254"/>
      <c r="CYB40" s="254"/>
      <c r="CYC40" s="254"/>
      <c r="CYD40" s="254"/>
      <c r="CYE40" s="254"/>
      <c r="CYF40" s="254"/>
      <c r="CYG40" s="254"/>
      <c r="CYH40" s="254"/>
      <c r="CYI40" s="254"/>
      <c r="CYJ40" s="254"/>
      <c r="CYK40" s="254"/>
      <c r="CYL40" s="254"/>
      <c r="CYM40" s="254"/>
      <c r="CYN40" s="254"/>
      <c r="CYO40" s="254"/>
      <c r="CYP40" s="254"/>
      <c r="CYQ40" s="254"/>
      <c r="CYR40" s="254"/>
      <c r="CYS40" s="254"/>
      <c r="CYT40" s="254"/>
      <c r="CYU40" s="254"/>
      <c r="CYV40" s="254"/>
      <c r="CYW40" s="254"/>
      <c r="CYX40" s="254"/>
      <c r="CYY40" s="254"/>
      <c r="CYZ40" s="254"/>
      <c r="CZA40" s="254"/>
      <c r="CZB40" s="254"/>
      <c r="CZC40" s="254"/>
      <c r="CZD40" s="254"/>
      <c r="CZE40" s="254"/>
      <c r="CZF40" s="254"/>
      <c r="CZG40" s="254"/>
      <c r="CZH40" s="254"/>
      <c r="CZI40" s="254"/>
      <c r="CZJ40" s="254"/>
      <c r="CZK40" s="254"/>
      <c r="CZL40" s="254"/>
      <c r="CZM40" s="254"/>
      <c r="CZN40" s="254"/>
      <c r="CZO40" s="254"/>
      <c r="CZP40" s="254"/>
      <c r="CZQ40" s="254"/>
      <c r="CZR40" s="254"/>
      <c r="CZS40" s="254"/>
      <c r="CZT40" s="254"/>
      <c r="CZU40" s="254"/>
      <c r="CZV40" s="254"/>
      <c r="CZW40" s="254"/>
      <c r="CZX40" s="254"/>
      <c r="CZY40" s="254"/>
      <c r="CZZ40" s="254"/>
      <c r="DAA40" s="254"/>
      <c r="DAB40" s="254"/>
      <c r="DAC40" s="254"/>
      <c r="DAD40" s="254"/>
      <c r="DAE40" s="254"/>
      <c r="DAF40" s="254"/>
      <c r="DAG40" s="254"/>
      <c r="DAH40" s="254"/>
      <c r="DAI40" s="254"/>
      <c r="DAJ40" s="254"/>
      <c r="DAK40" s="254"/>
      <c r="DAL40" s="254"/>
      <c r="DAM40" s="254"/>
      <c r="DAN40" s="254"/>
      <c r="DAO40" s="254"/>
      <c r="DAP40" s="254"/>
      <c r="DAQ40" s="254"/>
      <c r="DAR40" s="254"/>
      <c r="DAS40" s="254"/>
      <c r="DAT40" s="254"/>
      <c r="DAU40" s="254"/>
      <c r="DAV40" s="254"/>
      <c r="DAW40" s="254"/>
      <c r="DAX40" s="254"/>
      <c r="DAY40" s="254"/>
      <c r="DAZ40" s="254"/>
      <c r="DBA40" s="254"/>
      <c r="DBB40" s="254"/>
      <c r="DBC40" s="254"/>
      <c r="DBD40" s="254"/>
      <c r="DBE40" s="254"/>
      <c r="DBF40" s="254"/>
      <c r="DBG40" s="254"/>
      <c r="DBH40" s="254"/>
      <c r="DBI40" s="254"/>
      <c r="DBJ40" s="254"/>
      <c r="DBK40" s="254"/>
      <c r="DBL40" s="254"/>
      <c r="DBM40" s="254"/>
      <c r="DBN40" s="254"/>
      <c r="DBO40" s="254"/>
      <c r="DBP40" s="254"/>
      <c r="DBQ40" s="254"/>
      <c r="DBR40" s="254"/>
      <c r="DBS40" s="254"/>
      <c r="DBT40" s="254"/>
      <c r="DBU40" s="254"/>
      <c r="DBV40" s="254"/>
      <c r="DBW40" s="254"/>
      <c r="DBX40" s="254"/>
      <c r="DBY40" s="254"/>
      <c r="DBZ40" s="254"/>
      <c r="DCA40" s="254"/>
      <c r="DCB40" s="254"/>
      <c r="DCC40" s="254"/>
      <c r="DCD40" s="254"/>
      <c r="DCE40" s="254"/>
      <c r="DCF40" s="254"/>
      <c r="DCG40" s="254"/>
      <c r="DCH40" s="254"/>
      <c r="DCI40" s="254"/>
      <c r="DCJ40" s="254"/>
      <c r="DCK40" s="254"/>
      <c r="DCL40" s="254"/>
      <c r="DCM40" s="254"/>
      <c r="DCN40" s="254"/>
      <c r="DCO40" s="254"/>
      <c r="DCP40" s="254"/>
      <c r="DCQ40" s="254"/>
      <c r="DCR40" s="254"/>
      <c r="DCS40" s="254"/>
      <c r="DCT40" s="254"/>
      <c r="DCU40" s="254"/>
      <c r="DCV40" s="254"/>
      <c r="DCW40" s="254"/>
      <c r="DCX40" s="254"/>
      <c r="DCY40" s="254"/>
      <c r="DCZ40" s="254"/>
      <c r="DDA40" s="254"/>
      <c r="DDB40" s="254"/>
      <c r="DDC40" s="254"/>
      <c r="DDD40" s="254"/>
      <c r="DDE40" s="254"/>
      <c r="DDF40" s="254"/>
      <c r="DDG40" s="254"/>
      <c r="DDH40" s="254"/>
      <c r="DDI40" s="254"/>
      <c r="DDJ40" s="254"/>
      <c r="DDK40" s="254"/>
      <c r="DDL40" s="254"/>
      <c r="DDM40" s="254"/>
      <c r="DDN40" s="254"/>
      <c r="DDO40" s="254"/>
      <c r="DDP40" s="254"/>
      <c r="DDQ40" s="254"/>
      <c r="DDR40" s="254"/>
      <c r="DDS40" s="254"/>
      <c r="DDT40" s="254"/>
      <c r="DDU40" s="254"/>
      <c r="DDV40" s="254"/>
      <c r="DDW40" s="254"/>
      <c r="DDX40" s="254"/>
      <c r="DDY40" s="254"/>
      <c r="DDZ40" s="254"/>
      <c r="DEA40" s="254"/>
      <c r="DEB40" s="254"/>
      <c r="DEC40" s="254"/>
      <c r="DED40" s="254"/>
      <c r="DEE40" s="254"/>
      <c r="DEF40" s="254"/>
      <c r="DEG40" s="254"/>
      <c r="DEH40" s="254"/>
      <c r="DEI40" s="254"/>
      <c r="DEJ40" s="254"/>
      <c r="DEK40" s="254"/>
      <c r="DEL40" s="254"/>
      <c r="DEM40" s="254"/>
      <c r="DEN40" s="254"/>
      <c r="DEO40" s="254"/>
      <c r="DEP40" s="254"/>
      <c r="DEQ40" s="254"/>
      <c r="DER40" s="254"/>
      <c r="DES40" s="254"/>
      <c r="DET40" s="254"/>
      <c r="DEU40" s="254"/>
      <c r="DEV40" s="254"/>
      <c r="DEW40" s="254"/>
      <c r="DEX40" s="254"/>
      <c r="DEY40" s="254"/>
      <c r="DEZ40" s="254"/>
      <c r="DFA40" s="254"/>
      <c r="DFB40" s="254"/>
      <c r="DFC40" s="254"/>
      <c r="DFD40" s="254"/>
      <c r="DFE40" s="254"/>
      <c r="DFF40" s="254"/>
      <c r="DFG40" s="254"/>
      <c r="DFH40" s="254"/>
      <c r="DFI40" s="254"/>
      <c r="DFJ40" s="254"/>
      <c r="DFK40" s="254"/>
      <c r="DFL40" s="254"/>
      <c r="DFM40" s="254"/>
      <c r="DFN40" s="254"/>
      <c r="DFO40" s="254"/>
      <c r="DFP40" s="254"/>
      <c r="DFQ40" s="254"/>
      <c r="DFR40" s="254"/>
      <c r="DFS40" s="254"/>
      <c r="DFT40" s="254"/>
      <c r="DFU40" s="254"/>
      <c r="DFV40" s="254"/>
      <c r="DFW40" s="254"/>
      <c r="DFX40" s="254"/>
      <c r="DFY40" s="254"/>
      <c r="DFZ40" s="254"/>
      <c r="DGA40" s="254"/>
      <c r="DGB40" s="254"/>
      <c r="DGC40" s="254"/>
      <c r="DGD40" s="254"/>
      <c r="DGE40" s="254"/>
      <c r="DGF40" s="254"/>
      <c r="DGG40" s="254"/>
      <c r="DGH40" s="254"/>
      <c r="DGI40" s="254"/>
      <c r="DGJ40" s="254"/>
      <c r="DGK40" s="254"/>
      <c r="DGL40" s="254"/>
      <c r="DGM40" s="254"/>
      <c r="DGN40" s="254"/>
      <c r="DGO40" s="254"/>
      <c r="DGP40" s="254"/>
      <c r="DGQ40" s="254"/>
      <c r="DGR40" s="254"/>
      <c r="DGS40" s="254"/>
      <c r="DGT40" s="254"/>
      <c r="DGU40" s="254"/>
      <c r="DGV40" s="254"/>
      <c r="DGW40" s="254"/>
      <c r="DGX40" s="254"/>
      <c r="DGY40" s="254"/>
      <c r="DGZ40" s="254"/>
      <c r="DHA40" s="254"/>
      <c r="DHB40" s="254"/>
      <c r="DHC40" s="254"/>
      <c r="DHD40" s="254"/>
      <c r="DHE40" s="254"/>
      <c r="DHF40" s="254"/>
      <c r="DHG40" s="254"/>
      <c r="DHH40" s="254"/>
      <c r="DHI40" s="254"/>
      <c r="DHJ40" s="254"/>
      <c r="DHK40" s="254"/>
      <c r="DHL40" s="254"/>
      <c r="DHM40" s="254"/>
      <c r="DHN40" s="254"/>
      <c r="DHO40" s="254"/>
      <c r="DHP40" s="254"/>
      <c r="DHQ40" s="254"/>
      <c r="DHR40" s="254"/>
      <c r="DHS40" s="254"/>
      <c r="DHT40" s="254"/>
      <c r="DHU40" s="254"/>
      <c r="DHV40" s="254"/>
      <c r="DHW40" s="254"/>
      <c r="DHX40" s="254"/>
      <c r="DHY40" s="254"/>
      <c r="DHZ40" s="254"/>
      <c r="DIA40" s="254"/>
      <c r="DIB40" s="254"/>
      <c r="DIC40" s="254"/>
      <c r="DID40" s="254"/>
      <c r="DIE40" s="254"/>
      <c r="DIF40" s="254"/>
      <c r="DIG40" s="254"/>
      <c r="DIH40" s="254"/>
      <c r="DII40" s="254"/>
      <c r="DIJ40" s="254"/>
      <c r="DIK40" s="254"/>
      <c r="DIL40" s="254"/>
      <c r="DIM40" s="254"/>
      <c r="DIN40" s="254"/>
      <c r="DIO40" s="254"/>
      <c r="DIP40" s="254"/>
      <c r="DIQ40" s="254"/>
      <c r="DIR40" s="254"/>
      <c r="DIS40" s="254"/>
      <c r="DIT40" s="254"/>
      <c r="DIU40" s="254"/>
      <c r="DIV40" s="254"/>
      <c r="DIW40" s="254"/>
      <c r="DIX40" s="254"/>
      <c r="DIY40" s="254"/>
      <c r="DIZ40" s="254"/>
      <c r="DJA40" s="254"/>
      <c r="DJB40" s="254"/>
      <c r="DJC40" s="254"/>
      <c r="DJD40" s="254"/>
      <c r="DJE40" s="254"/>
      <c r="DJF40" s="254"/>
      <c r="DJG40" s="254"/>
      <c r="DJH40" s="254"/>
      <c r="DJI40" s="254"/>
      <c r="DJJ40" s="254"/>
      <c r="DJK40" s="254"/>
      <c r="DJL40" s="254"/>
      <c r="DJM40" s="254"/>
      <c r="DJN40" s="254"/>
      <c r="DJO40" s="254"/>
      <c r="DJP40" s="254"/>
      <c r="DJQ40" s="254"/>
      <c r="DJR40" s="254"/>
      <c r="DJS40" s="254"/>
      <c r="DJT40" s="254"/>
      <c r="DJU40" s="254"/>
      <c r="DJV40" s="254"/>
      <c r="DJW40" s="254"/>
      <c r="DJX40" s="254"/>
      <c r="DJY40" s="254"/>
      <c r="DJZ40" s="254"/>
      <c r="DKA40" s="254"/>
      <c r="DKB40" s="254"/>
      <c r="DKC40" s="254"/>
      <c r="DKD40" s="254"/>
      <c r="DKE40" s="254"/>
      <c r="DKF40" s="254"/>
      <c r="DKG40" s="254"/>
      <c r="DKH40" s="254"/>
      <c r="DKI40" s="254"/>
      <c r="DKJ40" s="254"/>
      <c r="DKK40" s="254"/>
      <c r="DKL40" s="254"/>
      <c r="DKM40" s="254"/>
      <c r="DKN40" s="254"/>
      <c r="DKO40" s="254"/>
      <c r="DKP40" s="254"/>
      <c r="DKQ40" s="254"/>
      <c r="DKR40" s="254"/>
      <c r="DKS40" s="254"/>
      <c r="DKT40" s="254"/>
      <c r="DKU40" s="254"/>
      <c r="DKV40" s="254"/>
      <c r="DKW40" s="254"/>
      <c r="DKX40" s="254"/>
      <c r="DKY40" s="254"/>
      <c r="DKZ40" s="254"/>
      <c r="DLA40" s="254"/>
      <c r="DLB40" s="254"/>
      <c r="DLC40" s="254"/>
      <c r="DLD40" s="254"/>
      <c r="DLE40" s="254"/>
      <c r="DLF40" s="254"/>
      <c r="DLG40" s="254"/>
      <c r="DLH40" s="254"/>
      <c r="DLI40" s="254"/>
      <c r="DLJ40" s="254"/>
      <c r="DLK40" s="254"/>
      <c r="DLL40" s="254"/>
      <c r="DLM40" s="254"/>
      <c r="DLN40" s="254"/>
      <c r="DLO40" s="254"/>
      <c r="DLP40" s="254"/>
      <c r="DLQ40" s="254"/>
      <c r="DLR40" s="254"/>
      <c r="DLS40" s="254"/>
      <c r="DLT40" s="254"/>
      <c r="DLU40" s="254"/>
      <c r="DLV40" s="254"/>
      <c r="DLW40" s="254"/>
      <c r="DLX40" s="254"/>
      <c r="DLY40" s="254"/>
      <c r="DLZ40" s="254"/>
      <c r="DMA40" s="254"/>
      <c r="DMB40" s="254"/>
      <c r="DMC40" s="254"/>
      <c r="DMD40" s="254"/>
      <c r="DME40" s="254"/>
      <c r="DMF40" s="254"/>
      <c r="DMG40" s="254"/>
      <c r="DMH40" s="254"/>
      <c r="DMI40" s="254"/>
      <c r="DMJ40" s="254"/>
      <c r="DMK40" s="254"/>
      <c r="DML40" s="254"/>
      <c r="DMM40" s="254"/>
      <c r="DMN40" s="254"/>
      <c r="DMO40" s="254"/>
      <c r="DMP40" s="254"/>
      <c r="DMQ40" s="254"/>
      <c r="DMR40" s="254"/>
      <c r="DMS40" s="254"/>
      <c r="DMT40" s="254"/>
      <c r="DMU40" s="254"/>
      <c r="DMV40" s="254"/>
      <c r="DMW40" s="254"/>
      <c r="DMX40" s="254"/>
      <c r="DMY40" s="254"/>
      <c r="DMZ40" s="254"/>
      <c r="DNA40" s="254"/>
      <c r="DNB40" s="254"/>
      <c r="DNC40" s="254"/>
      <c r="DND40" s="254"/>
      <c r="DNE40" s="254"/>
      <c r="DNF40" s="254"/>
      <c r="DNG40" s="254"/>
      <c r="DNH40" s="254"/>
      <c r="DNI40" s="254"/>
      <c r="DNJ40" s="254"/>
      <c r="DNK40" s="254"/>
      <c r="DNL40" s="254"/>
      <c r="DNM40" s="254"/>
      <c r="DNN40" s="254"/>
      <c r="DNO40" s="254"/>
      <c r="DNP40" s="254"/>
      <c r="DNQ40" s="254"/>
      <c r="DNR40" s="254"/>
      <c r="DNS40" s="254"/>
      <c r="DNT40" s="254"/>
      <c r="DNU40" s="254"/>
      <c r="DNV40" s="254"/>
      <c r="DNW40" s="254"/>
      <c r="DNX40" s="254"/>
      <c r="DNY40" s="254"/>
      <c r="DNZ40" s="254"/>
      <c r="DOA40" s="254"/>
      <c r="DOB40" s="254"/>
      <c r="DOC40" s="254"/>
      <c r="DOD40" s="254"/>
      <c r="DOE40" s="254"/>
      <c r="DOF40" s="254"/>
      <c r="DOG40" s="254"/>
      <c r="DOH40" s="254"/>
      <c r="DOI40" s="254"/>
      <c r="DOJ40" s="254"/>
      <c r="DOK40" s="254"/>
      <c r="DOL40" s="254"/>
      <c r="DOM40" s="254"/>
      <c r="DON40" s="254"/>
      <c r="DOO40" s="254"/>
      <c r="DOP40" s="254"/>
      <c r="DOQ40" s="254"/>
      <c r="DOR40" s="254"/>
      <c r="DOS40" s="254"/>
      <c r="DOT40" s="254"/>
      <c r="DOU40" s="254"/>
      <c r="DOV40" s="254"/>
      <c r="DOW40" s="254"/>
      <c r="DOX40" s="254"/>
      <c r="DOY40" s="254"/>
      <c r="DOZ40" s="254"/>
      <c r="DPA40" s="254"/>
      <c r="DPB40" s="254"/>
      <c r="DPC40" s="254"/>
      <c r="DPD40" s="254"/>
      <c r="DPE40" s="254"/>
      <c r="DPF40" s="254"/>
      <c r="DPG40" s="254"/>
      <c r="DPH40" s="254"/>
      <c r="DPI40" s="254"/>
      <c r="DPJ40" s="254"/>
      <c r="DPK40" s="254"/>
      <c r="DPL40" s="254"/>
      <c r="DPM40" s="254"/>
      <c r="DPN40" s="254"/>
      <c r="DPO40" s="254"/>
      <c r="DPP40" s="254"/>
      <c r="DPQ40" s="254"/>
      <c r="DPR40" s="254"/>
      <c r="DPS40" s="254"/>
      <c r="DPT40" s="254"/>
      <c r="DPU40" s="254"/>
      <c r="DPV40" s="254"/>
      <c r="DPW40" s="254"/>
      <c r="DPX40" s="254"/>
      <c r="DPY40" s="254"/>
      <c r="DPZ40" s="254"/>
      <c r="DQA40" s="254"/>
      <c r="DQB40" s="254"/>
      <c r="DQC40" s="254"/>
      <c r="DQD40" s="254"/>
      <c r="DQE40" s="254"/>
      <c r="DQF40" s="254"/>
      <c r="DQG40" s="254"/>
      <c r="DQH40" s="254"/>
      <c r="DQI40" s="254"/>
      <c r="DQJ40" s="254"/>
      <c r="DQK40" s="254"/>
      <c r="DQL40" s="254"/>
      <c r="DQM40" s="254"/>
      <c r="DQN40" s="254"/>
      <c r="DQO40" s="254"/>
      <c r="DQP40" s="254"/>
      <c r="DQQ40" s="254"/>
      <c r="DQR40" s="254"/>
      <c r="DQS40" s="254"/>
      <c r="DQT40" s="254"/>
      <c r="DQU40" s="254"/>
      <c r="DQV40" s="254"/>
      <c r="DQW40" s="254"/>
      <c r="DQX40" s="254"/>
      <c r="DQY40" s="254"/>
      <c r="DQZ40" s="254"/>
      <c r="DRA40" s="254"/>
      <c r="DRB40" s="254"/>
      <c r="DRC40" s="254"/>
      <c r="DRD40" s="254"/>
      <c r="DRE40" s="254"/>
      <c r="DRF40" s="254"/>
      <c r="DRG40" s="254"/>
      <c r="DRH40" s="254"/>
      <c r="DRI40" s="254"/>
      <c r="DRJ40" s="254"/>
      <c r="DRK40" s="254"/>
      <c r="DRL40" s="254"/>
      <c r="DRM40" s="254"/>
      <c r="DRN40" s="254"/>
      <c r="DRO40" s="254"/>
      <c r="DRP40" s="254"/>
      <c r="DRQ40" s="254"/>
      <c r="DRR40" s="254"/>
      <c r="DRS40" s="254"/>
      <c r="DRT40" s="254"/>
      <c r="DRU40" s="254"/>
      <c r="DRV40" s="254"/>
      <c r="DRW40" s="254"/>
      <c r="DRX40" s="254"/>
      <c r="DRY40" s="254"/>
      <c r="DRZ40" s="254"/>
      <c r="DSA40" s="254"/>
      <c r="DSB40" s="254"/>
      <c r="DSC40" s="254"/>
      <c r="DSD40" s="254"/>
      <c r="DSE40" s="254"/>
      <c r="DSF40" s="254"/>
      <c r="DSG40" s="254"/>
      <c r="DSH40" s="254"/>
      <c r="DSI40" s="254"/>
      <c r="DSJ40" s="254"/>
      <c r="DSK40" s="254"/>
      <c r="DSL40" s="254"/>
      <c r="DSM40" s="254"/>
      <c r="DSN40" s="254"/>
      <c r="DSO40" s="254"/>
      <c r="DSP40" s="254"/>
      <c r="DSQ40" s="254"/>
      <c r="DSR40" s="254"/>
      <c r="DSS40" s="254"/>
      <c r="DST40" s="254"/>
      <c r="DSU40" s="254"/>
      <c r="DSV40" s="254"/>
      <c r="DSW40" s="254"/>
      <c r="DSX40" s="254"/>
      <c r="DSY40" s="254"/>
      <c r="DSZ40" s="254"/>
      <c r="DTA40" s="254"/>
      <c r="DTB40" s="254"/>
      <c r="DTC40" s="254"/>
      <c r="DTD40" s="254"/>
      <c r="DTE40" s="254"/>
      <c r="DTF40" s="254"/>
      <c r="DTG40" s="254"/>
      <c r="DTH40" s="254"/>
      <c r="DTI40" s="254"/>
      <c r="DTJ40" s="254"/>
      <c r="DTK40" s="254"/>
      <c r="DTL40" s="254"/>
      <c r="DTM40" s="254"/>
      <c r="DTN40" s="254"/>
      <c r="DTO40" s="254"/>
      <c r="DTP40" s="254"/>
      <c r="DTQ40" s="254"/>
      <c r="DTR40" s="254"/>
      <c r="DTS40" s="254"/>
      <c r="DTT40" s="254"/>
      <c r="DTU40" s="254"/>
      <c r="DTV40" s="254"/>
      <c r="DTW40" s="254"/>
      <c r="DTX40" s="254"/>
      <c r="DTY40" s="254"/>
      <c r="DTZ40" s="254"/>
      <c r="DUA40" s="254"/>
      <c r="DUB40" s="254"/>
      <c r="DUC40" s="254"/>
      <c r="DUD40" s="254"/>
      <c r="DUE40" s="254"/>
      <c r="DUF40" s="254"/>
      <c r="DUG40" s="254"/>
      <c r="DUH40" s="254"/>
      <c r="DUI40" s="254"/>
      <c r="DUJ40" s="254"/>
      <c r="DUK40" s="254"/>
      <c r="DUL40" s="254"/>
      <c r="DUM40" s="254"/>
      <c r="DUN40" s="254"/>
      <c r="DUO40" s="254"/>
      <c r="DUP40" s="254"/>
      <c r="DUQ40" s="254"/>
      <c r="DUR40" s="254"/>
      <c r="DUS40" s="254"/>
      <c r="DUT40" s="254"/>
      <c r="DUU40" s="254"/>
      <c r="DUV40" s="254"/>
      <c r="DUW40" s="254"/>
      <c r="DUX40" s="254"/>
      <c r="DUY40" s="254"/>
      <c r="DUZ40" s="254"/>
      <c r="DVA40" s="254"/>
      <c r="DVB40" s="254"/>
      <c r="DVC40" s="254"/>
      <c r="DVD40" s="254"/>
      <c r="DVE40" s="254"/>
      <c r="DVF40" s="254"/>
      <c r="DVG40" s="254"/>
      <c r="DVH40" s="254"/>
      <c r="DVI40" s="254"/>
      <c r="DVJ40" s="254"/>
      <c r="DVK40" s="254"/>
      <c r="DVL40" s="254"/>
      <c r="DVM40" s="254"/>
      <c r="DVN40" s="254"/>
      <c r="DVO40" s="254"/>
      <c r="DVP40" s="254"/>
      <c r="DVQ40" s="254"/>
      <c r="DVR40" s="254"/>
      <c r="DVS40" s="254"/>
      <c r="DVT40" s="254"/>
      <c r="DVU40" s="254"/>
      <c r="DVV40" s="254"/>
      <c r="DVW40" s="254"/>
      <c r="DVX40" s="254"/>
      <c r="DVY40" s="254"/>
      <c r="DVZ40" s="254"/>
      <c r="DWA40" s="254"/>
      <c r="DWB40" s="254"/>
      <c r="DWC40" s="254"/>
      <c r="DWD40" s="254"/>
      <c r="DWE40" s="254"/>
      <c r="DWF40" s="254"/>
      <c r="DWG40" s="254"/>
      <c r="DWH40" s="254"/>
      <c r="DWI40" s="254"/>
      <c r="DWJ40" s="254"/>
      <c r="DWK40" s="254"/>
      <c r="DWL40" s="254"/>
      <c r="DWM40" s="254"/>
      <c r="DWN40" s="254"/>
      <c r="DWO40" s="254"/>
      <c r="DWP40" s="254"/>
      <c r="DWQ40" s="254"/>
      <c r="DWR40" s="254"/>
      <c r="DWS40" s="254"/>
      <c r="DWT40" s="254"/>
      <c r="DWU40" s="254"/>
      <c r="DWV40" s="254"/>
      <c r="DWW40" s="254"/>
      <c r="DWX40" s="254"/>
      <c r="DWY40" s="254"/>
      <c r="DWZ40" s="254"/>
      <c r="DXA40" s="254"/>
      <c r="DXB40" s="254"/>
      <c r="DXC40" s="254"/>
      <c r="DXD40" s="254"/>
      <c r="DXE40" s="254"/>
      <c r="DXF40" s="254"/>
      <c r="DXG40" s="254"/>
      <c r="DXH40" s="254"/>
      <c r="DXI40" s="254"/>
      <c r="DXJ40" s="254"/>
      <c r="DXK40" s="254"/>
      <c r="DXL40" s="254"/>
      <c r="DXM40" s="254"/>
      <c r="DXN40" s="254"/>
      <c r="DXO40" s="254"/>
      <c r="DXP40" s="254"/>
      <c r="DXQ40" s="254"/>
      <c r="DXR40" s="254"/>
      <c r="DXS40" s="254"/>
      <c r="DXT40" s="254"/>
      <c r="DXU40" s="254"/>
      <c r="DXV40" s="254"/>
      <c r="DXW40" s="254"/>
      <c r="DXX40" s="254"/>
      <c r="DXY40" s="254"/>
      <c r="DXZ40" s="254"/>
      <c r="DYA40" s="254"/>
      <c r="DYB40" s="254"/>
      <c r="DYC40" s="254"/>
      <c r="DYD40" s="254"/>
      <c r="DYE40" s="254"/>
      <c r="DYF40" s="254"/>
      <c r="DYG40" s="254"/>
      <c r="DYH40" s="254"/>
      <c r="DYI40" s="254"/>
      <c r="DYJ40" s="254"/>
      <c r="DYK40" s="254"/>
      <c r="DYL40" s="254"/>
      <c r="DYM40" s="254"/>
      <c r="DYN40" s="254"/>
      <c r="DYO40" s="254"/>
      <c r="DYP40" s="254"/>
      <c r="DYQ40" s="254"/>
      <c r="DYR40" s="254"/>
      <c r="DYS40" s="254"/>
      <c r="DYT40" s="254"/>
      <c r="DYU40" s="254"/>
      <c r="DYV40" s="254"/>
      <c r="DYW40" s="254"/>
      <c r="DYX40" s="254"/>
      <c r="DYY40" s="254"/>
      <c r="DYZ40" s="254"/>
      <c r="DZA40" s="254"/>
      <c r="DZB40" s="254"/>
      <c r="DZC40" s="254"/>
      <c r="DZD40" s="254"/>
      <c r="DZE40" s="254"/>
      <c r="DZF40" s="254"/>
      <c r="DZG40" s="254"/>
      <c r="DZH40" s="254"/>
      <c r="DZI40" s="254"/>
      <c r="DZJ40" s="254"/>
      <c r="DZK40" s="254"/>
      <c r="DZL40" s="254"/>
      <c r="DZM40" s="254"/>
      <c r="DZN40" s="254"/>
      <c r="DZO40" s="254"/>
      <c r="DZP40" s="254"/>
      <c r="DZQ40" s="254"/>
      <c r="DZR40" s="254"/>
      <c r="DZS40" s="254"/>
      <c r="DZT40" s="254"/>
      <c r="DZU40" s="254"/>
      <c r="DZV40" s="254"/>
      <c r="DZW40" s="254"/>
      <c r="DZX40" s="254"/>
      <c r="DZY40" s="254"/>
      <c r="DZZ40" s="254"/>
      <c r="EAA40" s="254"/>
      <c r="EAB40" s="254"/>
      <c r="EAC40" s="254"/>
      <c r="EAD40" s="254"/>
      <c r="EAE40" s="254"/>
      <c r="EAF40" s="254"/>
      <c r="EAG40" s="254"/>
      <c r="EAH40" s="254"/>
      <c r="EAI40" s="254"/>
      <c r="EAJ40" s="254"/>
      <c r="EAK40" s="254"/>
      <c r="EAL40" s="254"/>
      <c r="EAM40" s="254"/>
      <c r="EAN40" s="254"/>
      <c r="EAO40" s="254"/>
      <c r="EAP40" s="254"/>
      <c r="EAQ40" s="254"/>
      <c r="EAR40" s="254"/>
      <c r="EAS40" s="254"/>
      <c r="EAT40" s="254"/>
      <c r="EAU40" s="254"/>
      <c r="EAV40" s="254"/>
      <c r="EAW40" s="254"/>
      <c r="EAX40" s="254"/>
      <c r="EAY40" s="254"/>
      <c r="EAZ40" s="254"/>
      <c r="EBA40" s="254"/>
      <c r="EBB40" s="254"/>
      <c r="EBC40" s="254"/>
      <c r="EBD40" s="254"/>
      <c r="EBE40" s="254"/>
      <c r="EBF40" s="254"/>
      <c r="EBG40" s="254"/>
      <c r="EBH40" s="254"/>
      <c r="EBI40" s="254"/>
      <c r="EBJ40" s="254"/>
      <c r="EBK40" s="254"/>
      <c r="EBL40" s="254"/>
      <c r="EBM40" s="254"/>
      <c r="EBN40" s="254"/>
      <c r="EBO40" s="254"/>
      <c r="EBP40" s="254"/>
      <c r="EBQ40" s="254"/>
      <c r="EBR40" s="254"/>
      <c r="EBS40" s="254"/>
      <c r="EBT40" s="254"/>
      <c r="EBU40" s="254"/>
      <c r="EBV40" s="254"/>
      <c r="EBW40" s="254"/>
      <c r="EBX40" s="254"/>
      <c r="EBY40" s="254"/>
      <c r="EBZ40" s="254"/>
      <c r="ECA40" s="254"/>
      <c r="ECB40" s="254"/>
      <c r="ECC40" s="254"/>
      <c r="ECD40" s="254"/>
      <c r="ECE40" s="254"/>
      <c r="ECF40" s="254"/>
      <c r="ECG40" s="254"/>
      <c r="ECH40" s="254"/>
      <c r="ECI40" s="254"/>
      <c r="ECJ40" s="254"/>
      <c r="ECK40" s="254"/>
      <c r="ECL40" s="254"/>
      <c r="ECM40" s="254"/>
      <c r="ECN40" s="254"/>
      <c r="ECO40" s="254"/>
      <c r="ECP40" s="254"/>
      <c r="ECQ40" s="254"/>
      <c r="ECR40" s="254"/>
      <c r="ECS40" s="254"/>
      <c r="ECT40" s="254"/>
      <c r="ECU40" s="254"/>
      <c r="ECV40" s="254"/>
      <c r="ECW40" s="254"/>
      <c r="ECX40" s="254"/>
      <c r="ECY40" s="254"/>
      <c r="ECZ40" s="254"/>
      <c r="EDA40" s="254"/>
      <c r="EDB40" s="254"/>
      <c r="EDC40" s="254"/>
      <c r="EDD40" s="254"/>
      <c r="EDE40" s="254"/>
      <c r="EDF40" s="254"/>
      <c r="EDG40" s="254"/>
      <c r="EDH40" s="254"/>
      <c r="EDI40" s="254"/>
      <c r="EDJ40" s="254"/>
      <c r="EDK40" s="254"/>
      <c r="EDL40" s="254"/>
      <c r="EDM40" s="254"/>
      <c r="EDN40" s="254"/>
      <c r="EDO40" s="254"/>
      <c r="EDP40" s="254"/>
      <c r="EDQ40" s="254"/>
      <c r="EDR40" s="254"/>
      <c r="EDS40" s="254"/>
      <c r="EDT40" s="254"/>
      <c r="EDU40" s="254"/>
      <c r="EDV40" s="254"/>
      <c r="EDW40" s="254"/>
      <c r="EDX40" s="254"/>
      <c r="EDY40" s="254"/>
      <c r="EDZ40" s="254"/>
      <c r="EEA40" s="254"/>
      <c r="EEB40" s="254"/>
      <c r="EEC40" s="254"/>
      <c r="EED40" s="254"/>
      <c r="EEE40" s="254"/>
      <c r="EEF40" s="254"/>
      <c r="EEG40" s="254"/>
      <c r="EEH40" s="254"/>
      <c r="EEI40" s="254"/>
      <c r="EEJ40" s="254"/>
      <c r="EEK40" s="254"/>
      <c r="EEL40" s="254"/>
      <c r="EEM40" s="254"/>
      <c r="EEN40" s="254"/>
      <c r="EEO40" s="254"/>
      <c r="EEP40" s="254"/>
      <c r="EEQ40" s="254"/>
      <c r="EER40" s="254"/>
      <c r="EES40" s="254"/>
      <c r="EET40" s="254"/>
      <c r="EEU40" s="254"/>
      <c r="EEV40" s="254"/>
      <c r="EEW40" s="254"/>
      <c r="EEX40" s="254"/>
      <c r="EEY40" s="254"/>
      <c r="EEZ40" s="254"/>
      <c r="EFA40" s="254"/>
      <c r="EFB40" s="254"/>
      <c r="EFC40" s="254"/>
      <c r="EFD40" s="254"/>
      <c r="EFE40" s="254"/>
      <c r="EFF40" s="254"/>
      <c r="EFG40" s="254"/>
      <c r="EFH40" s="254"/>
      <c r="EFI40" s="254"/>
      <c r="EFJ40" s="254"/>
      <c r="EFK40" s="254"/>
      <c r="EFL40" s="254"/>
      <c r="EFM40" s="254"/>
      <c r="EFN40" s="254"/>
      <c r="EFO40" s="254"/>
      <c r="EFP40" s="254"/>
      <c r="EFQ40" s="254"/>
      <c r="EFR40" s="254"/>
      <c r="EFS40" s="254"/>
      <c r="EFT40" s="254"/>
      <c r="EFU40" s="254"/>
      <c r="EFV40" s="254"/>
      <c r="EFW40" s="254"/>
      <c r="EFX40" s="254"/>
      <c r="EFY40" s="254"/>
      <c r="EFZ40" s="254"/>
      <c r="EGA40" s="254"/>
      <c r="EGB40" s="254"/>
      <c r="EGC40" s="254"/>
      <c r="EGD40" s="254"/>
      <c r="EGE40" s="254"/>
      <c r="EGF40" s="254"/>
      <c r="EGG40" s="254"/>
      <c r="EGH40" s="254"/>
      <c r="EGI40" s="254"/>
      <c r="EGJ40" s="254"/>
      <c r="EGK40" s="254"/>
      <c r="EGL40" s="254"/>
      <c r="EGM40" s="254"/>
      <c r="EGN40" s="254"/>
      <c r="EGO40" s="254"/>
      <c r="EGP40" s="254"/>
      <c r="EGQ40" s="254"/>
      <c r="EGR40" s="254"/>
      <c r="EGS40" s="254"/>
      <c r="EGT40" s="254"/>
      <c r="EGU40" s="254"/>
      <c r="EGV40" s="254"/>
      <c r="EGW40" s="254"/>
      <c r="EGX40" s="254"/>
      <c r="EGY40" s="254"/>
      <c r="EGZ40" s="254"/>
      <c r="EHA40" s="254"/>
      <c r="EHB40" s="254"/>
      <c r="EHC40" s="254"/>
      <c r="EHD40" s="254"/>
      <c r="EHE40" s="254"/>
      <c r="EHF40" s="254"/>
      <c r="EHG40" s="254"/>
      <c r="EHH40" s="254"/>
      <c r="EHI40" s="254"/>
      <c r="EHJ40" s="254"/>
      <c r="EHK40" s="254"/>
      <c r="EHL40" s="254"/>
      <c r="EHM40" s="254"/>
      <c r="EHN40" s="254"/>
      <c r="EHO40" s="254"/>
      <c r="EHP40" s="254"/>
      <c r="EHQ40" s="254"/>
      <c r="EHR40" s="254"/>
      <c r="EHS40" s="254"/>
      <c r="EHT40" s="254"/>
      <c r="EHU40" s="254"/>
      <c r="EHV40" s="254"/>
      <c r="EHW40" s="254"/>
      <c r="EHX40" s="254"/>
      <c r="EHY40" s="254"/>
      <c r="EHZ40" s="254"/>
      <c r="EIA40" s="254"/>
      <c r="EIB40" s="254"/>
      <c r="EIC40" s="254"/>
      <c r="EID40" s="254"/>
      <c r="EIE40" s="254"/>
      <c r="EIF40" s="254"/>
      <c r="EIG40" s="254"/>
      <c r="EIH40" s="254"/>
      <c r="EII40" s="254"/>
      <c r="EIJ40" s="254"/>
      <c r="EIK40" s="254"/>
      <c r="EIL40" s="254"/>
      <c r="EIM40" s="254"/>
      <c r="EIN40" s="254"/>
      <c r="EIO40" s="254"/>
      <c r="EIP40" s="254"/>
      <c r="EIQ40" s="254"/>
      <c r="EIR40" s="254"/>
      <c r="EIS40" s="254"/>
      <c r="EIT40" s="254"/>
      <c r="EIU40" s="254"/>
      <c r="EIV40" s="254"/>
      <c r="EIW40" s="254"/>
      <c r="EIX40" s="254"/>
      <c r="EIY40" s="254"/>
      <c r="EIZ40" s="254"/>
      <c r="EJA40" s="254"/>
      <c r="EJB40" s="254"/>
      <c r="EJC40" s="254"/>
      <c r="EJD40" s="254"/>
      <c r="EJE40" s="254"/>
      <c r="EJF40" s="254"/>
      <c r="EJG40" s="254"/>
      <c r="EJH40" s="254"/>
      <c r="EJI40" s="254"/>
      <c r="EJJ40" s="254"/>
      <c r="EJK40" s="254"/>
      <c r="EJL40" s="254"/>
      <c r="EJM40" s="254"/>
      <c r="EJN40" s="254"/>
      <c r="EJO40" s="254"/>
      <c r="EJP40" s="254"/>
      <c r="EJQ40" s="254"/>
      <c r="EJR40" s="254"/>
      <c r="EJS40" s="254"/>
      <c r="EJT40" s="254"/>
      <c r="EJU40" s="254"/>
      <c r="EJV40" s="254"/>
      <c r="EJW40" s="254"/>
      <c r="EJX40" s="254"/>
      <c r="EJY40" s="254"/>
      <c r="EJZ40" s="254"/>
      <c r="EKA40" s="254"/>
      <c r="EKB40" s="254"/>
      <c r="EKC40" s="254"/>
      <c r="EKD40" s="254"/>
      <c r="EKE40" s="254"/>
      <c r="EKF40" s="254"/>
      <c r="EKG40" s="254"/>
      <c r="EKH40" s="254"/>
      <c r="EKI40" s="254"/>
      <c r="EKJ40" s="254"/>
      <c r="EKK40" s="254"/>
      <c r="EKL40" s="254"/>
      <c r="EKM40" s="254"/>
      <c r="EKN40" s="254"/>
      <c r="EKO40" s="254"/>
      <c r="EKP40" s="254"/>
      <c r="EKQ40" s="254"/>
      <c r="EKR40" s="254"/>
      <c r="EKS40" s="254"/>
      <c r="EKT40" s="254"/>
      <c r="EKU40" s="254"/>
      <c r="EKV40" s="254"/>
      <c r="EKW40" s="254"/>
      <c r="EKX40" s="254"/>
      <c r="EKY40" s="254"/>
      <c r="EKZ40" s="254"/>
      <c r="ELA40" s="254"/>
      <c r="ELB40" s="254"/>
      <c r="ELC40" s="254"/>
      <c r="ELD40" s="254"/>
      <c r="ELE40" s="254"/>
      <c r="ELF40" s="254"/>
      <c r="ELG40" s="254"/>
      <c r="ELH40" s="254"/>
      <c r="ELI40" s="254"/>
      <c r="ELJ40" s="254"/>
      <c r="ELK40" s="254"/>
      <c r="ELL40" s="254"/>
      <c r="ELM40" s="254"/>
      <c r="ELN40" s="254"/>
      <c r="ELO40" s="254"/>
      <c r="ELP40" s="254"/>
      <c r="ELQ40" s="254"/>
      <c r="ELR40" s="254"/>
      <c r="ELS40" s="254"/>
      <c r="ELT40" s="254"/>
      <c r="ELU40" s="254"/>
      <c r="ELV40" s="254"/>
      <c r="ELW40" s="254"/>
      <c r="ELX40" s="254"/>
      <c r="ELY40" s="254"/>
      <c r="ELZ40" s="254"/>
      <c r="EMA40" s="254"/>
      <c r="EMB40" s="254"/>
      <c r="EMC40" s="254"/>
      <c r="EMD40" s="254"/>
      <c r="EME40" s="254"/>
      <c r="EMF40" s="254"/>
      <c r="EMG40" s="254"/>
      <c r="EMH40" s="254"/>
      <c r="EMI40" s="254"/>
      <c r="EMJ40" s="254"/>
      <c r="EMK40" s="254"/>
      <c r="EML40" s="254"/>
      <c r="EMM40" s="254"/>
      <c r="EMN40" s="254"/>
      <c r="EMO40" s="254"/>
      <c r="EMP40" s="254"/>
      <c r="EMQ40" s="254"/>
      <c r="EMR40" s="254"/>
      <c r="EMS40" s="254"/>
      <c r="EMT40" s="254"/>
      <c r="EMU40" s="254"/>
      <c r="EMV40" s="254"/>
      <c r="EMW40" s="254"/>
      <c r="EMX40" s="254"/>
      <c r="EMY40" s="254"/>
      <c r="EMZ40" s="254"/>
      <c r="ENA40" s="254"/>
      <c r="ENB40" s="254"/>
      <c r="ENC40" s="254"/>
      <c r="END40" s="254"/>
      <c r="ENE40" s="254"/>
      <c r="ENF40" s="254"/>
      <c r="ENG40" s="254"/>
      <c r="ENH40" s="254"/>
      <c r="ENI40" s="254"/>
      <c r="ENJ40" s="254"/>
      <c r="ENK40" s="254"/>
      <c r="ENL40" s="254"/>
      <c r="ENM40" s="254"/>
      <c r="ENN40" s="254"/>
      <c r="ENO40" s="254"/>
      <c r="ENP40" s="254"/>
      <c r="ENQ40" s="254"/>
      <c r="ENR40" s="254"/>
      <c r="ENS40" s="254"/>
      <c r="ENT40" s="254"/>
      <c r="ENU40" s="254"/>
      <c r="ENV40" s="254"/>
      <c r="ENW40" s="254"/>
      <c r="ENX40" s="254"/>
      <c r="ENY40" s="254"/>
      <c r="ENZ40" s="254"/>
      <c r="EOA40" s="254"/>
      <c r="EOB40" s="254"/>
      <c r="EOC40" s="254"/>
      <c r="EOD40" s="254"/>
      <c r="EOE40" s="254"/>
      <c r="EOF40" s="254"/>
      <c r="EOG40" s="254"/>
      <c r="EOH40" s="254"/>
      <c r="EOI40" s="254"/>
      <c r="EOJ40" s="254"/>
      <c r="EOK40" s="254"/>
      <c r="EOL40" s="254"/>
      <c r="EOM40" s="254"/>
      <c r="EON40" s="254"/>
      <c r="EOO40" s="254"/>
      <c r="EOP40" s="254"/>
      <c r="EOQ40" s="254"/>
      <c r="EOR40" s="254"/>
      <c r="EOS40" s="254"/>
      <c r="EOT40" s="254"/>
      <c r="EOU40" s="254"/>
      <c r="EOV40" s="254"/>
      <c r="EOW40" s="254"/>
      <c r="EOX40" s="254"/>
      <c r="EOY40" s="254"/>
      <c r="EOZ40" s="254"/>
      <c r="EPA40" s="254"/>
      <c r="EPB40" s="254"/>
      <c r="EPC40" s="254"/>
      <c r="EPD40" s="254"/>
      <c r="EPE40" s="254"/>
      <c r="EPF40" s="254"/>
      <c r="EPG40" s="254"/>
      <c r="EPH40" s="254"/>
      <c r="EPI40" s="254"/>
      <c r="EPJ40" s="254"/>
      <c r="EPK40" s="254"/>
      <c r="EPL40" s="254"/>
      <c r="EPM40" s="254"/>
      <c r="EPN40" s="254"/>
      <c r="EPO40" s="254"/>
      <c r="EPP40" s="254"/>
      <c r="EPQ40" s="254"/>
      <c r="EPR40" s="254"/>
      <c r="EPS40" s="254"/>
      <c r="EPT40" s="254"/>
      <c r="EPU40" s="254"/>
      <c r="EPV40" s="254"/>
      <c r="EPW40" s="254"/>
      <c r="EPX40" s="254"/>
      <c r="EPY40" s="254"/>
      <c r="EPZ40" s="254"/>
      <c r="EQA40" s="254"/>
      <c r="EQB40" s="254"/>
      <c r="EQC40" s="254"/>
      <c r="EQD40" s="254"/>
      <c r="EQE40" s="254"/>
      <c r="EQF40" s="254"/>
      <c r="EQG40" s="254"/>
      <c r="EQH40" s="254"/>
      <c r="EQI40" s="254"/>
      <c r="EQJ40" s="254"/>
      <c r="EQK40" s="254"/>
      <c r="EQL40" s="254"/>
      <c r="EQM40" s="254"/>
      <c r="EQN40" s="254"/>
      <c r="EQO40" s="254"/>
      <c r="EQP40" s="254"/>
      <c r="EQQ40" s="254"/>
      <c r="EQR40" s="254"/>
      <c r="EQS40" s="254"/>
      <c r="EQT40" s="254"/>
      <c r="EQU40" s="254"/>
      <c r="EQV40" s="254"/>
      <c r="EQW40" s="254"/>
      <c r="EQX40" s="254"/>
      <c r="EQY40" s="254"/>
      <c r="EQZ40" s="254"/>
      <c r="ERA40" s="254"/>
      <c r="ERB40" s="254"/>
      <c r="ERC40" s="254"/>
      <c r="ERD40" s="254"/>
      <c r="ERE40" s="254"/>
      <c r="ERF40" s="254"/>
      <c r="ERG40" s="254"/>
      <c r="ERH40" s="254"/>
      <c r="ERI40" s="254"/>
      <c r="ERJ40" s="254"/>
      <c r="ERK40" s="254"/>
      <c r="ERL40" s="254"/>
      <c r="ERM40" s="254"/>
      <c r="ERN40" s="254"/>
      <c r="ERO40" s="254"/>
      <c r="ERP40" s="254"/>
      <c r="ERQ40" s="254"/>
      <c r="ERR40" s="254"/>
      <c r="ERS40" s="254"/>
      <c r="ERT40" s="254"/>
      <c r="ERU40" s="254"/>
      <c r="ERV40" s="254"/>
      <c r="ERW40" s="254"/>
      <c r="ERX40" s="254"/>
      <c r="ERY40" s="254"/>
      <c r="ERZ40" s="254"/>
      <c r="ESA40" s="254"/>
      <c r="ESB40" s="254"/>
      <c r="ESC40" s="254"/>
      <c r="ESD40" s="254"/>
      <c r="ESE40" s="254"/>
      <c r="ESF40" s="254"/>
      <c r="ESG40" s="254"/>
      <c r="ESH40" s="254"/>
      <c r="ESI40" s="254"/>
      <c r="ESJ40" s="254"/>
      <c r="ESK40" s="254"/>
      <c r="ESL40" s="254"/>
      <c r="ESM40" s="254"/>
      <c r="ESN40" s="254"/>
      <c r="ESO40" s="254"/>
      <c r="ESP40" s="254"/>
      <c r="ESQ40" s="254"/>
      <c r="ESR40" s="254"/>
      <c r="ESS40" s="254"/>
      <c r="EST40" s="254"/>
      <c r="ESU40" s="254"/>
      <c r="ESV40" s="254"/>
      <c r="ESW40" s="254"/>
      <c r="ESX40" s="254"/>
      <c r="ESY40" s="254"/>
      <c r="ESZ40" s="254"/>
      <c r="ETA40" s="254"/>
      <c r="ETB40" s="254"/>
      <c r="ETC40" s="254"/>
      <c r="ETD40" s="254"/>
      <c r="ETE40" s="254"/>
      <c r="ETF40" s="254"/>
      <c r="ETG40" s="254"/>
      <c r="ETH40" s="254"/>
      <c r="ETI40" s="254"/>
      <c r="ETJ40" s="254"/>
      <c r="ETK40" s="254"/>
      <c r="ETL40" s="254"/>
      <c r="ETM40" s="254"/>
      <c r="ETN40" s="254"/>
      <c r="ETO40" s="254"/>
      <c r="ETP40" s="254"/>
      <c r="ETQ40" s="254"/>
      <c r="ETR40" s="254"/>
      <c r="ETS40" s="254"/>
      <c r="ETT40" s="254"/>
      <c r="ETU40" s="254"/>
      <c r="ETV40" s="254"/>
      <c r="ETW40" s="254"/>
      <c r="ETX40" s="254"/>
      <c r="ETY40" s="254"/>
      <c r="ETZ40" s="254"/>
      <c r="EUA40" s="254"/>
      <c r="EUB40" s="254"/>
      <c r="EUC40" s="254"/>
      <c r="EUD40" s="254"/>
      <c r="EUE40" s="254"/>
      <c r="EUF40" s="254"/>
      <c r="EUG40" s="254"/>
      <c r="EUH40" s="254"/>
      <c r="EUI40" s="254"/>
      <c r="EUJ40" s="254"/>
      <c r="EUK40" s="254"/>
      <c r="EUL40" s="254"/>
      <c r="EUM40" s="254"/>
      <c r="EUN40" s="254"/>
      <c r="EUO40" s="254"/>
      <c r="EUP40" s="254"/>
      <c r="EUQ40" s="254"/>
      <c r="EUR40" s="254"/>
      <c r="EUS40" s="254"/>
      <c r="EUT40" s="254"/>
      <c r="EUU40" s="254"/>
      <c r="EUV40" s="254"/>
      <c r="EUW40" s="254"/>
      <c r="EUX40" s="254"/>
      <c r="EUY40" s="254"/>
      <c r="EUZ40" s="254"/>
      <c r="EVA40" s="254"/>
      <c r="EVB40" s="254"/>
      <c r="EVC40" s="254"/>
      <c r="EVD40" s="254"/>
      <c r="EVE40" s="254"/>
      <c r="EVF40" s="254"/>
      <c r="EVG40" s="254"/>
      <c r="EVH40" s="254"/>
      <c r="EVI40" s="254"/>
      <c r="EVJ40" s="254"/>
      <c r="EVK40" s="254"/>
      <c r="EVL40" s="254"/>
      <c r="EVM40" s="254"/>
      <c r="EVN40" s="254"/>
      <c r="EVO40" s="254"/>
      <c r="EVP40" s="254"/>
      <c r="EVQ40" s="254"/>
      <c r="EVR40" s="254"/>
      <c r="EVS40" s="254"/>
      <c r="EVT40" s="254"/>
      <c r="EVU40" s="254"/>
      <c r="EVV40" s="254"/>
      <c r="EVW40" s="254"/>
      <c r="EVX40" s="254"/>
      <c r="EVY40" s="254"/>
      <c r="EVZ40" s="254"/>
      <c r="EWA40" s="254"/>
      <c r="EWB40" s="254"/>
      <c r="EWC40" s="254"/>
      <c r="EWD40" s="254"/>
      <c r="EWE40" s="254"/>
      <c r="EWF40" s="254"/>
      <c r="EWG40" s="254"/>
      <c r="EWH40" s="254"/>
      <c r="EWI40" s="254"/>
      <c r="EWJ40" s="254"/>
      <c r="EWK40" s="254"/>
      <c r="EWL40" s="254"/>
      <c r="EWM40" s="254"/>
      <c r="EWN40" s="254"/>
      <c r="EWO40" s="254"/>
      <c r="EWP40" s="254"/>
      <c r="EWQ40" s="254"/>
      <c r="EWR40" s="254"/>
      <c r="EWS40" s="254"/>
      <c r="EWT40" s="254"/>
      <c r="EWU40" s="254"/>
      <c r="EWV40" s="254"/>
      <c r="EWW40" s="254"/>
      <c r="EWX40" s="254"/>
      <c r="EWY40" s="254"/>
      <c r="EWZ40" s="254"/>
      <c r="EXA40" s="254"/>
      <c r="EXB40" s="254"/>
      <c r="EXC40" s="254"/>
      <c r="EXD40" s="254"/>
      <c r="EXE40" s="254"/>
      <c r="EXF40" s="254"/>
      <c r="EXG40" s="254"/>
      <c r="EXH40" s="254"/>
      <c r="EXI40" s="254"/>
      <c r="EXJ40" s="254"/>
      <c r="EXK40" s="254"/>
      <c r="EXL40" s="254"/>
      <c r="EXM40" s="254"/>
      <c r="EXN40" s="254"/>
      <c r="EXO40" s="254"/>
      <c r="EXP40" s="254"/>
      <c r="EXQ40" s="254"/>
      <c r="EXR40" s="254"/>
      <c r="EXS40" s="254"/>
      <c r="EXT40" s="254"/>
      <c r="EXU40" s="254"/>
      <c r="EXV40" s="254"/>
      <c r="EXW40" s="254"/>
      <c r="EXX40" s="254"/>
      <c r="EXY40" s="254"/>
      <c r="EXZ40" s="254"/>
      <c r="EYA40" s="254"/>
      <c r="EYB40" s="254"/>
      <c r="EYC40" s="254"/>
      <c r="EYD40" s="254"/>
      <c r="EYE40" s="254"/>
      <c r="EYF40" s="254"/>
      <c r="EYG40" s="254"/>
      <c r="EYH40" s="254"/>
      <c r="EYI40" s="254"/>
      <c r="EYJ40" s="254"/>
      <c r="EYK40" s="254"/>
      <c r="EYL40" s="254"/>
      <c r="EYM40" s="254"/>
      <c r="EYN40" s="254"/>
      <c r="EYO40" s="254"/>
      <c r="EYP40" s="254"/>
      <c r="EYQ40" s="254"/>
      <c r="EYR40" s="254"/>
      <c r="EYS40" s="254"/>
      <c r="EYT40" s="254"/>
      <c r="EYU40" s="254"/>
      <c r="EYV40" s="254"/>
      <c r="EYW40" s="254"/>
      <c r="EYX40" s="254"/>
      <c r="EYY40" s="254"/>
      <c r="EYZ40" s="254"/>
      <c r="EZA40" s="254"/>
      <c r="EZB40" s="254"/>
      <c r="EZC40" s="254"/>
      <c r="EZD40" s="254"/>
      <c r="EZE40" s="254"/>
      <c r="EZF40" s="254"/>
      <c r="EZG40" s="254"/>
      <c r="EZH40" s="254"/>
      <c r="EZI40" s="254"/>
      <c r="EZJ40" s="254"/>
      <c r="EZK40" s="254"/>
      <c r="EZL40" s="254"/>
      <c r="EZM40" s="254"/>
      <c r="EZN40" s="254"/>
      <c r="EZO40" s="254"/>
      <c r="EZP40" s="254"/>
      <c r="EZQ40" s="254"/>
      <c r="EZR40" s="254"/>
      <c r="EZS40" s="254"/>
      <c r="EZT40" s="254"/>
      <c r="EZU40" s="254"/>
      <c r="EZV40" s="254"/>
      <c r="EZW40" s="254"/>
      <c r="EZX40" s="254"/>
      <c r="EZY40" s="254"/>
      <c r="EZZ40" s="254"/>
      <c r="FAA40" s="254"/>
      <c r="FAB40" s="254"/>
      <c r="FAC40" s="254"/>
      <c r="FAD40" s="254"/>
      <c r="FAE40" s="254"/>
      <c r="FAF40" s="254"/>
      <c r="FAG40" s="254"/>
      <c r="FAH40" s="254"/>
      <c r="FAI40" s="254"/>
      <c r="FAJ40" s="254"/>
      <c r="FAK40" s="254"/>
      <c r="FAL40" s="254"/>
      <c r="FAM40" s="254"/>
      <c r="FAN40" s="254"/>
      <c r="FAO40" s="254"/>
      <c r="FAP40" s="254"/>
      <c r="FAQ40" s="254"/>
      <c r="FAR40" s="254"/>
      <c r="FAS40" s="254"/>
      <c r="FAT40" s="254"/>
      <c r="FAU40" s="254"/>
      <c r="FAV40" s="254"/>
      <c r="FAW40" s="254"/>
      <c r="FAX40" s="254"/>
      <c r="FAY40" s="254"/>
      <c r="FAZ40" s="254"/>
      <c r="FBA40" s="254"/>
      <c r="FBB40" s="254"/>
      <c r="FBC40" s="254"/>
      <c r="FBD40" s="254"/>
      <c r="FBE40" s="254"/>
      <c r="FBF40" s="254"/>
      <c r="FBG40" s="254"/>
      <c r="FBH40" s="254"/>
      <c r="FBI40" s="254"/>
      <c r="FBJ40" s="254"/>
      <c r="FBK40" s="254"/>
      <c r="FBL40" s="254"/>
      <c r="FBM40" s="254"/>
      <c r="FBN40" s="254"/>
      <c r="FBO40" s="254"/>
      <c r="FBP40" s="254"/>
      <c r="FBQ40" s="254"/>
      <c r="FBR40" s="254"/>
      <c r="FBS40" s="254"/>
      <c r="FBT40" s="254"/>
      <c r="FBU40" s="254"/>
      <c r="FBV40" s="254"/>
      <c r="FBW40" s="254"/>
      <c r="FBX40" s="254"/>
      <c r="FBY40" s="254"/>
      <c r="FBZ40" s="254"/>
      <c r="FCA40" s="254"/>
      <c r="FCB40" s="254"/>
      <c r="FCC40" s="254"/>
      <c r="FCD40" s="254"/>
      <c r="FCE40" s="254"/>
      <c r="FCF40" s="254"/>
      <c r="FCG40" s="254"/>
      <c r="FCH40" s="254"/>
      <c r="FCI40" s="254"/>
      <c r="FCJ40" s="254"/>
      <c r="FCK40" s="254"/>
      <c r="FCL40" s="254"/>
      <c r="FCM40" s="254"/>
      <c r="FCN40" s="254"/>
      <c r="FCO40" s="254"/>
      <c r="FCP40" s="254"/>
      <c r="FCQ40" s="254"/>
      <c r="FCR40" s="254"/>
      <c r="FCS40" s="254"/>
      <c r="FCT40" s="254"/>
      <c r="FCU40" s="254"/>
      <c r="FCV40" s="254"/>
      <c r="FCW40" s="254"/>
      <c r="FCX40" s="254"/>
      <c r="FCY40" s="254"/>
      <c r="FCZ40" s="254"/>
      <c r="FDA40" s="254"/>
      <c r="FDB40" s="254"/>
      <c r="FDC40" s="254"/>
      <c r="FDD40" s="254"/>
      <c r="FDE40" s="254"/>
      <c r="FDF40" s="254"/>
      <c r="FDG40" s="254"/>
      <c r="FDH40" s="254"/>
      <c r="FDI40" s="254"/>
      <c r="FDJ40" s="254"/>
      <c r="FDK40" s="254"/>
      <c r="FDL40" s="254"/>
      <c r="FDM40" s="254"/>
      <c r="FDN40" s="254"/>
      <c r="FDO40" s="254"/>
      <c r="FDP40" s="254"/>
      <c r="FDQ40" s="254"/>
      <c r="FDR40" s="254"/>
      <c r="FDS40" s="254"/>
      <c r="FDT40" s="254"/>
      <c r="FDU40" s="254"/>
      <c r="FDV40" s="254"/>
      <c r="FDW40" s="254"/>
      <c r="FDX40" s="254"/>
      <c r="FDY40" s="254"/>
      <c r="FDZ40" s="254"/>
      <c r="FEA40" s="254"/>
      <c r="FEB40" s="254"/>
      <c r="FEC40" s="254"/>
      <c r="FED40" s="254"/>
      <c r="FEE40" s="254"/>
      <c r="FEF40" s="254"/>
      <c r="FEG40" s="254"/>
      <c r="FEH40" s="254"/>
      <c r="FEI40" s="254"/>
      <c r="FEJ40" s="254"/>
      <c r="FEK40" s="254"/>
      <c r="FEL40" s="254"/>
      <c r="FEM40" s="254"/>
      <c r="FEN40" s="254"/>
      <c r="FEO40" s="254"/>
      <c r="FEP40" s="254"/>
      <c r="FEQ40" s="254"/>
      <c r="FER40" s="254"/>
      <c r="FES40" s="254"/>
      <c r="FET40" s="254"/>
      <c r="FEU40" s="254"/>
      <c r="FEV40" s="254"/>
      <c r="FEW40" s="254"/>
      <c r="FEX40" s="254"/>
      <c r="FEY40" s="254"/>
      <c r="FEZ40" s="254"/>
      <c r="FFA40" s="254"/>
      <c r="FFB40" s="254"/>
      <c r="FFC40" s="254"/>
      <c r="FFD40" s="254"/>
      <c r="FFE40" s="254"/>
      <c r="FFF40" s="254"/>
      <c r="FFG40" s="254"/>
      <c r="FFH40" s="254"/>
      <c r="FFI40" s="254"/>
      <c r="FFJ40" s="254"/>
      <c r="FFK40" s="254"/>
      <c r="FFL40" s="254"/>
      <c r="FFM40" s="254"/>
      <c r="FFN40" s="254"/>
      <c r="FFO40" s="254"/>
      <c r="FFP40" s="254"/>
      <c r="FFQ40" s="254"/>
      <c r="FFR40" s="254"/>
      <c r="FFS40" s="254"/>
      <c r="FFT40" s="254"/>
      <c r="FFU40" s="254"/>
      <c r="FFV40" s="254"/>
      <c r="FFW40" s="254"/>
      <c r="FFX40" s="254"/>
      <c r="FFY40" s="254"/>
      <c r="FFZ40" s="254"/>
      <c r="FGA40" s="254"/>
      <c r="FGB40" s="254"/>
      <c r="FGC40" s="254"/>
      <c r="FGD40" s="254"/>
      <c r="FGE40" s="254"/>
      <c r="FGF40" s="254"/>
      <c r="FGG40" s="254"/>
      <c r="FGH40" s="254"/>
      <c r="FGI40" s="254"/>
      <c r="FGJ40" s="254"/>
      <c r="FGK40" s="254"/>
      <c r="FGL40" s="254"/>
      <c r="FGM40" s="254"/>
      <c r="FGN40" s="254"/>
      <c r="FGO40" s="254"/>
      <c r="FGP40" s="254"/>
      <c r="FGQ40" s="254"/>
      <c r="FGR40" s="254"/>
      <c r="FGS40" s="254"/>
      <c r="FGT40" s="254"/>
      <c r="FGU40" s="254"/>
      <c r="FGV40" s="254"/>
      <c r="FGW40" s="254"/>
      <c r="FGX40" s="254"/>
      <c r="FGY40" s="254"/>
      <c r="FGZ40" s="254"/>
      <c r="FHA40" s="254"/>
      <c r="FHB40" s="254"/>
      <c r="FHC40" s="254"/>
      <c r="FHD40" s="254"/>
      <c r="FHE40" s="254"/>
      <c r="FHF40" s="254"/>
      <c r="FHG40" s="254"/>
      <c r="FHH40" s="254"/>
      <c r="FHI40" s="254"/>
      <c r="FHJ40" s="254"/>
      <c r="FHK40" s="254"/>
      <c r="FHL40" s="254"/>
      <c r="FHM40" s="254"/>
      <c r="FHN40" s="254"/>
      <c r="FHO40" s="254"/>
      <c r="FHP40" s="254"/>
      <c r="FHQ40" s="254"/>
      <c r="FHR40" s="254"/>
      <c r="FHS40" s="254"/>
      <c r="FHT40" s="254"/>
      <c r="FHU40" s="254"/>
      <c r="FHV40" s="254"/>
      <c r="FHW40" s="254"/>
      <c r="FHX40" s="254"/>
      <c r="FHY40" s="254"/>
      <c r="FHZ40" s="254"/>
      <c r="FIA40" s="254"/>
      <c r="FIB40" s="254"/>
      <c r="FIC40" s="254"/>
      <c r="FID40" s="254"/>
      <c r="FIE40" s="254"/>
      <c r="FIF40" s="254"/>
      <c r="FIG40" s="254"/>
      <c r="FIH40" s="254"/>
      <c r="FII40" s="254"/>
      <c r="FIJ40" s="254"/>
      <c r="FIK40" s="254"/>
      <c r="FIL40" s="254"/>
      <c r="FIM40" s="254"/>
      <c r="FIN40" s="254"/>
      <c r="FIO40" s="254"/>
      <c r="FIP40" s="254"/>
      <c r="FIQ40" s="254"/>
      <c r="FIR40" s="254"/>
      <c r="FIS40" s="254"/>
      <c r="FIT40" s="254"/>
      <c r="FIU40" s="254"/>
      <c r="FIV40" s="254"/>
      <c r="FIW40" s="254"/>
      <c r="FIX40" s="254"/>
      <c r="FIY40" s="254"/>
      <c r="FIZ40" s="254"/>
      <c r="FJA40" s="254"/>
      <c r="FJB40" s="254"/>
      <c r="FJC40" s="254"/>
      <c r="FJD40" s="254"/>
      <c r="FJE40" s="254"/>
      <c r="FJF40" s="254"/>
      <c r="FJG40" s="254"/>
      <c r="FJH40" s="254"/>
      <c r="FJI40" s="254"/>
      <c r="FJJ40" s="254"/>
      <c r="FJK40" s="254"/>
      <c r="FJL40" s="254"/>
      <c r="FJM40" s="254"/>
      <c r="FJN40" s="254"/>
      <c r="FJO40" s="254"/>
      <c r="FJP40" s="254"/>
      <c r="FJQ40" s="254"/>
      <c r="FJR40" s="254"/>
      <c r="FJS40" s="254"/>
      <c r="FJT40" s="254"/>
      <c r="FJU40" s="254"/>
      <c r="FJV40" s="254"/>
      <c r="FJW40" s="254"/>
      <c r="FJX40" s="254"/>
      <c r="FJY40" s="254"/>
      <c r="FJZ40" s="254"/>
      <c r="FKA40" s="254"/>
      <c r="FKB40" s="254"/>
      <c r="FKC40" s="254"/>
      <c r="FKD40" s="254"/>
      <c r="FKE40" s="254"/>
      <c r="FKF40" s="254"/>
      <c r="FKG40" s="254"/>
      <c r="FKH40" s="254"/>
      <c r="FKI40" s="254"/>
      <c r="FKJ40" s="254"/>
      <c r="FKK40" s="254"/>
      <c r="FKL40" s="254"/>
      <c r="FKM40" s="254"/>
      <c r="FKN40" s="254"/>
      <c r="FKO40" s="254"/>
      <c r="FKP40" s="254"/>
      <c r="FKQ40" s="254"/>
      <c r="FKR40" s="254"/>
      <c r="FKS40" s="254"/>
      <c r="FKT40" s="254"/>
      <c r="FKU40" s="254"/>
      <c r="FKV40" s="254"/>
      <c r="FKW40" s="254"/>
      <c r="FKX40" s="254"/>
      <c r="FKY40" s="254"/>
      <c r="FKZ40" s="254"/>
      <c r="FLA40" s="254"/>
      <c r="FLB40" s="254"/>
      <c r="FLC40" s="254"/>
      <c r="FLD40" s="254"/>
      <c r="FLE40" s="254"/>
      <c r="FLF40" s="254"/>
      <c r="FLG40" s="254"/>
      <c r="FLH40" s="254"/>
      <c r="FLI40" s="254"/>
      <c r="FLJ40" s="254"/>
      <c r="FLK40" s="254"/>
      <c r="FLL40" s="254"/>
      <c r="FLM40" s="254"/>
      <c r="FLN40" s="254"/>
      <c r="FLO40" s="254"/>
      <c r="FLP40" s="254"/>
      <c r="FLQ40" s="254"/>
      <c r="FLR40" s="254"/>
      <c r="FLS40" s="254"/>
      <c r="FLT40" s="254"/>
      <c r="FLU40" s="254"/>
      <c r="FLV40" s="254"/>
      <c r="FLW40" s="254"/>
      <c r="FLX40" s="254"/>
      <c r="FLY40" s="254"/>
      <c r="FLZ40" s="254"/>
      <c r="FMA40" s="254"/>
      <c r="FMB40" s="254"/>
      <c r="FMC40" s="254"/>
      <c r="FMD40" s="254"/>
      <c r="FME40" s="254"/>
      <c r="FMF40" s="254"/>
      <c r="FMG40" s="254"/>
      <c r="FMH40" s="254"/>
      <c r="FMI40" s="254"/>
      <c r="FMJ40" s="254"/>
      <c r="FMK40" s="254"/>
      <c r="FML40" s="254"/>
      <c r="FMM40" s="254"/>
      <c r="FMN40" s="254"/>
      <c r="FMO40" s="254"/>
      <c r="FMP40" s="254"/>
      <c r="FMQ40" s="254"/>
      <c r="FMR40" s="254"/>
      <c r="FMS40" s="254"/>
      <c r="FMT40" s="254"/>
      <c r="FMU40" s="254"/>
      <c r="FMV40" s="254"/>
      <c r="FMW40" s="254"/>
      <c r="FMX40" s="254"/>
      <c r="FMY40" s="254"/>
      <c r="FMZ40" s="254"/>
      <c r="FNA40" s="254"/>
      <c r="FNB40" s="254"/>
      <c r="FNC40" s="254"/>
      <c r="FND40" s="254"/>
      <c r="FNE40" s="254"/>
      <c r="FNF40" s="254"/>
      <c r="FNG40" s="254"/>
      <c r="FNH40" s="254"/>
      <c r="FNI40" s="254"/>
      <c r="FNJ40" s="254"/>
      <c r="FNK40" s="254"/>
      <c r="FNL40" s="254"/>
      <c r="FNM40" s="254"/>
      <c r="FNN40" s="254"/>
      <c r="FNO40" s="254"/>
      <c r="FNP40" s="254"/>
      <c r="FNQ40" s="254"/>
      <c r="FNR40" s="254"/>
      <c r="FNS40" s="254"/>
      <c r="FNT40" s="254"/>
      <c r="FNU40" s="254"/>
      <c r="FNV40" s="254"/>
      <c r="FNW40" s="254"/>
      <c r="FNX40" s="254"/>
      <c r="FNY40" s="254"/>
      <c r="FNZ40" s="254"/>
      <c r="FOA40" s="254"/>
      <c r="FOB40" s="254"/>
      <c r="FOC40" s="254"/>
      <c r="FOD40" s="254"/>
      <c r="FOE40" s="254"/>
      <c r="FOF40" s="254"/>
      <c r="FOG40" s="254"/>
      <c r="FOH40" s="254"/>
      <c r="FOI40" s="254"/>
      <c r="FOJ40" s="254"/>
      <c r="FOK40" s="254"/>
      <c r="FOL40" s="254"/>
      <c r="FOM40" s="254"/>
      <c r="FON40" s="254"/>
      <c r="FOO40" s="254"/>
      <c r="FOP40" s="254"/>
      <c r="FOQ40" s="254"/>
      <c r="FOR40" s="254"/>
      <c r="FOS40" s="254"/>
      <c r="FOT40" s="254"/>
      <c r="FOU40" s="254"/>
      <c r="FOV40" s="254"/>
      <c r="FOW40" s="254"/>
      <c r="FOX40" s="254"/>
      <c r="FOY40" s="254"/>
      <c r="FOZ40" s="254"/>
      <c r="FPA40" s="254"/>
      <c r="FPB40" s="254"/>
      <c r="FPC40" s="254"/>
      <c r="FPD40" s="254"/>
      <c r="FPE40" s="254"/>
      <c r="FPF40" s="254"/>
      <c r="FPG40" s="254"/>
      <c r="FPH40" s="254"/>
      <c r="FPI40" s="254"/>
      <c r="FPJ40" s="254"/>
      <c r="FPK40" s="254"/>
      <c r="FPL40" s="254"/>
      <c r="FPM40" s="254"/>
      <c r="FPN40" s="254"/>
      <c r="FPO40" s="254"/>
      <c r="FPP40" s="254"/>
      <c r="FPQ40" s="254"/>
      <c r="FPR40" s="254"/>
      <c r="FPS40" s="254"/>
      <c r="FPT40" s="254"/>
      <c r="FPU40" s="254"/>
      <c r="FPV40" s="254"/>
      <c r="FPW40" s="254"/>
      <c r="FPX40" s="254"/>
      <c r="FPY40" s="254"/>
      <c r="FPZ40" s="254"/>
      <c r="FQA40" s="254"/>
      <c r="FQB40" s="254"/>
      <c r="FQC40" s="254"/>
      <c r="FQD40" s="254"/>
      <c r="FQE40" s="254"/>
      <c r="FQF40" s="254"/>
      <c r="FQG40" s="254"/>
      <c r="FQH40" s="254"/>
      <c r="FQI40" s="254"/>
      <c r="FQJ40" s="254"/>
      <c r="FQK40" s="254"/>
      <c r="FQL40" s="254"/>
      <c r="FQM40" s="254"/>
      <c r="FQN40" s="254"/>
      <c r="FQO40" s="254"/>
      <c r="FQP40" s="254"/>
      <c r="FQQ40" s="254"/>
      <c r="FQR40" s="254"/>
      <c r="FQS40" s="254"/>
      <c r="FQT40" s="254"/>
      <c r="FQU40" s="254"/>
      <c r="FQV40" s="254"/>
      <c r="FQW40" s="254"/>
      <c r="FQX40" s="254"/>
      <c r="FQY40" s="254"/>
      <c r="FQZ40" s="254"/>
      <c r="FRA40" s="254"/>
      <c r="FRB40" s="254"/>
      <c r="FRC40" s="254"/>
      <c r="FRD40" s="254"/>
      <c r="FRE40" s="254"/>
      <c r="FRF40" s="254"/>
      <c r="FRG40" s="254"/>
      <c r="FRH40" s="254"/>
      <c r="FRI40" s="254"/>
      <c r="FRJ40" s="254"/>
      <c r="FRK40" s="254"/>
      <c r="FRL40" s="254"/>
      <c r="FRM40" s="254"/>
      <c r="FRN40" s="254"/>
      <c r="FRO40" s="254"/>
      <c r="FRP40" s="254"/>
      <c r="FRQ40" s="254"/>
      <c r="FRR40" s="254"/>
      <c r="FRS40" s="254"/>
      <c r="FRT40" s="254"/>
      <c r="FRU40" s="254"/>
      <c r="FRV40" s="254"/>
      <c r="FRW40" s="254"/>
      <c r="FRX40" s="254"/>
      <c r="FRY40" s="254"/>
      <c r="FRZ40" s="254"/>
      <c r="FSA40" s="254"/>
      <c r="FSB40" s="254"/>
      <c r="FSC40" s="254"/>
      <c r="FSD40" s="254"/>
      <c r="FSE40" s="254"/>
      <c r="FSF40" s="254"/>
      <c r="FSG40" s="254"/>
      <c r="FSH40" s="254"/>
      <c r="FSI40" s="254"/>
      <c r="FSJ40" s="254"/>
      <c r="FSK40" s="254"/>
      <c r="FSL40" s="254"/>
      <c r="FSM40" s="254"/>
      <c r="FSN40" s="254"/>
      <c r="FSO40" s="254"/>
      <c r="FSP40" s="254"/>
      <c r="FSQ40" s="254"/>
      <c r="FSR40" s="254"/>
      <c r="FSS40" s="254"/>
      <c r="FST40" s="254"/>
      <c r="FSU40" s="254"/>
      <c r="FSV40" s="254"/>
      <c r="FSW40" s="254"/>
      <c r="FSX40" s="254"/>
      <c r="FSY40" s="254"/>
      <c r="FSZ40" s="254"/>
      <c r="FTA40" s="254"/>
      <c r="FTB40" s="254"/>
      <c r="FTC40" s="254"/>
      <c r="FTD40" s="254"/>
      <c r="FTE40" s="254"/>
      <c r="FTF40" s="254"/>
      <c r="FTG40" s="254"/>
      <c r="FTH40" s="254"/>
      <c r="FTI40" s="254"/>
      <c r="FTJ40" s="254"/>
      <c r="FTK40" s="254"/>
      <c r="FTL40" s="254"/>
      <c r="FTM40" s="254"/>
      <c r="FTN40" s="254"/>
      <c r="FTO40" s="254"/>
      <c r="FTP40" s="254"/>
      <c r="FTQ40" s="254"/>
      <c r="FTR40" s="254"/>
      <c r="FTS40" s="254"/>
      <c r="FTT40" s="254"/>
      <c r="FTU40" s="254"/>
      <c r="FTV40" s="254"/>
      <c r="FTW40" s="254"/>
      <c r="FTX40" s="254"/>
      <c r="FTY40" s="254"/>
      <c r="FTZ40" s="254"/>
      <c r="FUA40" s="254"/>
      <c r="FUB40" s="254"/>
      <c r="FUC40" s="254"/>
      <c r="FUD40" s="254"/>
      <c r="FUE40" s="254"/>
      <c r="FUF40" s="254"/>
      <c r="FUG40" s="254"/>
      <c r="FUH40" s="254"/>
      <c r="FUI40" s="254"/>
      <c r="FUJ40" s="254"/>
      <c r="FUK40" s="254"/>
      <c r="FUL40" s="254"/>
      <c r="FUM40" s="254"/>
      <c r="FUN40" s="254"/>
      <c r="FUO40" s="254"/>
      <c r="FUP40" s="254"/>
      <c r="FUQ40" s="254"/>
      <c r="FUR40" s="254"/>
      <c r="FUS40" s="254"/>
      <c r="FUT40" s="254"/>
      <c r="FUU40" s="254"/>
      <c r="FUV40" s="254"/>
      <c r="FUW40" s="254"/>
      <c r="FUX40" s="254"/>
      <c r="FUY40" s="254"/>
      <c r="FUZ40" s="254"/>
      <c r="FVA40" s="254"/>
      <c r="FVB40" s="254"/>
      <c r="FVC40" s="254"/>
      <c r="FVD40" s="254"/>
      <c r="FVE40" s="254"/>
      <c r="FVF40" s="254"/>
      <c r="FVG40" s="254"/>
      <c r="FVH40" s="254"/>
      <c r="FVI40" s="254"/>
      <c r="FVJ40" s="254"/>
      <c r="FVK40" s="254"/>
      <c r="FVL40" s="254"/>
      <c r="FVM40" s="254"/>
      <c r="FVN40" s="254"/>
      <c r="FVO40" s="254"/>
      <c r="FVP40" s="254"/>
      <c r="FVQ40" s="254"/>
      <c r="FVR40" s="254"/>
      <c r="FVS40" s="254"/>
      <c r="FVT40" s="254"/>
      <c r="FVU40" s="254"/>
      <c r="FVV40" s="254"/>
      <c r="FVW40" s="254"/>
      <c r="FVX40" s="254"/>
      <c r="FVY40" s="254"/>
      <c r="FVZ40" s="254"/>
      <c r="FWA40" s="254"/>
      <c r="FWB40" s="254"/>
      <c r="FWC40" s="254"/>
      <c r="FWD40" s="254"/>
      <c r="FWE40" s="254"/>
      <c r="FWF40" s="254"/>
      <c r="FWG40" s="254"/>
      <c r="FWH40" s="254"/>
      <c r="FWI40" s="254"/>
      <c r="FWJ40" s="254"/>
      <c r="FWK40" s="254"/>
      <c r="FWL40" s="254"/>
      <c r="FWM40" s="254"/>
      <c r="FWN40" s="254"/>
      <c r="FWO40" s="254"/>
      <c r="FWP40" s="254"/>
      <c r="FWQ40" s="254"/>
      <c r="FWR40" s="254"/>
      <c r="FWS40" s="254"/>
      <c r="FWT40" s="254"/>
      <c r="FWU40" s="254"/>
      <c r="FWV40" s="254"/>
      <c r="FWW40" s="254"/>
      <c r="FWX40" s="254"/>
      <c r="FWY40" s="254"/>
      <c r="FWZ40" s="254"/>
      <c r="FXA40" s="254"/>
      <c r="FXB40" s="254"/>
      <c r="FXC40" s="254"/>
      <c r="FXD40" s="254"/>
      <c r="FXE40" s="254"/>
      <c r="FXF40" s="254"/>
      <c r="FXG40" s="254"/>
      <c r="FXH40" s="254"/>
      <c r="FXI40" s="254"/>
      <c r="FXJ40" s="254"/>
      <c r="FXK40" s="254"/>
      <c r="FXL40" s="254"/>
      <c r="FXM40" s="254"/>
      <c r="FXN40" s="254"/>
      <c r="FXO40" s="254"/>
      <c r="FXP40" s="254"/>
      <c r="FXQ40" s="254"/>
      <c r="FXR40" s="254"/>
      <c r="FXS40" s="254"/>
      <c r="FXT40" s="254"/>
      <c r="FXU40" s="254"/>
      <c r="FXV40" s="254"/>
      <c r="FXW40" s="254"/>
      <c r="FXX40" s="254"/>
      <c r="FXY40" s="254"/>
      <c r="FXZ40" s="254"/>
      <c r="FYA40" s="254"/>
      <c r="FYB40" s="254"/>
      <c r="FYC40" s="254"/>
      <c r="FYD40" s="254"/>
      <c r="FYE40" s="254"/>
      <c r="FYF40" s="254"/>
      <c r="FYG40" s="254"/>
      <c r="FYH40" s="254"/>
      <c r="FYI40" s="254"/>
      <c r="FYJ40" s="254"/>
      <c r="FYK40" s="254"/>
      <c r="FYL40" s="254"/>
      <c r="FYM40" s="254"/>
      <c r="FYN40" s="254"/>
      <c r="FYO40" s="254"/>
      <c r="FYP40" s="254"/>
      <c r="FYQ40" s="254"/>
      <c r="FYR40" s="254"/>
      <c r="FYS40" s="254"/>
      <c r="FYT40" s="254"/>
      <c r="FYU40" s="254"/>
      <c r="FYV40" s="254"/>
      <c r="FYW40" s="254"/>
      <c r="FYX40" s="254"/>
      <c r="FYY40" s="254"/>
      <c r="FYZ40" s="254"/>
      <c r="FZA40" s="254"/>
      <c r="FZB40" s="254"/>
      <c r="FZC40" s="254"/>
      <c r="FZD40" s="254"/>
      <c r="FZE40" s="254"/>
      <c r="FZF40" s="254"/>
      <c r="FZG40" s="254"/>
      <c r="FZH40" s="254"/>
      <c r="FZI40" s="254"/>
      <c r="FZJ40" s="254"/>
      <c r="FZK40" s="254"/>
      <c r="FZL40" s="254"/>
      <c r="FZM40" s="254"/>
      <c r="FZN40" s="254"/>
      <c r="FZO40" s="254"/>
      <c r="FZP40" s="254"/>
      <c r="FZQ40" s="254"/>
      <c r="FZR40" s="254"/>
      <c r="FZS40" s="254"/>
      <c r="FZT40" s="254"/>
      <c r="FZU40" s="254"/>
      <c r="FZV40" s="254"/>
      <c r="FZW40" s="254"/>
      <c r="FZX40" s="254"/>
      <c r="FZY40" s="254"/>
      <c r="FZZ40" s="254"/>
      <c r="GAA40" s="254"/>
      <c r="GAB40" s="254"/>
      <c r="GAC40" s="254"/>
      <c r="GAD40" s="254"/>
      <c r="GAE40" s="254"/>
      <c r="GAF40" s="254"/>
      <c r="GAG40" s="254"/>
      <c r="GAH40" s="254"/>
      <c r="GAI40" s="254"/>
      <c r="GAJ40" s="254"/>
      <c r="GAK40" s="254"/>
      <c r="GAL40" s="254"/>
      <c r="GAM40" s="254"/>
      <c r="GAN40" s="254"/>
      <c r="GAO40" s="254"/>
      <c r="GAP40" s="254"/>
      <c r="GAQ40" s="254"/>
      <c r="GAR40" s="254"/>
      <c r="GAS40" s="254"/>
      <c r="GAT40" s="254"/>
      <c r="GAU40" s="254"/>
      <c r="GAV40" s="254"/>
      <c r="GAW40" s="254"/>
      <c r="GAX40" s="254"/>
      <c r="GAY40" s="254"/>
      <c r="GAZ40" s="254"/>
      <c r="GBA40" s="254"/>
      <c r="GBB40" s="254"/>
      <c r="GBC40" s="254"/>
      <c r="GBD40" s="254"/>
      <c r="GBE40" s="254"/>
      <c r="GBF40" s="254"/>
      <c r="GBG40" s="254"/>
      <c r="GBH40" s="254"/>
      <c r="GBI40" s="254"/>
      <c r="GBJ40" s="254"/>
      <c r="GBK40" s="254"/>
      <c r="GBL40" s="254"/>
      <c r="GBM40" s="254"/>
      <c r="GBN40" s="254"/>
      <c r="GBO40" s="254"/>
      <c r="GBP40" s="254"/>
      <c r="GBQ40" s="254"/>
      <c r="GBR40" s="254"/>
      <c r="GBS40" s="254"/>
      <c r="GBT40" s="254"/>
      <c r="GBU40" s="254"/>
      <c r="GBV40" s="254"/>
      <c r="GBW40" s="254"/>
      <c r="GBX40" s="254"/>
      <c r="GBY40" s="254"/>
      <c r="GBZ40" s="254"/>
      <c r="GCA40" s="254"/>
      <c r="GCB40" s="254"/>
      <c r="GCC40" s="254"/>
      <c r="GCD40" s="254"/>
      <c r="GCE40" s="254"/>
      <c r="GCF40" s="254"/>
      <c r="GCG40" s="254"/>
      <c r="GCH40" s="254"/>
      <c r="GCI40" s="254"/>
      <c r="GCJ40" s="254"/>
      <c r="GCK40" s="254"/>
      <c r="GCL40" s="254"/>
      <c r="GCM40" s="254"/>
      <c r="GCN40" s="254"/>
      <c r="GCO40" s="254"/>
      <c r="GCP40" s="254"/>
      <c r="GCQ40" s="254"/>
      <c r="GCR40" s="254"/>
      <c r="GCS40" s="254"/>
      <c r="GCT40" s="254"/>
      <c r="GCU40" s="254"/>
      <c r="GCV40" s="254"/>
      <c r="GCW40" s="254"/>
      <c r="GCX40" s="254"/>
      <c r="GCY40" s="254"/>
      <c r="GCZ40" s="254"/>
      <c r="GDA40" s="254"/>
      <c r="GDB40" s="254"/>
      <c r="GDC40" s="254"/>
      <c r="GDD40" s="254"/>
      <c r="GDE40" s="254"/>
      <c r="GDF40" s="254"/>
      <c r="GDG40" s="254"/>
      <c r="GDH40" s="254"/>
      <c r="GDI40" s="254"/>
      <c r="GDJ40" s="254"/>
      <c r="GDK40" s="254"/>
      <c r="GDL40" s="254"/>
      <c r="GDM40" s="254"/>
      <c r="GDN40" s="254"/>
      <c r="GDO40" s="254"/>
      <c r="GDP40" s="254"/>
      <c r="GDQ40" s="254"/>
      <c r="GDR40" s="254"/>
      <c r="GDS40" s="254"/>
      <c r="GDT40" s="254"/>
      <c r="GDU40" s="254"/>
      <c r="GDV40" s="254"/>
      <c r="GDW40" s="254"/>
      <c r="GDX40" s="254"/>
      <c r="GDY40" s="254"/>
      <c r="GDZ40" s="254"/>
      <c r="GEA40" s="254"/>
      <c r="GEB40" s="254"/>
      <c r="GEC40" s="254"/>
      <c r="GED40" s="254"/>
      <c r="GEE40" s="254"/>
      <c r="GEF40" s="254"/>
      <c r="GEG40" s="254"/>
      <c r="GEH40" s="254"/>
      <c r="GEI40" s="254"/>
      <c r="GEJ40" s="254"/>
      <c r="GEK40" s="254"/>
      <c r="GEL40" s="254"/>
      <c r="GEM40" s="254"/>
      <c r="GEN40" s="254"/>
      <c r="GEO40" s="254"/>
      <c r="GEP40" s="254"/>
      <c r="GEQ40" s="254"/>
      <c r="GER40" s="254"/>
      <c r="GES40" s="254"/>
      <c r="GET40" s="254"/>
      <c r="GEU40" s="254"/>
      <c r="GEV40" s="254"/>
      <c r="GEW40" s="254"/>
      <c r="GEX40" s="254"/>
      <c r="GEY40" s="254"/>
      <c r="GEZ40" s="254"/>
      <c r="GFA40" s="254"/>
      <c r="GFB40" s="254"/>
      <c r="GFC40" s="254"/>
      <c r="GFD40" s="254"/>
      <c r="GFE40" s="254"/>
      <c r="GFF40" s="254"/>
      <c r="GFG40" s="254"/>
      <c r="GFH40" s="254"/>
      <c r="GFI40" s="254"/>
      <c r="GFJ40" s="254"/>
      <c r="GFK40" s="254"/>
      <c r="GFL40" s="254"/>
      <c r="GFM40" s="254"/>
      <c r="GFN40" s="254"/>
      <c r="GFO40" s="254"/>
      <c r="GFP40" s="254"/>
      <c r="GFQ40" s="254"/>
      <c r="GFR40" s="254"/>
      <c r="GFS40" s="254"/>
      <c r="GFT40" s="254"/>
      <c r="GFU40" s="254"/>
      <c r="GFV40" s="254"/>
      <c r="GFW40" s="254"/>
      <c r="GFX40" s="254"/>
      <c r="GFY40" s="254"/>
      <c r="GFZ40" s="254"/>
      <c r="GGA40" s="254"/>
      <c r="GGB40" s="254"/>
      <c r="GGC40" s="254"/>
      <c r="GGD40" s="254"/>
      <c r="GGE40" s="254"/>
      <c r="GGF40" s="254"/>
      <c r="GGG40" s="254"/>
      <c r="GGH40" s="254"/>
      <c r="GGI40" s="254"/>
      <c r="GGJ40" s="254"/>
      <c r="GGK40" s="254"/>
      <c r="GGL40" s="254"/>
      <c r="GGM40" s="254"/>
      <c r="GGN40" s="254"/>
      <c r="GGO40" s="254"/>
      <c r="GGP40" s="254"/>
      <c r="GGQ40" s="254"/>
      <c r="GGR40" s="254"/>
      <c r="GGS40" s="254"/>
      <c r="GGT40" s="254"/>
      <c r="GGU40" s="254"/>
      <c r="GGV40" s="254"/>
      <c r="GGW40" s="254"/>
      <c r="GGX40" s="254"/>
      <c r="GGY40" s="254"/>
      <c r="GGZ40" s="254"/>
      <c r="GHA40" s="254"/>
      <c r="GHB40" s="254"/>
      <c r="GHC40" s="254"/>
      <c r="GHD40" s="254"/>
      <c r="GHE40" s="254"/>
      <c r="GHF40" s="254"/>
      <c r="GHG40" s="254"/>
      <c r="GHH40" s="254"/>
      <c r="GHI40" s="254"/>
      <c r="GHJ40" s="254"/>
      <c r="GHK40" s="254"/>
      <c r="GHL40" s="254"/>
      <c r="GHM40" s="254"/>
      <c r="GHN40" s="254"/>
      <c r="GHO40" s="254"/>
      <c r="GHP40" s="254"/>
      <c r="GHQ40" s="254"/>
      <c r="GHR40" s="254"/>
      <c r="GHS40" s="254"/>
      <c r="GHT40" s="254"/>
      <c r="GHU40" s="254"/>
      <c r="GHV40" s="254"/>
      <c r="GHW40" s="254"/>
      <c r="GHX40" s="254"/>
      <c r="GHY40" s="254"/>
      <c r="GHZ40" s="254"/>
      <c r="GIA40" s="254"/>
      <c r="GIB40" s="254"/>
      <c r="GIC40" s="254"/>
      <c r="GID40" s="254"/>
      <c r="GIE40" s="254"/>
      <c r="GIF40" s="254"/>
      <c r="GIG40" s="254"/>
      <c r="GIH40" s="254"/>
      <c r="GII40" s="254"/>
      <c r="GIJ40" s="254"/>
      <c r="GIK40" s="254"/>
      <c r="GIL40" s="254"/>
      <c r="GIM40" s="254"/>
      <c r="GIN40" s="254"/>
      <c r="GIO40" s="254"/>
      <c r="GIP40" s="254"/>
      <c r="GIQ40" s="254"/>
      <c r="GIR40" s="254"/>
      <c r="GIS40" s="254"/>
      <c r="GIT40" s="254"/>
      <c r="GIU40" s="254"/>
      <c r="GIV40" s="254"/>
      <c r="GIW40" s="254"/>
      <c r="GIX40" s="254"/>
      <c r="GIY40" s="254"/>
      <c r="GIZ40" s="254"/>
      <c r="GJA40" s="254"/>
      <c r="GJB40" s="254"/>
      <c r="GJC40" s="254"/>
      <c r="GJD40" s="254"/>
      <c r="GJE40" s="254"/>
      <c r="GJF40" s="254"/>
      <c r="GJG40" s="254"/>
      <c r="GJH40" s="254"/>
      <c r="GJI40" s="254"/>
      <c r="GJJ40" s="254"/>
      <c r="GJK40" s="254"/>
      <c r="GJL40" s="254"/>
      <c r="GJM40" s="254"/>
      <c r="GJN40" s="254"/>
      <c r="GJO40" s="254"/>
      <c r="GJP40" s="254"/>
      <c r="GJQ40" s="254"/>
      <c r="GJR40" s="254"/>
      <c r="GJS40" s="254"/>
      <c r="GJT40" s="254"/>
      <c r="GJU40" s="254"/>
      <c r="GJV40" s="254"/>
      <c r="GJW40" s="254"/>
      <c r="GJX40" s="254"/>
      <c r="GJY40" s="254"/>
      <c r="GJZ40" s="254"/>
      <c r="GKA40" s="254"/>
      <c r="GKB40" s="254"/>
      <c r="GKC40" s="254"/>
      <c r="GKD40" s="254"/>
      <c r="GKE40" s="254"/>
      <c r="GKF40" s="254"/>
      <c r="GKG40" s="254"/>
      <c r="GKH40" s="254"/>
      <c r="GKI40" s="254"/>
      <c r="GKJ40" s="254"/>
      <c r="GKK40" s="254"/>
      <c r="GKL40" s="254"/>
      <c r="GKM40" s="254"/>
      <c r="GKN40" s="254"/>
      <c r="GKO40" s="254"/>
      <c r="GKP40" s="254"/>
      <c r="GKQ40" s="254"/>
      <c r="GKR40" s="254"/>
      <c r="GKS40" s="254"/>
      <c r="GKT40" s="254"/>
      <c r="GKU40" s="254"/>
      <c r="GKV40" s="254"/>
      <c r="GKW40" s="254"/>
      <c r="GKX40" s="254"/>
      <c r="GKY40" s="254"/>
      <c r="GKZ40" s="254"/>
      <c r="GLA40" s="254"/>
      <c r="GLB40" s="254"/>
      <c r="GLC40" s="254"/>
      <c r="GLD40" s="254"/>
      <c r="GLE40" s="254"/>
      <c r="GLF40" s="254"/>
      <c r="GLG40" s="254"/>
      <c r="GLH40" s="254"/>
      <c r="GLI40" s="254"/>
      <c r="GLJ40" s="254"/>
      <c r="GLK40" s="254"/>
      <c r="GLL40" s="254"/>
      <c r="GLM40" s="254"/>
      <c r="GLN40" s="254"/>
      <c r="GLO40" s="254"/>
      <c r="GLP40" s="254"/>
      <c r="GLQ40" s="254"/>
      <c r="GLR40" s="254"/>
      <c r="GLS40" s="254"/>
      <c r="GLT40" s="254"/>
      <c r="GLU40" s="254"/>
      <c r="GLV40" s="254"/>
      <c r="GLW40" s="254"/>
      <c r="GLX40" s="254"/>
      <c r="GLY40" s="254"/>
      <c r="GLZ40" s="254"/>
      <c r="GMA40" s="254"/>
      <c r="GMB40" s="254"/>
      <c r="GMC40" s="254"/>
      <c r="GMD40" s="254"/>
      <c r="GME40" s="254"/>
      <c r="GMF40" s="254"/>
      <c r="GMG40" s="254"/>
      <c r="GMH40" s="254"/>
      <c r="GMI40" s="254"/>
      <c r="GMJ40" s="254"/>
      <c r="GMK40" s="254"/>
      <c r="GML40" s="254"/>
      <c r="GMM40" s="254"/>
      <c r="GMN40" s="254"/>
      <c r="GMO40" s="254"/>
      <c r="GMP40" s="254"/>
      <c r="GMQ40" s="254"/>
      <c r="GMR40" s="254"/>
      <c r="GMS40" s="254"/>
      <c r="GMT40" s="254"/>
      <c r="GMU40" s="254"/>
      <c r="GMV40" s="254"/>
      <c r="GMW40" s="254"/>
      <c r="GMX40" s="254"/>
      <c r="GMY40" s="254"/>
      <c r="GMZ40" s="254"/>
      <c r="GNA40" s="254"/>
      <c r="GNB40" s="254"/>
      <c r="GNC40" s="254"/>
      <c r="GND40" s="254"/>
      <c r="GNE40" s="254"/>
      <c r="GNF40" s="254"/>
      <c r="GNG40" s="254"/>
      <c r="GNH40" s="254"/>
      <c r="GNI40" s="254"/>
      <c r="GNJ40" s="254"/>
      <c r="GNK40" s="254"/>
      <c r="GNL40" s="254"/>
      <c r="GNM40" s="254"/>
      <c r="GNN40" s="254"/>
      <c r="GNO40" s="254"/>
      <c r="GNP40" s="254"/>
      <c r="GNQ40" s="254"/>
      <c r="GNR40" s="254"/>
      <c r="GNS40" s="254"/>
      <c r="GNT40" s="254"/>
      <c r="GNU40" s="254"/>
      <c r="GNV40" s="254"/>
      <c r="GNW40" s="254"/>
      <c r="GNX40" s="254"/>
      <c r="GNY40" s="254"/>
      <c r="GNZ40" s="254"/>
      <c r="GOA40" s="254"/>
      <c r="GOB40" s="254"/>
      <c r="GOC40" s="254"/>
      <c r="GOD40" s="254"/>
      <c r="GOE40" s="254"/>
      <c r="GOF40" s="254"/>
      <c r="GOG40" s="254"/>
      <c r="GOH40" s="254"/>
      <c r="GOI40" s="254"/>
      <c r="GOJ40" s="254"/>
      <c r="GOK40" s="254"/>
      <c r="GOL40" s="254"/>
      <c r="GOM40" s="254"/>
      <c r="GON40" s="254"/>
      <c r="GOO40" s="254"/>
      <c r="GOP40" s="254"/>
      <c r="GOQ40" s="254"/>
      <c r="GOR40" s="254"/>
      <c r="GOS40" s="254"/>
      <c r="GOT40" s="254"/>
      <c r="GOU40" s="254"/>
      <c r="GOV40" s="254"/>
      <c r="GOW40" s="254"/>
      <c r="GOX40" s="254"/>
      <c r="GOY40" s="254"/>
      <c r="GOZ40" s="254"/>
      <c r="GPA40" s="254"/>
      <c r="GPB40" s="254"/>
      <c r="GPC40" s="254"/>
      <c r="GPD40" s="254"/>
      <c r="GPE40" s="254"/>
      <c r="GPF40" s="254"/>
      <c r="GPG40" s="254"/>
      <c r="GPH40" s="254"/>
      <c r="GPI40" s="254"/>
      <c r="GPJ40" s="254"/>
      <c r="GPK40" s="254"/>
      <c r="GPL40" s="254"/>
      <c r="GPM40" s="254"/>
      <c r="GPN40" s="254"/>
      <c r="GPO40" s="254"/>
      <c r="GPP40" s="254"/>
      <c r="GPQ40" s="254"/>
      <c r="GPR40" s="254"/>
      <c r="GPS40" s="254"/>
      <c r="GPT40" s="254"/>
      <c r="GPU40" s="254"/>
      <c r="GPV40" s="254"/>
      <c r="GPW40" s="254"/>
      <c r="GPX40" s="254"/>
      <c r="GPY40" s="254"/>
      <c r="GPZ40" s="254"/>
      <c r="GQA40" s="254"/>
      <c r="GQB40" s="254"/>
      <c r="GQC40" s="254"/>
      <c r="GQD40" s="254"/>
      <c r="GQE40" s="254"/>
      <c r="GQF40" s="254"/>
      <c r="GQG40" s="254"/>
      <c r="GQH40" s="254"/>
      <c r="GQI40" s="254"/>
      <c r="GQJ40" s="254"/>
      <c r="GQK40" s="254"/>
      <c r="GQL40" s="254"/>
      <c r="GQM40" s="254"/>
      <c r="GQN40" s="254"/>
      <c r="GQO40" s="254"/>
      <c r="GQP40" s="254"/>
      <c r="GQQ40" s="254"/>
      <c r="GQR40" s="254"/>
      <c r="GQS40" s="254"/>
      <c r="GQT40" s="254"/>
      <c r="GQU40" s="254"/>
      <c r="GQV40" s="254"/>
      <c r="GQW40" s="254"/>
      <c r="GQX40" s="254"/>
      <c r="GQY40" s="254"/>
      <c r="GQZ40" s="254"/>
      <c r="GRA40" s="254"/>
      <c r="GRB40" s="254"/>
      <c r="GRC40" s="254"/>
      <c r="GRD40" s="254"/>
      <c r="GRE40" s="254"/>
      <c r="GRF40" s="254"/>
      <c r="GRG40" s="254"/>
      <c r="GRH40" s="254"/>
      <c r="GRI40" s="254"/>
      <c r="GRJ40" s="254"/>
      <c r="GRK40" s="254"/>
      <c r="GRL40" s="254"/>
      <c r="GRM40" s="254"/>
      <c r="GRN40" s="254"/>
      <c r="GRO40" s="254"/>
      <c r="GRP40" s="254"/>
      <c r="GRQ40" s="254"/>
      <c r="GRR40" s="254"/>
      <c r="GRS40" s="254"/>
      <c r="GRT40" s="254"/>
      <c r="GRU40" s="254"/>
      <c r="GRV40" s="254"/>
      <c r="GRW40" s="254"/>
      <c r="GRX40" s="254"/>
      <c r="GRY40" s="254"/>
      <c r="GRZ40" s="254"/>
      <c r="GSA40" s="254"/>
      <c r="GSB40" s="254"/>
      <c r="GSC40" s="254"/>
      <c r="GSD40" s="254"/>
      <c r="GSE40" s="254"/>
      <c r="GSF40" s="254"/>
      <c r="GSG40" s="254"/>
      <c r="GSH40" s="254"/>
      <c r="GSI40" s="254"/>
      <c r="GSJ40" s="254"/>
      <c r="GSK40" s="254"/>
      <c r="GSL40" s="254"/>
      <c r="GSM40" s="254"/>
      <c r="GSN40" s="254"/>
      <c r="GSO40" s="254"/>
      <c r="GSP40" s="254"/>
      <c r="GSQ40" s="254"/>
      <c r="GSR40" s="254"/>
      <c r="GSS40" s="254"/>
      <c r="GST40" s="254"/>
      <c r="GSU40" s="254"/>
      <c r="GSV40" s="254"/>
      <c r="GSW40" s="254"/>
      <c r="GSX40" s="254"/>
      <c r="GSY40" s="254"/>
      <c r="GSZ40" s="254"/>
      <c r="GTA40" s="254"/>
      <c r="GTB40" s="254"/>
      <c r="GTC40" s="254"/>
      <c r="GTD40" s="254"/>
      <c r="GTE40" s="254"/>
      <c r="GTF40" s="254"/>
      <c r="GTG40" s="254"/>
      <c r="GTH40" s="254"/>
      <c r="GTI40" s="254"/>
      <c r="GTJ40" s="254"/>
      <c r="GTK40" s="254"/>
      <c r="GTL40" s="254"/>
      <c r="GTM40" s="254"/>
      <c r="GTN40" s="254"/>
      <c r="GTO40" s="254"/>
      <c r="GTP40" s="254"/>
      <c r="GTQ40" s="254"/>
      <c r="GTR40" s="254"/>
      <c r="GTS40" s="254"/>
      <c r="GTT40" s="254"/>
      <c r="GTU40" s="254"/>
      <c r="GTV40" s="254"/>
      <c r="GTW40" s="254"/>
      <c r="GTX40" s="254"/>
      <c r="GTY40" s="254"/>
      <c r="GTZ40" s="254"/>
      <c r="GUA40" s="254"/>
      <c r="GUB40" s="254"/>
      <c r="GUC40" s="254"/>
      <c r="GUD40" s="254"/>
      <c r="GUE40" s="254"/>
      <c r="GUF40" s="254"/>
      <c r="GUG40" s="254"/>
      <c r="GUH40" s="254"/>
      <c r="GUI40" s="254"/>
      <c r="GUJ40" s="254"/>
      <c r="GUK40" s="254"/>
      <c r="GUL40" s="254"/>
      <c r="GUM40" s="254"/>
      <c r="GUN40" s="254"/>
      <c r="GUO40" s="254"/>
      <c r="GUP40" s="254"/>
      <c r="GUQ40" s="254"/>
      <c r="GUR40" s="254"/>
      <c r="GUS40" s="254"/>
      <c r="GUT40" s="254"/>
      <c r="GUU40" s="254"/>
      <c r="GUV40" s="254"/>
      <c r="GUW40" s="254"/>
      <c r="GUX40" s="254"/>
      <c r="GUY40" s="254"/>
      <c r="GUZ40" s="254"/>
      <c r="GVA40" s="254"/>
      <c r="GVB40" s="254"/>
      <c r="GVC40" s="254"/>
      <c r="GVD40" s="254"/>
      <c r="GVE40" s="254"/>
      <c r="GVF40" s="254"/>
      <c r="GVG40" s="254"/>
      <c r="GVH40" s="254"/>
      <c r="GVI40" s="254"/>
      <c r="GVJ40" s="254"/>
      <c r="GVK40" s="254"/>
      <c r="GVL40" s="254"/>
      <c r="GVM40" s="254"/>
      <c r="GVN40" s="254"/>
      <c r="GVO40" s="254"/>
      <c r="GVP40" s="254"/>
      <c r="GVQ40" s="254"/>
      <c r="GVR40" s="254"/>
      <c r="GVS40" s="254"/>
      <c r="GVT40" s="254"/>
      <c r="GVU40" s="254"/>
      <c r="GVV40" s="254"/>
      <c r="GVW40" s="254"/>
      <c r="GVX40" s="254"/>
      <c r="GVY40" s="254"/>
      <c r="GVZ40" s="254"/>
      <c r="GWA40" s="254"/>
      <c r="GWB40" s="254"/>
      <c r="GWC40" s="254"/>
      <c r="GWD40" s="254"/>
      <c r="GWE40" s="254"/>
      <c r="GWF40" s="254"/>
      <c r="GWG40" s="254"/>
      <c r="GWH40" s="254"/>
      <c r="GWI40" s="254"/>
      <c r="GWJ40" s="254"/>
      <c r="GWK40" s="254"/>
      <c r="GWL40" s="254"/>
      <c r="GWM40" s="254"/>
      <c r="GWN40" s="254"/>
      <c r="GWO40" s="254"/>
      <c r="GWP40" s="254"/>
      <c r="GWQ40" s="254"/>
      <c r="GWR40" s="254"/>
      <c r="GWS40" s="254"/>
      <c r="GWT40" s="254"/>
      <c r="GWU40" s="254"/>
      <c r="GWV40" s="254"/>
      <c r="GWW40" s="254"/>
      <c r="GWX40" s="254"/>
      <c r="GWY40" s="254"/>
      <c r="GWZ40" s="254"/>
      <c r="GXA40" s="254"/>
      <c r="GXB40" s="254"/>
      <c r="GXC40" s="254"/>
      <c r="GXD40" s="254"/>
      <c r="GXE40" s="254"/>
      <c r="GXF40" s="254"/>
      <c r="GXG40" s="254"/>
      <c r="GXH40" s="254"/>
      <c r="GXI40" s="254"/>
      <c r="GXJ40" s="254"/>
      <c r="GXK40" s="254"/>
      <c r="GXL40" s="254"/>
      <c r="GXM40" s="254"/>
      <c r="GXN40" s="254"/>
      <c r="GXO40" s="254"/>
      <c r="GXP40" s="254"/>
      <c r="GXQ40" s="254"/>
      <c r="GXR40" s="254"/>
      <c r="GXS40" s="254"/>
      <c r="GXT40" s="254"/>
      <c r="GXU40" s="254"/>
      <c r="GXV40" s="254"/>
      <c r="GXW40" s="254"/>
      <c r="GXX40" s="254"/>
      <c r="GXY40" s="254"/>
      <c r="GXZ40" s="254"/>
      <c r="GYA40" s="254"/>
      <c r="GYB40" s="254"/>
      <c r="GYC40" s="254"/>
      <c r="GYD40" s="254"/>
      <c r="GYE40" s="254"/>
      <c r="GYF40" s="254"/>
      <c r="GYG40" s="254"/>
      <c r="GYH40" s="254"/>
      <c r="GYI40" s="254"/>
      <c r="GYJ40" s="254"/>
      <c r="GYK40" s="254"/>
      <c r="GYL40" s="254"/>
      <c r="GYM40" s="254"/>
      <c r="GYN40" s="254"/>
      <c r="GYO40" s="254"/>
      <c r="GYP40" s="254"/>
      <c r="GYQ40" s="254"/>
      <c r="GYR40" s="254"/>
      <c r="GYS40" s="254"/>
      <c r="GYT40" s="254"/>
      <c r="GYU40" s="254"/>
      <c r="GYV40" s="254"/>
      <c r="GYW40" s="254"/>
      <c r="GYX40" s="254"/>
      <c r="GYY40" s="254"/>
      <c r="GYZ40" s="254"/>
      <c r="GZA40" s="254"/>
      <c r="GZB40" s="254"/>
      <c r="GZC40" s="254"/>
      <c r="GZD40" s="254"/>
      <c r="GZE40" s="254"/>
      <c r="GZF40" s="254"/>
      <c r="GZG40" s="254"/>
      <c r="GZH40" s="254"/>
      <c r="GZI40" s="254"/>
      <c r="GZJ40" s="254"/>
      <c r="GZK40" s="254"/>
      <c r="GZL40" s="254"/>
      <c r="GZM40" s="254"/>
      <c r="GZN40" s="254"/>
      <c r="GZO40" s="254"/>
      <c r="GZP40" s="254"/>
      <c r="GZQ40" s="254"/>
      <c r="GZR40" s="254"/>
      <c r="GZS40" s="254"/>
      <c r="GZT40" s="254"/>
      <c r="GZU40" s="254"/>
      <c r="GZV40" s="254"/>
      <c r="GZW40" s="254"/>
      <c r="GZX40" s="254"/>
      <c r="GZY40" s="254"/>
      <c r="GZZ40" s="254"/>
      <c r="HAA40" s="254"/>
      <c r="HAB40" s="254"/>
      <c r="HAC40" s="254"/>
      <c r="HAD40" s="254"/>
      <c r="HAE40" s="254"/>
      <c r="HAF40" s="254"/>
      <c r="HAG40" s="254"/>
      <c r="HAH40" s="254"/>
      <c r="HAI40" s="254"/>
      <c r="HAJ40" s="254"/>
      <c r="HAK40" s="254"/>
      <c r="HAL40" s="254"/>
      <c r="HAM40" s="254"/>
      <c r="HAN40" s="254"/>
      <c r="HAO40" s="254"/>
      <c r="HAP40" s="254"/>
      <c r="HAQ40" s="254"/>
      <c r="HAR40" s="254"/>
      <c r="HAS40" s="254"/>
      <c r="HAT40" s="254"/>
      <c r="HAU40" s="254"/>
      <c r="HAV40" s="254"/>
      <c r="HAW40" s="254"/>
      <c r="HAX40" s="254"/>
      <c r="HAY40" s="254"/>
      <c r="HAZ40" s="254"/>
      <c r="HBA40" s="254"/>
      <c r="HBB40" s="254"/>
      <c r="HBC40" s="254"/>
      <c r="HBD40" s="254"/>
      <c r="HBE40" s="254"/>
      <c r="HBF40" s="254"/>
      <c r="HBG40" s="254"/>
      <c r="HBH40" s="254"/>
      <c r="HBI40" s="254"/>
      <c r="HBJ40" s="254"/>
      <c r="HBK40" s="254"/>
      <c r="HBL40" s="254"/>
      <c r="HBM40" s="254"/>
      <c r="HBN40" s="254"/>
      <c r="HBO40" s="254"/>
      <c r="HBP40" s="254"/>
      <c r="HBQ40" s="254"/>
      <c r="HBR40" s="254"/>
      <c r="HBS40" s="254"/>
      <c r="HBT40" s="254"/>
      <c r="HBU40" s="254"/>
      <c r="HBV40" s="254"/>
      <c r="HBW40" s="254"/>
      <c r="HBX40" s="254"/>
      <c r="HBY40" s="254"/>
      <c r="HBZ40" s="254"/>
      <c r="HCA40" s="254"/>
      <c r="HCB40" s="254"/>
      <c r="HCC40" s="254"/>
      <c r="HCD40" s="254"/>
      <c r="HCE40" s="254"/>
      <c r="HCF40" s="254"/>
      <c r="HCG40" s="254"/>
      <c r="HCH40" s="254"/>
      <c r="HCI40" s="254"/>
      <c r="HCJ40" s="254"/>
      <c r="HCK40" s="254"/>
      <c r="HCL40" s="254"/>
      <c r="HCM40" s="254"/>
      <c r="HCN40" s="254"/>
      <c r="HCO40" s="254"/>
      <c r="HCP40" s="254"/>
      <c r="HCQ40" s="254"/>
      <c r="HCR40" s="254"/>
      <c r="HCS40" s="254"/>
      <c r="HCT40" s="254"/>
      <c r="HCU40" s="254"/>
      <c r="HCV40" s="254"/>
      <c r="HCW40" s="254"/>
      <c r="HCX40" s="254"/>
      <c r="HCY40" s="254"/>
      <c r="HCZ40" s="254"/>
      <c r="HDA40" s="254"/>
      <c r="HDB40" s="254"/>
      <c r="HDC40" s="254"/>
      <c r="HDD40" s="254"/>
      <c r="HDE40" s="254"/>
      <c r="HDF40" s="254"/>
      <c r="HDG40" s="254"/>
      <c r="HDH40" s="254"/>
      <c r="HDI40" s="254"/>
      <c r="HDJ40" s="254"/>
      <c r="HDK40" s="254"/>
      <c r="HDL40" s="254"/>
      <c r="HDM40" s="254"/>
      <c r="HDN40" s="254"/>
      <c r="HDO40" s="254"/>
      <c r="HDP40" s="254"/>
      <c r="HDQ40" s="254"/>
      <c r="HDR40" s="254"/>
      <c r="HDS40" s="254"/>
      <c r="HDT40" s="254"/>
      <c r="HDU40" s="254"/>
      <c r="HDV40" s="254"/>
      <c r="HDW40" s="254"/>
      <c r="HDX40" s="254"/>
      <c r="HDY40" s="254"/>
      <c r="HDZ40" s="254"/>
      <c r="HEA40" s="254"/>
      <c r="HEB40" s="254"/>
      <c r="HEC40" s="254"/>
      <c r="HED40" s="254"/>
      <c r="HEE40" s="254"/>
      <c r="HEF40" s="254"/>
      <c r="HEG40" s="254"/>
      <c r="HEH40" s="254"/>
      <c r="HEI40" s="254"/>
      <c r="HEJ40" s="254"/>
      <c r="HEK40" s="254"/>
      <c r="HEL40" s="254"/>
      <c r="HEM40" s="254"/>
      <c r="HEN40" s="254"/>
      <c r="HEO40" s="254"/>
      <c r="HEP40" s="254"/>
      <c r="HEQ40" s="254"/>
      <c r="HER40" s="254"/>
      <c r="HES40" s="254"/>
      <c r="HET40" s="254"/>
      <c r="HEU40" s="254"/>
      <c r="HEV40" s="254"/>
      <c r="HEW40" s="254"/>
      <c r="HEX40" s="254"/>
      <c r="HEY40" s="254"/>
      <c r="HEZ40" s="254"/>
      <c r="HFA40" s="254"/>
      <c r="HFB40" s="254"/>
      <c r="HFC40" s="254"/>
      <c r="HFD40" s="254"/>
      <c r="HFE40" s="254"/>
      <c r="HFF40" s="254"/>
      <c r="HFG40" s="254"/>
      <c r="HFH40" s="254"/>
      <c r="HFI40" s="254"/>
      <c r="HFJ40" s="254"/>
      <c r="HFK40" s="254"/>
      <c r="HFL40" s="254"/>
      <c r="HFM40" s="254"/>
      <c r="HFN40" s="254"/>
      <c r="HFO40" s="254"/>
      <c r="HFP40" s="254"/>
      <c r="HFQ40" s="254"/>
      <c r="HFR40" s="254"/>
      <c r="HFS40" s="254"/>
      <c r="HFT40" s="254"/>
      <c r="HFU40" s="254"/>
      <c r="HFV40" s="254"/>
      <c r="HFW40" s="254"/>
      <c r="HFX40" s="254"/>
      <c r="HFY40" s="254"/>
      <c r="HFZ40" s="254"/>
      <c r="HGA40" s="254"/>
      <c r="HGB40" s="254"/>
      <c r="HGC40" s="254"/>
      <c r="HGD40" s="254"/>
      <c r="HGE40" s="254"/>
      <c r="HGF40" s="254"/>
      <c r="HGG40" s="254"/>
      <c r="HGH40" s="254"/>
      <c r="HGI40" s="254"/>
      <c r="HGJ40" s="254"/>
      <c r="HGK40" s="254"/>
      <c r="HGL40" s="254"/>
      <c r="HGM40" s="254"/>
      <c r="HGN40" s="254"/>
      <c r="HGO40" s="254"/>
      <c r="HGP40" s="254"/>
      <c r="HGQ40" s="254"/>
      <c r="HGR40" s="254"/>
      <c r="HGS40" s="254"/>
      <c r="HGT40" s="254"/>
      <c r="HGU40" s="254"/>
      <c r="HGV40" s="254"/>
      <c r="HGW40" s="254"/>
      <c r="HGX40" s="254"/>
      <c r="HGY40" s="254"/>
      <c r="HGZ40" s="254"/>
      <c r="HHA40" s="254"/>
      <c r="HHB40" s="254"/>
      <c r="HHC40" s="254"/>
      <c r="HHD40" s="254"/>
      <c r="HHE40" s="254"/>
      <c r="HHF40" s="254"/>
      <c r="HHG40" s="254"/>
      <c r="HHH40" s="254"/>
      <c r="HHI40" s="254"/>
      <c r="HHJ40" s="254"/>
      <c r="HHK40" s="254"/>
      <c r="HHL40" s="254"/>
      <c r="HHM40" s="254"/>
      <c r="HHN40" s="254"/>
      <c r="HHO40" s="254"/>
      <c r="HHP40" s="254"/>
      <c r="HHQ40" s="254"/>
      <c r="HHR40" s="254"/>
      <c r="HHS40" s="254"/>
      <c r="HHT40" s="254"/>
      <c r="HHU40" s="254"/>
      <c r="HHV40" s="254"/>
      <c r="HHW40" s="254"/>
      <c r="HHX40" s="254"/>
      <c r="HHY40" s="254"/>
      <c r="HHZ40" s="254"/>
      <c r="HIA40" s="254"/>
      <c r="HIB40" s="254"/>
      <c r="HIC40" s="254"/>
      <c r="HID40" s="254"/>
      <c r="HIE40" s="254"/>
      <c r="HIF40" s="254"/>
      <c r="HIG40" s="254"/>
      <c r="HIH40" s="254"/>
      <c r="HII40" s="254"/>
      <c r="HIJ40" s="254"/>
      <c r="HIK40" s="254"/>
      <c r="HIL40" s="254"/>
      <c r="HIM40" s="254"/>
      <c r="HIN40" s="254"/>
      <c r="HIO40" s="254"/>
      <c r="HIP40" s="254"/>
      <c r="HIQ40" s="254"/>
      <c r="HIR40" s="254"/>
      <c r="HIS40" s="254"/>
      <c r="HIT40" s="254"/>
      <c r="HIU40" s="254"/>
      <c r="HIV40" s="254"/>
      <c r="HIW40" s="254"/>
      <c r="HIX40" s="254"/>
      <c r="HIY40" s="254"/>
      <c r="HIZ40" s="254"/>
      <c r="HJA40" s="254"/>
      <c r="HJB40" s="254"/>
      <c r="HJC40" s="254"/>
      <c r="HJD40" s="254"/>
      <c r="HJE40" s="254"/>
      <c r="HJF40" s="254"/>
      <c r="HJG40" s="254"/>
      <c r="HJH40" s="254"/>
      <c r="HJI40" s="254"/>
      <c r="HJJ40" s="254"/>
      <c r="HJK40" s="254"/>
      <c r="HJL40" s="254"/>
      <c r="HJM40" s="254"/>
      <c r="HJN40" s="254"/>
      <c r="HJO40" s="254"/>
      <c r="HJP40" s="254"/>
      <c r="HJQ40" s="254"/>
      <c r="HJR40" s="254"/>
      <c r="HJS40" s="254"/>
      <c r="HJT40" s="254"/>
      <c r="HJU40" s="254"/>
      <c r="HJV40" s="254"/>
      <c r="HJW40" s="254"/>
      <c r="HJX40" s="254"/>
      <c r="HJY40" s="254"/>
      <c r="HJZ40" s="254"/>
      <c r="HKA40" s="254"/>
      <c r="HKB40" s="254"/>
      <c r="HKC40" s="254"/>
      <c r="HKD40" s="254"/>
      <c r="HKE40" s="254"/>
      <c r="HKF40" s="254"/>
      <c r="HKG40" s="254"/>
      <c r="HKH40" s="254"/>
      <c r="HKI40" s="254"/>
      <c r="HKJ40" s="254"/>
      <c r="HKK40" s="254"/>
      <c r="HKL40" s="254"/>
      <c r="HKM40" s="254"/>
      <c r="HKN40" s="254"/>
      <c r="HKO40" s="254"/>
      <c r="HKP40" s="254"/>
      <c r="HKQ40" s="254"/>
      <c r="HKR40" s="254"/>
      <c r="HKS40" s="254"/>
      <c r="HKT40" s="254"/>
      <c r="HKU40" s="254"/>
      <c r="HKV40" s="254"/>
      <c r="HKW40" s="254"/>
      <c r="HKX40" s="254"/>
      <c r="HKY40" s="254"/>
      <c r="HKZ40" s="254"/>
      <c r="HLA40" s="254"/>
      <c r="HLB40" s="254"/>
      <c r="HLC40" s="254"/>
      <c r="HLD40" s="254"/>
      <c r="HLE40" s="254"/>
      <c r="HLF40" s="254"/>
      <c r="HLG40" s="254"/>
      <c r="HLH40" s="254"/>
      <c r="HLI40" s="254"/>
      <c r="HLJ40" s="254"/>
      <c r="HLK40" s="254"/>
      <c r="HLL40" s="254"/>
      <c r="HLM40" s="254"/>
      <c r="HLN40" s="254"/>
      <c r="HLO40" s="254"/>
      <c r="HLP40" s="254"/>
      <c r="HLQ40" s="254"/>
      <c r="HLR40" s="254"/>
      <c r="HLS40" s="254"/>
      <c r="HLT40" s="254"/>
      <c r="HLU40" s="254"/>
      <c r="HLV40" s="254"/>
      <c r="HLW40" s="254"/>
      <c r="HLX40" s="254"/>
      <c r="HLY40" s="254"/>
      <c r="HLZ40" s="254"/>
      <c r="HMA40" s="254"/>
      <c r="HMB40" s="254"/>
      <c r="HMC40" s="254"/>
      <c r="HMD40" s="254"/>
      <c r="HME40" s="254"/>
      <c r="HMF40" s="254"/>
      <c r="HMG40" s="254"/>
      <c r="HMH40" s="254"/>
      <c r="HMI40" s="254"/>
      <c r="HMJ40" s="254"/>
      <c r="HMK40" s="254"/>
      <c r="HML40" s="254"/>
      <c r="HMM40" s="254"/>
      <c r="HMN40" s="254"/>
      <c r="HMO40" s="254"/>
      <c r="HMP40" s="254"/>
      <c r="HMQ40" s="254"/>
      <c r="HMR40" s="254"/>
      <c r="HMS40" s="254"/>
      <c r="HMT40" s="254"/>
      <c r="HMU40" s="254"/>
      <c r="HMV40" s="254"/>
      <c r="HMW40" s="254"/>
      <c r="HMX40" s="254"/>
      <c r="HMY40" s="254"/>
      <c r="HMZ40" s="254"/>
      <c r="HNA40" s="254"/>
      <c r="HNB40" s="254"/>
      <c r="HNC40" s="254"/>
      <c r="HND40" s="254"/>
      <c r="HNE40" s="254"/>
      <c r="HNF40" s="254"/>
      <c r="HNG40" s="254"/>
      <c r="HNH40" s="254"/>
      <c r="HNI40" s="254"/>
      <c r="HNJ40" s="254"/>
      <c r="HNK40" s="254"/>
      <c r="HNL40" s="254"/>
      <c r="HNM40" s="254"/>
      <c r="HNN40" s="254"/>
      <c r="HNO40" s="254"/>
      <c r="HNP40" s="254"/>
      <c r="HNQ40" s="254"/>
      <c r="HNR40" s="254"/>
      <c r="HNS40" s="254"/>
      <c r="HNT40" s="254"/>
      <c r="HNU40" s="254"/>
      <c r="HNV40" s="254"/>
      <c r="HNW40" s="254"/>
      <c r="HNX40" s="254"/>
      <c r="HNY40" s="254"/>
      <c r="HNZ40" s="254"/>
      <c r="HOA40" s="254"/>
      <c r="HOB40" s="254"/>
      <c r="HOC40" s="254"/>
      <c r="HOD40" s="254"/>
      <c r="HOE40" s="254"/>
      <c r="HOF40" s="254"/>
      <c r="HOG40" s="254"/>
      <c r="HOH40" s="254"/>
      <c r="HOI40" s="254"/>
      <c r="HOJ40" s="254"/>
      <c r="HOK40" s="254"/>
      <c r="HOL40" s="254"/>
      <c r="HOM40" s="254"/>
      <c r="HON40" s="254"/>
      <c r="HOO40" s="254"/>
      <c r="HOP40" s="254"/>
      <c r="HOQ40" s="254"/>
      <c r="HOR40" s="254"/>
      <c r="HOS40" s="254"/>
      <c r="HOT40" s="254"/>
      <c r="HOU40" s="254"/>
      <c r="HOV40" s="254"/>
      <c r="HOW40" s="254"/>
      <c r="HOX40" s="254"/>
      <c r="HOY40" s="254"/>
      <c r="HOZ40" s="254"/>
      <c r="HPA40" s="254"/>
      <c r="HPB40" s="254"/>
      <c r="HPC40" s="254"/>
      <c r="HPD40" s="254"/>
      <c r="HPE40" s="254"/>
      <c r="HPF40" s="254"/>
      <c r="HPG40" s="254"/>
      <c r="HPH40" s="254"/>
      <c r="HPI40" s="254"/>
      <c r="HPJ40" s="254"/>
      <c r="HPK40" s="254"/>
      <c r="HPL40" s="254"/>
      <c r="HPM40" s="254"/>
      <c r="HPN40" s="254"/>
      <c r="HPO40" s="254"/>
      <c r="HPP40" s="254"/>
      <c r="HPQ40" s="254"/>
      <c r="HPR40" s="254"/>
      <c r="HPS40" s="254"/>
      <c r="HPT40" s="254"/>
      <c r="HPU40" s="254"/>
      <c r="HPV40" s="254"/>
      <c r="HPW40" s="254"/>
      <c r="HPX40" s="254"/>
      <c r="HPY40" s="254"/>
      <c r="HPZ40" s="254"/>
      <c r="HQA40" s="254"/>
      <c r="HQB40" s="254"/>
      <c r="HQC40" s="254"/>
      <c r="HQD40" s="254"/>
      <c r="HQE40" s="254"/>
      <c r="HQF40" s="254"/>
      <c r="HQG40" s="254"/>
      <c r="HQH40" s="254"/>
      <c r="HQI40" s="254"/>
      <c r="HQJ40" s="254"/>
      <c r="HQK40" s="254"/>
      <c r="HQL40" s="254"/>
      <c r="HQM40" s="254"/>
      <c r="HQN40" s="254"/>
      <c r="HQO40" s="254"/>
      <c r="HQP40" s="254"/>
      <c r="HQQ40" s="254"/>
      <c r="HQR40" s="254"/>
      <c r="HQS40" s="254"/>
      <c r="HQT40" s="254"/>
      <c r="HQU40" s="254"/>
      <c r="HQV40" s="254"/>
      <c r="HQW40" s="254"/>
      <c r="HQX40" s="254"/>
      <c r="HQY40" s="254"/>
      <c r="HQZ40" s="254"/>
      <c r="HRA40" s="254"/>
      <c r="HRB40" s="254"/>
      <c r="HRC40" s="254"/>
      <c r="HRD40" s="254"/>
      <c r="HRE40" s="254"/>
      <c r="HRF40" s="254"/>
      <c r="HRG40" s="254"/>
      <c r="HRH40" s="254"/>
      <c r="HRI40" s="254"/>
      <c r="HRJ40" s="254"/>
      <c r="HRK40" s="254"/>
      <c r="HRL40" s="254"/>
      <c r="HRM40" s="254"/>
      <c r="HRN40" s="254"/>
      <c r="HRO40" s="254"/>
      <c r="HRP40" s="254"/>
      <c r="HRQ40" s="254"/>
      <c r="HRR40" s="254"/>
      <c r="HRS40" s="254"/>
      <c r="HRT40" s="254"/>
      <c r="HRU40" s="254"/>
      <c r="HRV40" s="254"/>
      <c r="HRW40" s="254"/>
      <c r="HRX40" s="254"/>
      <c r="HRY40" s="254"/>
      <c r="HRZ40" s="254"/>
      <c r="HSA40" s="254"/>
      <c r="HSB40" s="254"/>
      <c r="HSC40" s="254"/>
      <c r="HSD40" s="254"/>
      <c r="HSE40" s="254"/>
      <c r="HSF40" s="254"/>
      <c r="HSG40" s="254"/>
      <c r="HSH40" s="254"/>
      <c r="HSI40" s="254"/>
      <c r="HSJ40" s="254"/>
      <c r="HSK40" s="254"/>
      <c r="HSL40" s="254"/>
      <c r="HSM40" s="254"/>
      <c r="HSN40" s="254"/>
      <c r="HSO40" s="254"/>
      <c r="HSP40" s="254"/>
      <c r="HSQ40" s="254"/>
      <c r="HSR40" s="254"/>
      <c r="HSS40" s="254"/>
      <c r="HST40" s="254"/>
      <c r="HSU40" s="254"/>
      <c r="HSV40" s="254"/>
      <c r="HSW40" s="254"/>
      <c r="HSX40" s="254"/>
      <c r="HSY40" s="254"/>
      <c r="HSZ40" s="254"/>
      <c r="HTA40" s="254"/>
      <c r="HTB40" s="254"/>
      <c r="HTC40" s="254"/>
      <c r="HTD40" s="254"/>
      <c r="HTE40" s="254"/>
      <c r="HTF40" s="254"/>
      <c r="HTG40" s="254"/>
      <c r="HTH40" s="254"/>
      <c r="HTI40" s="254"/>
      <c r="HTJ40" s="254"/>
      <c r="HTK40" s="254"/>
      <c r="HTL40" s="254"/>
      <c r="HTM40" s="254"/>
      <c r="HTN40" s="254"/>
      <c r="HTO40" s="254"/>
      <c r="HTP40" s="254"/>
      <c r="HTQ40" s="254"/>
      <c r="HTR40" s="254"/>
      <c r="HTS40" s="254"/>
      <c r="HTT40" s="254"/>
      <c r="HTU40" s="254"/>
      <c r="HTV40" s="254"/>
      <c r="HTW40" s="254"/>
      <c r="HTX40" s="254"/>
      <c r="HTY40" s="254"/>
      <c r="HTZ40" s="254"/>
      <c r="HUA40" s="254"/>
      <c r="HUB40" s="254"/>
      <c r="HUC40" s="254"/>
      <c r="HUD40" s="254"/>
      <c r="HUE40" s="254"/>
      <c r="HUF40" s="254"/>
      <c r="HUG40" s="254"/>
      <c r="HUH40" s="254"/>
      <c r="HUI40" s="254"/>
      <c r="HUJ40" s="254"/>
      <c r="HUK40" s="254"/>
      <c r="HUL40" s="254"/>
      <c r="HUM40" s="254"/>
      <c r="HUN40" s="254"/>
      <c r="HUO40" s="254"/>
      <c r="HUP40" s="254"/>
      <c r="HUQ40" s="254"/>
      <c r="HUR40" s="254"/>
      <c r="HUS40" s="254"/>
      <c r="HUT40" s="254"/>
      <c r="HUU40" s="254"/>
      <c r="HUV40" s="254"/>
      <c r="HUW40" s="254"/>
      <c r="HUX40" s="254"/>
      <c r="HUY40" s="254"/>
      <c r="HUZ40" s="254"/>
      <c r="HVA40" s="254"/>
      <c r="HVB40" s="254"/>
      <c r="HVC40" s="254"/>
      <c r="HVD40" s="254"/>
      <c r="HVE40" s="254"/>
      <c r="HVF40" s="254"/>
      <c r="HVG40" s="254"/>
      <c r="HVH40" s="254"/>
      <c r="HVI40" s="254"/>
      <c r="HVJ40" s="254"/>
      <c r="HVK40" s="254"/>
      <c r="HVL40" s="254"/>
      <c r="HVM40" s="254"/>
      <c r="HVN40" s="254"/>
      <c r="HVO40" s="254"/>
      <c r="HVP40" s="254"/>
      <c r="HVQ40" s="254"/>
      <c r="HVR40" s="254"/>
      <c r="HVS40" s="254"/>
      <c r="HVT40" s="254"/>
      <c r="HVU40" s="254"/>
      <c r="HVV40" s="254"/>
      <c r="HVW40" s="254"/>
      <c r="HVX40" s="254"/>
      <c r="HVY40" s="254"/>
      <c r="HVZ40" s="254"/>
      <c r="HWA40" s="254"/>
      <c r="HWB40" s="254"/>
      <c r="HWC40" s="254"/>
      <c r="HWD40" s="254"/>
      <c r="HWE40" s="254"/>
      <c r="HWF40" s="254"/>
      <c r="HWG40" s="254"/>
      <c r="HWH40" s="254"/>
      <c r="HWI40" s="254"/>
      <c r="HWJ40" s="254"/>
      <c r="HWK40" s="254"/>
      <c r="HWL40" s="254"/>
      <c r="HWM40" s="254"/>
      <c r="HWN40" s="254"/>
      <c r="HWO40" s="254"/>
      <c r="HWP40" s="254"/>
      <c r="HWQ40" s="254"/>
      <c r="HWR40" s="254"/>
      <c r="HWS40" s="254"/>
      <c r="HWT40" s="254"/>
      <c r="HWU40" s="254"/>
      <c r="HWV40" s="254"/>
      <c r="HWW40" s="254"/>
      <c r="HWX40" s="254"/>
      <c r="HWY40" s="254"/>
      <c r="HWZ40" s="254"/>
      <c r="HXA40" s="254"/>
      <c r="HXB40" s="254"/>
      <c r="HXC40" s="254"/>
      <c r="HXD40" s="254"/>
      <c r="HXE40" s="254"/>
      <c r="HXF40" s="254"/>
      <c r="HXG40" s="254"/>
      <c r="HXH40" s="254"/>
      <c r="HXI40" s="254"/>
      <c r="HXJ40" s="254"/>
      <c r="HXK40" s="254"/>
      <c r="HXL40" s="254"/>
      <c r="HXM40" s="254"/>
      <c r="HXN40" s="254"/>
      <c r="HXO40" s="254"/>
      <c r="HXP40" s="254"/>
      <c r="HXQ40" s="254"/>
      <c r="HXR40" s="254"/>
      <c r="HXS40" s="254"/>
      <c r="HXT40" s="254"/>
      <c r="HXU40" s="254"/>
      <c r="HXV40" s="254"/>
      <c r="HXW40" s="254"/>
      <c r="HXX40" s="254"/>
      <c r="HXY40" s="254"/>
      <c r="HXZ40" s="254"/>
      <c r="HYA40" s="254"/>
      <c r="HYB40" s="254"/>
      <c r="HYC40" s="254"/>
      <c r="HYD40" s="254"/>
      <c r="HYE40" s="254"/>
      <c r="HYF40" s="254"/>
      <c r="HYG40" s="254"/>
      <c r="HYH40" s="254"/>
      <c r="HYI40" s="254"/>
      <c r="HYJ40" s="254"/>
      <c r="HYK40" s="254"/>
      <c r="HYL40" s="254"/>
      <c r="HYM40" s="254"/>
      <c r="HYN40" s="254"/>
      <c r="HYO40" s="254"/>
      <c r="HYP40" s="254"/>
      <c r="HYQ40" s="254"/>
      <c r="HYR40" s="254"/>
      <c r="HYS40" s="254"/>
      <c r="HYT40" s="254"/>
      <c r="HYU40" s="254"/>
      <c r="HYV40" s="254"/>
      <c r="HYW40" s="254"/>
      <c r="HYX40" s="254"/>
      <c r="HYY40" s="254"/>
      <c r="HYZ40" s="254"/>
      <c r="HZA40" s="254"/>
      <c r="HZB40" s="254"/>
      <c r="HZC40" s="254"/>
      <c r="HZD40" s="254"/>
      <c r="HZE40" s="254"/>
      <c r="HZF40" s="254"/>
      <c r="HZG40" s="254"/>
      <c r="HZH40" s="254"/>
      <c r="HZI40" s="254"/>
      <c r="HZJ40" s="254"/>
      <c r="HZK40" s="254"/>
      <c r="HZL40" s="254"/>
      <c r="HZM40" s="254"/>
      <c r="HZN40" s="254"/>
      <c r="HZO40" s="254"/>
      <c r="HZP40" s="254"/>
      <c r="HZQ40" s="254"/>
      <c r="HZR40" s="254"/>
      <c r="HZS40" s="254"/>
      <c r="HZT40" s="254"/>
      <c r="HZU40" s="254"/>
      <c r="HZV40" s="254"/>
      <c r="HZW40" s="254"/>
      <c r="HZX40" s="254"/>
      <c r="HZY40" s="254"/>
      <c r="HZZ40" s="254"/>
      <c r="IAA40" s="254"/>
      <c r="IAB40" s="254"/>
      <c r="IAC40" s="254"/>
      <c r="IAD40" s="254"/>
      <c r="IAE40" s="254"/>
      <c r="IAF40" s="254"/>
      <c r="IAG40" s="254"/>
      <c r="IAH40" s="254"/>
      <c r="IAI40" s="254"/>
      <c r="IAJ40" s="254"/>
      <c r="IAK40" s="254"/>
      <c r="IAL40" s="254"/>
      <c r="IAM40" s="254"/>
      <c r="IAN40" s="254"/>
      <c r="IAO40" s="254"/>
      <c r="IAP40" s="254"/>
      <c r="IAQ40" s="254"/>
      <c r="IAR40" s="254"/>
      <c r="IAS40" s="254"/>
      <c r="IAT40" s="254"/>
      <c r="IAU40" s="254"/>
      <c r="IAV40" s="254"/>
      <c r="IAW40" s="254"/>
      <c r="IAX40" s="254"/>
      <c r="IAY40" s="254"/>
      <c r="IAZ40" s="254"/>
      <c r="IBA40" s="254"/>
      <c r="IBB40" s="254"/>
      <c r="IBC40" s="254"/>
      <c r="IBD40" s="254"/>
      <c r="IBE40" s="254"/>
      <c r="IBF40" s="254"/>
      <c r="IBG40" s="254"/>
      <c r="IBH40" s="254"/>
      <c r="IBI40" s="254"/>
      <c r="IBJ40" s="254"/>
      <c r="IBK40" s="254"/>
      <c r="IBL40" s="254"/>
      <c r="IBM40" s="254"/>
      <c r="IBN40" s="254"/>
      <c r="IBO40" s="254"/>
      <c r="IBP40" s="254"/>
      <c r="IBQ40" s="254"/>
      <c r="IBR40" s="254"/>
      <c r="IBS40" s="254"/>
      <c r="IBT40" s="254"/>
      <c r="IBU40" s="254"/>
      <c r="IBV40" s="254"/>
      <c r="IBW40" s="254"/>
      <c r="IBX40" s="254"/>
      <c r="IBY40" s="254"/>
      <c r="IBZ40" s="254"/>
      <c r="ICA40" s="254"/>
      <c r="ICB40" s="254"/>
      <c r="ICC40" s="254"/>
      <c r="ICD40" s="254"/>
      <c r="ICE40" s="254"/>
      <c r="ICF40" s="254"/>
      <c r="ICG40" s="254"/>
      <c r="ICH40" s="254"/>
      <c r="ICI40" s="254"/>
      <c r="ICJ40" s="254"/>
      <c r="ICK40" s="254"/>
      <c r="ICL40" s="254"/>
      <c r="ICM40" s="254"/>
      <c r="ICN40" s="254"/>
      <c r="ICO40" s="254"/>
      <c r="ICP40" s="254"/>
      <c r="ICQ40" s="254"/>
      <c r="ICR40" s="254"/>
      <c r="ICS40" s="254"/>
      <c r="ICT40" s="254"/>
      <c r="ICU40" s="254"/>
      <c r="ICV40" s="254"/>
      <c r="ICW40" s="254"/>
      <c r="ICX40" s="254"/>
      <c r="ICY40" s="254"/>
      <c r="ICZ40" s="254"/>
      <c r="IDA40" s="254"/>
      <c r="IDB40" s="254"/>
      <c r="IDC40" s="254"/>
      <c r="IDD40" s="254"/>
      <c r="IDE40" s="254"/>
      <c r="IDF40" s="254"/>
      <c r="IDG40" s="254"/>
      <c r="IDH40" s="254"/>
      <c r="IDI40" s="254"/>
      <c r="IDJ40" s="254"/>
      <c r="IDK40" s="254"/>
      <c r="IDL40" s="254"/>
      <c r="IDM40" s="254"/>
      <c r="IDN40" s="254"/>
      <c r="IDO40" s="254"/>
      <c r="IDP40" s="254"/>
      <c r="IDQ40" s="254"/>
      <c r="IDR40" s="254"/>
      <c r="IDS40" s="254"/>
      <c r="IDT40" s="254"/>
      <c r="IDU40" s="254"/>
      <c r="IDV40" s="254"/>
      <c r="IDW40" s="254"/>
      <c r="IDX40" s="254"/>
      <c r="IDY40" s="254"/>
      <c r="IDZ40" s="254"/>
      <c r="IEA40" s="254"/>
      <c r="IEB40" s="254"/>
      <c r="IEC40" s="254"/>
      <c r="IED40" s="254"/>
      <c r="IEE40" s="254"/>
      <c r="IEF40" s="254"/>
      <c r="IEG40" s="254"/>
      <c r="IEH40" s="254"/>
      <c r="IEI40" s="254"/>
      <c r="IEJ40" s="254"/>
      <c r="IEK40" s="254"/>
      <c r="IEL40" s="254"/>
      <c r="IEM40" s="254"/>
      <c r="IEN40" s="254"/>
      <c r="IEO40" s="254"/>
      <c r="IEP40" s="254"/>
      <c r="IEQ40" s="254"/>
      <c r="IER40" s="254"/>
      <c r="IES40" s="254"/>
      <c r="IET40" s="254"/>
      <c r="IEU40" s="254"/>
      <c r="IEV40" s="254"/>
      <c r="IEW40" s="254"/>
      <c r="IEX40" s="254"/>
      <c r="IEY40" s="254"/>
      <c r="IEZ40" s="254"/>
      <c r="IFA40" s="254"/>
      <c r="IFB40" s="254"/>
      <c r="IFC40" s="254"/>
      <c r="IFD40" s="254"/>
      <c r="IFE40" s="254"/>
      <c r="IFF40" s="254"/>
      <c r="IFG40" s="254"/>
      <c r="IFH40" s="254"/>
      <c r="IFI40" s="254"/>
      <c r="IFJ40" s="254"/>
      <c r="IFK40" s="254"/>
      <c r="IFL40" s="254"/>
      <c r="IFM40" s="254"/>
      <c r="IFN40" s="254"/>
      <c r="IFO40" s="254"/>
      <c r="IFP40" s="254"/>
      <c r="IFQ40" s="254"/>
      <c r="IFR40" s="254"/>
      <c r="IFS40" s="254"/>
      <c r="IFT40" s="254"/>
      <c r="IFU40" s="254"/>
      <c r="IFV40" s="254"/>
      <c r="IFW40" s="254"/>
      <c r="IFX40" s="254"/>
      <c r="IFY40" s="254"/>
      <c r="IFZ40" s="254"/>
      <c r="IGA40" s="254"/>
      <c r="IGB40" s="254"/>
      <c r="IGC40" s="254"/>
      <c r="IGD40" s="254"/>
      <c r="IGE40" s="254"/>
      <c r="IGF40" s="254"/>
      <c r="IGG40" s="254"/>
      <c r="IGH40" s="254"/>
      <c r="IGI40" s="254"/>
      <c r="IGJ40" s="254"/>
      <c r="IGK40" s="254"/>
      <c r="IGL40" s="254"/>
      <c r="IGM40" s="254"/>
      <c r="IGN40" s="254"/>
      <c r="IGO40" s="254"/>
      <c r="IGP40" s="254"/>
      <c r="IGQ40" s="254"/>
      <c r="IGR40" s="254"/>
      <c r="IGS40" s="254"/>
      <c r="IGT40" s="254"/>
      <c r="IGU40" s="254"/>
      <c r="IGV40" s="254"/>
      <c r="IGW40" s="254"/>
      <c r="IGX40" s="254"/>
      <c r="IGY40" s="254"/>
      <c r="IGZ40" s="254"/>
      <c r="IHA40" s="254"/>
      <c r="IHB40" s="254"/>
      <c r="IHC40" s="254"/>
      <c r="IHD40" s="254"/>
      <c r="IHE40" s="254"/>
      <c r="IHF40" s="254"/>
      <c r="IHG40" s="254"/>
      <c r="IHH40" s="254"/>
      <c r="IHI40" s="254"/>
      <c r="IHJ40" s="254"/>
      <c r="IHK40" s="254"/>
      <c r="IHL40" s="254"/>
      <c r="IHM40" s="254"/>
      <c r="IHN40" s="254"/>
      <c r="IHO40" s="254"/>
      <c r="IHP40" s="254"/>
      <c r="IHQ40" s="254"/>
      <c r="IHR40" s="254"/>
      <c r="IHS40" s="254"/>
      <c r="IHT40" s="254"/>
      <c r="IHU40" s="254"/>
      <c r="IHV40" s="254"/>
      <c r="IHW40" s="254"/>
      <c r="IHX40" s="254"/>
      <c r="IHY40" s="254"/>
      <c r="IHZ40" s="254"/>
      <c r="IIA40" s="254"/>
      <c r="IIB40" s="254"/>
      <c r="IIC40" s="254"/>
      <c r="IID40" s="254"/>
      <c r="IIE40" s="254"/>
      <c r="IIF40" s="254"/>
      <c r="IIG40" s="254"/>
      <c r="IIH40" s="254"/>
      <c r="III40" s="254"/>
      <c r="IIJ40" s="254"/>
      <c r="IIK40" s="254"/>
      <c r="IIL40" s="254"/>
      <c r="IIM40" s="254"/>
      <c r="IIN40" s="254"/>
      <c r="IIO40" s="254"/>
      <c r="IIP40" s="254"/>
      <c r="IIQ40" s="254"/>
      <c r="IIR40" s="254"/>
      <c r="IIS40" s="254"/>
      <c r="IIT40" s="254"/>
      <c r="IIU40" s="254"/>
      <c r="IIV40" s="254"/>
      <c r="IIW40" s="254"/>
      <c r="IIX40" s="254"/>
      <c r="IIY40" s="254"/>
      <c r="IIZ40" s="254"/>
      <c r="IJA40" s="254"/>
      <c r="IJB40" s="254"/>
      <c r="IJC40" s="254"/>
      <c r="IJD40" s="254"/>
      <c r="IJE40" s="254"/>
      <c r="IJF40" s="254"/>
      <c r="IJG40" s="254"/>
      <c r="IJH40" s="254"/>
      <c r="IJI40" s="254"/>
      <c r="IJJ40" s="254"/>
      <c r="IJK40" s="254"/>
      <c r="IJL40" s="254"/>
      <c r="IJM40" s="254"/>
      <c r="IJN40" s="254"/>
      <c r="IJO40" s="254"/>
      <c r="IJP40" s="254"/>
      <c r="IJQ40" s="254"/>
      <c r="IJR40" s="254"/>
      <c r="IJS40" s="254"/>
      <c r="IJT40" s="254"/>
      <c r="IJU40" s="254"/>
      <c r="IJV40" s="254"/>
      <c r="IJW40" s="254"/>
      <c r="IJX40" s="254"/>
      <c r="IJY40" s="254"/>
      <c r="IJZ40" s="254"/>
      <c r="IKA40" s="254"/>
      <c r="IKB40" s="254"/>
      <c r="IKC40" s="254"/>
      <c r="IKD40" s="254"/>
      <c r="IKE40" s="254"/>
      <c r="IKF40" s="254"/>
      <c r="IKG40" s="254"/>
      <c r="IKH40" s="254"/>
      <c r="IKI40" s="254"/>
      <c r="IKJ40" s="254"/>
      <c r="IKK40" s="254"/>
      <c r="IKL40" s="254"/>
      <c r="IKM40" s="254"/>
      <c r="IKN40" s="254"/>
      <c r="IKO40" s="254"/>
      <c r="IKP40" s="254"/>
      <c r="IKQ40" s="254"/>
      <c r="IKR40" s="254"/>
      <c r="IKS40" s="254"/>
      <c r="IKT40" s="254"/>
      <c r="IKU40" s="254"/>
      <c r="IKV40" s="254"/>
      <c r="IKW40" s="254"/>
      <c r="IKX40" s="254"/>
      <c r="IKY40" s="254"/>
      <c r="IKZ40" s="254"/>
      <c r="ILA40" s="254"/>
      <c r="ILB40" s="254"/>
      <c r="ILC40" s="254"/>
      <c r="ILD40" s="254"/>
      <c r="ILE40" s="254"/>
      <c r="ILF40" s="254"/>
      <c r="ILG40" s="254"/>
      <c r="ILH40" s="254"/>
      <c r="ILI40" s="254"/>
      <c r="ILJ40" s="254"/>
      <c r="ILK40" s="254"/>
      <c r="ILL40" s="254"/>
      <c r="ILM40" s="254"/>
      <c r="ILN40" s="254"/>
      <c r="ILO40" s="254"/>
      <c r="ILP40" s="254"/>
      <c r="ILQ40" s="254"/>
      <c r="ILR40" s="254"/>
      <c r="ILS40" s="254"/>
      <c r="ILT40" s="254"/>
      <c r="ILU40" s="254"/>
      <c r="ILV40" s="254"/>
      <c r="ILW40" s="254"/>
      <c r="ILX40" s="254"/>
      <c r="ILY40" s="254"/>
      <c r="ILZ40" s="254"/>
      <c r="IMA40" s="254"/>
      <c r="IMB40" s="254"/>
      <c r="IMC40" s="254"/>
      <c r="IMD40" s="254"/>
      <c r="IME40" s="254"/>
      <c r="IMF40" s="254"/>
      <c r="IMG40" s="254"/>
      <c r="IMH40" s="254"/>
      <c r="IMI40" s="254"/>
      <c r="IMJ40" s="254"/>
      <c r="IMK40" s="254"/>
      <c r="IML40" s="254"/>
      <c r="IMM40" s="254"/>
      <c r="IMN40" s="254"/>
      <c r="IMO40" s="254"/>
      <c r="IMP40" s="254"/>
      <c r="IMQ40" s="254"/>
      <c r="IMR40" s="254"/>
      <c r="IMS40" s="254"/>
      <c r="IMT40" s="254"/>
      <c r="IMU40" s="254"/>
      <c r="IMV40" s="254"/>
      <c r="IMW40" s="254"/>
      <c r="IMX40" s="254"/>
      <c r="IMY40" s="254"/>
      <c r="IMZ40" s="254"/>
      <c r="INA40" s="254"/>
      <c r="INB40" s="254"/>
      <c r="INC40" s="254"/>
      <c r="IND40" s="254"/>
      <c r="INE40" s="254"/>
      <c r="INF40" s="254"/>
      <c r="ING40" s="254"/>
      <c r="INH40" s="254"/>
      <c r="INI40" s="254"/>
      <c r="INJ40" s="254"/>
      <c r="INK40" s="254"/>
      <c r="INL40" s="254"/>
      <c r="INM40" s="254"/>
      <c r="INN40" s="254"/>
      <c r="INO40" s="254"/>
      <c r="INP40" s="254"/>
      <c r="INQ40" s="254"/>
      <c r="INR40" s="254"/>
      <c r="INS40" s="254"/>
      <c r="INT40" s="254"/>
      <c r="INU40" s="254"/>
      <c r="INV40" s="254"/>
      <c r="INW40" s="254"/>
      <c r="INX40" s="254"/>
      <c r="INY40" s="254"/>
      <c r="INZ40" s="254"/>
      <c r="IOA40" s="254"/>
      <c r="IOB40" s="254"/>
      <c r="IOC40" s="254"/>
      <c r="IOD40" s="254"/>
      <c r="IOE40" s="254"/>
      <c r="IOF40" s="254"/>
      <c r="IOG40" s="254"/>
      <c r="IOH40" s="254"/>
      <c r="IOI40" s="254"/>
      <c r="IOJ40" s="254"/>
      <c r="IOK40" s="254"/>
      <c r="IOL40" s="254"/>
      <c r="IOM40" s="254"/>
      <c r="ION40" s="254"/>
      <c r="IOO40" s="254"/>
      <c r="IOP40" s="254"/>
      <c r="IOQ40" s="254"/>
      <c r="IOR40" s="254"/>
      <c r="IOS40" s="254"/>
      <c r="IOT40" s="254"/>
      <c r="IOU40" s="254"/>
      <c r="IOV40" s="254"/>
      <c r="IOW40" s="254"/>
      <c r="IOX40" s="254"/>
      <c r="IOY40" s="254"/>
      <c r="IOZ40" s="254"/>
      <c r="IPA40" s="254"/>
      <c r="IPB40" s="254"/>
      <c r="IPC40" s="254"/>
      <c r="IPD40" s="254"/>
      <c r="IPE40" s="254"/>
      <c r="IPF40" s="254"/>
      <c r="IPG40" s="254"/>
      <c r="IPH40" s="254"/>
      <c r="IPI40" s="254"/>
      <c r="IPJ40" s="254"/>
      <c r="IPK40" s="254"/>
      <c r="IPL40" s="254"/>
      <c r="IPM40" s="254"/>
      <c r="IPN40" s="254"/>
      <c r="IPO40" s="254"/>
      <c r="IPP40" s="254"/>
      <c r="IPQ40" s="254"/>
      <c r="IPR40" s="254"/>
      <c r="IPS40" s="254"/>
      <c r="IPT40" s="254"/>
      <c r="IPU40" s="254"/>
      <c r="IPV40" s="254"/>
      <c r="IPW40" s="254"/>
      <c r="IPX40" s="254"/>
      <c r="IPY40" s="254"/>
      <c r="IPZ40" s="254"/>
      <c r="IQA40" s="254"/>
      <c r="IQB40" s="254"/>
      <c r="IQC40" s="254"/>
      <c r="IQD40" s="254"/>
      <c r="IQE40" s="254"/>
      <c r="IQF40" s="254"/>
      <c r="IQG40" s="254"/>
      <c r="IQH40" s="254"/>
      <c r="IQI40" s="254"/>
      <c r="IQJ40" s="254"/>
      <c r="IQK40" s="254"/>
      <c r="IQL40" s="254"/>
      <c r="IQM40" s="254"/>
      <c r="IQN40" s="254"/>
      <c r="IQO40" s="254"/>
      <c r="IQP40" s="254"/>
      <c r="IQQ40" s="254"/>
      <c r="IQR40" s="254"/>
      <c r="IQS40" s="254"/>
      <c r="IQT40" s="254"/>
      <c r="IQU40" s="254"/>
      <c r="IQV40" s="254"/>
      <c r="IQW40" s="254"/>
      <c r="IQX40" s="254"/>
      <c r="IQY40" s="254"/>
      <c r="IQZ40" s="254"/>
      <c r="IRA40" s="254"/>
      <c r="IRB40" s="254"/>
      <c r="IRC40" s="254"/>
      <c r="IRD40" s="254"/>
      <c r="IRE40" s="254"/>
      <c r="IRF40" s="254"/>
      <c r="IRG40" s="254"/>
      <c r="IRH40" s="254"/>
      <c r="IRI40" s="254"/>
      <c r="IRJ40" s="254"/>
      <c r="IRK40" s="254"/>
      <c r="IRL40" s="254"/>
      <c r="IRM40" s="254"/>
      <c r="IRN40" s="254"/>
      <c r="IRO40" s="254"/>
      <c r="IRP40" s="254"/>
      <c r="IRQ40" s="254"/>
      <c r="IRR40" s="254"/>
      <c r="IRS40" s="254"/>
      <c r="IRT40" s="254"/>
      <c r="IRU40" s="254"/>
      <c r="IRV40" s="254"/>
      <c r="IRW40" s="254"/>
      <c r="IRX40" s="254"/>
      <c r="IRY40" s="254"/>
      <c r="IRZ40" s="254"/>
      <c r="ISA40" s="254"/>
      <c r="ISB40" s="254"/>
      <c r="ISC40" s="254"/>
      <c r="ISD40" s="254"/>
      <c r="ISE40" s="254"/>
      <c r="ISF40" s="254"/>
      <c r="ISG40" s="254"/>
      <c r="ISH40" s="254"/>
      <c r="ISI40" s="254"/>
      <c r="ISJ40" s="254"/>
      <c r="ISK40" s="254"/>
      <c r="ISL40" s="254"/>
      <c r="ISM40" s="254"/>
      <c r="ISN40" s="254"/>
      <c r="ISO40" s="254"/>
      <c r="ISP40" s="254"/>
      <c r="ISQ40" s="254"/>
      <c r="ISR40" s="254"/>
      <c r="ISS40" s="254"/>
      <c r="IST40" s="254"/>
      <c r="ISU40" s="254"/>
      <c r="ISV40" s="254"/>
      <c r="ISW40" s="254"/>
      <c r="ISX40" s="254"/>
      <c r="ISY40" s="254"/>
      <c r="ISZ40" s="254"/>
      <c r="ITA40" s="254"/>
      <c r="ITB40" s="254"/>
      <c r="ITC40" s="254"/>
      <c r="ITD40" s="254"/>
      <c r="ITE40" s="254"/>
      <c r="ITF40" s="254"/>
      <c r="ITG40" s="254"/>
      <c r="ITH40" s="254"/>
      <c r="ITI40" s="254"/>
      <c r="ITJ40" s="254"/>
      <c r="ITK40" s="254"/>
      <c r="ITL40" s="254"/>
      <c r="ITM40" s="254"/>
      <c r="ITN40" s="254"/>
      <c r="ITO40" s="254"/>
      <c r="ITP40" s="254"/>
      <c r="ITQ40" s="254"/>
      <c r="ITR40" s="254"/>
      <c r="ITS40" s="254"/>
      <c r="ITT40" s="254"/>
      <c r="ITU40" s="254"/>
      <c r="ITV40" s="254"/>
      <c r="ITW40" s="254"/>
      <c r="ITX40" s="254"/>
      <c r="ITY40" s="254"/>
      <c r="ITZ40" s="254"/>
      <c r="IUA40" s="254"/>
      <c r="IUB40" s="254"/>
      <c r="IUC40" s="254"/>
      <c r="IUD40" s="254"/>
      <c r="IUE40" s="254"/>
      <c r="IUF40" s="254"/>
      <c r="IUG40" s="254"/>
      <c r="IUH40" s="254"/>
      <c r="IUI40" s="254"/>
      <c r="IUJ40" s="254"/>
      <c r="IUK40" s="254"/>
      <c r="IUL40" s="254"/>
      <c r="IUM40" s="254"/>
      <c r="IUN40" s="254"/>
      <c r="IUO40" s="254"/>
      <c r="IUP40" s="254"/>
      <c r="IUQ40" s="254"/>
      <c r="IUR40" s="254"/>
      <c r="IUS40" s="254"/>
      <c r="IUT40" s="254"/>
      <c r="IUU40" s="254"/>
      <c r="IUV40" s="254"/>
      <c r="IUW40" s="254"/>
      <c r="IUX40" s="254"/>
      <c r="IUY40" s="254"/>
      <c r="IUZ40" s="254"/>
      <c r="IVA40" s="254"/>
      <c r="IVB40" s="254"/>
      <c r="IVC40" s="254"/>
      <c r="IVD40" s="254"/>
      <c r="IVE40" s="254"/>
      <c r="IVF40" s="254"/>
      <c r="IVG40" s="254"/>
      <c r="IVH40" s="254"/>
      <c r="IVI40" s="254"/>
      <c r="IVJ40" s="254"/>
      <c r="IVK40" s="254"/>
      <c r="IVL40" s="254"/>
      <c r="IVM40" s="254"/>
      <c r="IVN40" s="254"/>
      <c r="IVO40" s="254"/>
      <c r="IVP40" s="254"/>
      <c r="IVQ40" s="254"/>
      <c r="IVR40" s="254"/>
      <c r="IVS40" s="254"/>
      <c r="IVT40" s="254"/>
      <c r="IVU40" s="254"/>
      <c r="IVV40" s="254"/>
      <c r="IVW40" s="254"/>
      <c r="IVX40" s="254"/>
      <c r="IVY40" s="254"/>
      <c r="IVZ40" s="254"/>
      <c r="IWA40" s="254"/>
      <c r="IWB40" s="254"/>
      <c r="IWC40" s="254"/>
      <c r="IWD40" s="254"/>
      <c r="IWE40" s="254"/>
      <c r="IWF40" s="254"/>
      <c r="IWG40" s="254"/>
      <c r="IWH40" s="254"/>
      <c r="IWI40" s="254"/>
      <c r="IWJ40" s="254"/>
      <c r="IWK40" s="254"/>
      <c r="IWL40" s="254"/>
      <c r="IWM40" s="254"/>
      <c r="IWN40" s="254"/>
      <c r="IWO40" s="254"/>
      <c r="IWP40" s="254"/>
      <c r="IWQ40" s="254"/>
      <c r="IWR40" s="254"/>
      <c r="IWS40" s="254"/>
      <c r="IWT40" s="254"/>
      <c r="IWU40" s="254"/>
      <c r="IWV40" s="254"/>
      <c r="IWW40" s="254"/>
      <c r="IWX40" s="254"/>
      <c r="IWY40" s="254"/>
      <c r="IWZ40" s="254"/>
      <c r="IXA40" s="254"/>
      <c r="IXB40" s="254"/>
      <c r="IXC40" s="254"/>
      <c r="IXD40" s="254"/>
      <c r="IXE40" s="254"/>
      <c r="IXF40" s="254"/>
      <c r="IXG40" s="254"/>
      <c r="IXH40" s="254"/>
      <c r="IXI40" s="254"/>
      <c r="IXJ40" s="254"/>
      <c r="IXK40" s="254"/>
      <c r="IXL40" s="254"/>
      <c r="IXM40" s="254"/>
      <c r="IXN40" s="254"/>
      <c r="IXO40" s="254"/>
      <c r="IXP40" s="254"/>
      <c r="IXQ40" s="254"/>
      <c r="IXR40" s="254"/>
      <c r="IXS40" s="254"/>
      <c r="IXT40" s="254"/>
      <c r="IXU40" s="254"/>
      <c r="IXV40" s="254"/>
      <c r="IXW40" s="254"/>
      <c r="IXX40" s="254"/>
      <c r="IXY40" s="254"/>
      <c r="IXZ40" s="254"/>
      <c r="IYA40" s="254"/>
      <c r="IYB40" s="254"/>
      <c r="IYC40" s="254"/>
      <c r="IYD40" s="254"/>
      <c r="IYE40" s="254"/>
      <c r="IYF40" s="254"/>
      <c r="IYG40" s="254"/>
      <c r="IYH40" s="254"/>
      <c r="IYI40" s="254"/>
      <c r="IYJ40" s="254"/>
      <c r="IYK40" s="254"/>
      <c r="IYL40" s="254"/>
      <c r="IYM40" s="254"/>
      <c r="IYN40" s="254"/>
      <c r="IYO40" s="254"/>
      <c r="IYP40" s="254"/>
      <c r="IYQ40" s="254"/>
      <c r="IYR40" s="254"/>
      <c r="IYS40" s="254"/>
      <c r="IYT40" s="254"/>
      <c r="IYU40" s="254"/>
      <c r="IYV40" s="254"/>
      <c r="IYW40" s="254"/>
      <c r="IYX40" s="254"/>
      <c r="IYY40" s="254"/>
      <c r="IYZ40" s="254"/>
      <c r="IZA40" s="254"/>
      <c r="IZB40" s="254"/>
      <c r="IZC40" s="254"/>
      <c r="IZD40" s="254"/>
      <c r="IZE40" s="254"/>
      <c r="IZF40" s="254"/>
      <c r="IZG40" s="254"/>
      <c r="IZH40" s="254"/>
      <c r="IZI40" s="254"/>
      <c r="IZJ40" s="254"/>
      <c r="IZK40" s="254"/>
      <c r="IZL40" s="254"/>
      <c r="IZM40" s="254"/>
      <c r="IZN40" s="254"/>
      <c r="IZO40" s="254"/>
      <c r="IZP40" s="254"/>
      <c r="IZQ40" s="254"/>
      <c r="IZR40" s="254"/>
      <c r="IZS40" s="254"/>
      <c r="IZT40" s="254"/>
      <c r="IZU40" s="254"/>
      <c r="IZV40" s="254"/>
      <c r="IZW40" s="254"/>
      <c r="IZX40" s="254"/>
      <c r="IZY40" s="254"/>
      <c r="IZZ40" s="254"/>
      <c r="JAA40" s="254"/>
      <c r="JAB40" s="254"/>
      <c r="JAC40" s="254"/>
      <c r="JAD40" s="254"/>
      <c r="JAE40" s="254"/>
      <c r="JAF40" s="254"/>
      <c r="JAG40" s="254"/>
      <c r="JAH40" s="254"/>
      <c r="JAI40" s="254"/>
      <c r="JAJ40" s="254"/>
      <c r="JAK40" s="254"/>
      <c r="JAL40" s="254"/>
      <c r="JAM40" s="254"/>
      <c r="JAN40" s="254"/>
      <c r="JAO40" s="254"/>
      <c r="JAP40" s="254"/>
      <c r="JAQ40" s="254"/>
      <c r="JAR40" s="254"/>
      <c r="JAS40" s="254"/>
      <c r="JAT40" s="254"/>
      <c r="JAU40" s="254"/>
      <c r="JAV40" s="254"/>
      <c r="JAW40" s="254"/>
      <c r="JAX40" s="254"/>
      <c r="JAY40" s="254"/>
      <c r="JAZ40" s="254"/>
      <c r="JBA40" s="254"/>
      <c r="JBB40" s="254"/>
      <c r="JBC40" s="254"/>
      <c r="JBD40" s="254"/>
      <c r="JBE40" s="254"/>
      <c r="JBF40" s="254"/>
      <c r="JBG40" s="254"/>
      <c r="JBH40" s="254"/>
      <c r="JBI40" s="254"/>
      <c r="JBJ40" s="254"/>
      <c r="JBK40" s="254"/>
      <c r="JBL40" s="254"/>
      <c r="JBM40" s="254"/>
      <c r="JBN40" s="254"/>
      <c r="JBO40" s="254"/>
      <c r="JBP40" s="254"/>
      <c r="JBQ40" s="254"/>
      <c r="JBR40" s="254"/>
      <c r="JBS40" s="254"/>
      <c r="JBT40" s="254"/>
      <c r="JBU40" s="254"/>
      <c r="JBV40" s="254"/>
      <c r="JBW40" s="254"/>
      <c r="JBX40" s="254"/>
      <c r="JBY40" s="254"/>
      <c r="JBZ40" s="254"/>
      <c r="JCA40" s="254"/>
      <c r="JCB40" s="254"/>
      <c r="JCC40" s="254"/>
      <c r="JCD40" s="254"/>
      <c r="JCE40" s="254"/>
      <c r="JCF40" s="254"/>
      <c r="JCG40" s="254"/>
      <c r="JCH40" s="254"/>
      <c r="JCI40" s="254"/>
      <c r="JCJ40" s="254"/>
      <c r="JCK40" s="254"/>
      <c r="JCL40" s="254"/>
      <c r="JCM40" s="254"/>
      <c r="JCN40" s="254"/>
      <c r="JCO40" s="254"/>
      <c r="JCP40" s="254"/>
      <c r="JCQ40" s="254"/>
      <c r="JCR40" s="254"/>
      <c r="JCS40" s="254"/>
      <c r="JCT40" s="254"/>
      <c r="JCU40" s="254"/>
      <c r="JCV40" s="254"/>
      <c r="JCW40" s="254"/>
      <c r="JCX40" s="254"/>
      <c r="JCY40" s="254"/>
      <c r="JCZ40" s="254"/>
      <c r="JDA40" s="254"/>
      <c r="JDB40" s="254"/>
      <c r="JDC40" s="254"/>
      <c r="JDD40" s="254"/>
      <c r="JDE40" s="254"/>
      <c r="JDF40" s="254"/>
      <c r="JDG40" s="254"/>
      <c r="JDH40" s="254"/>
      <c r="JDI40" s="254"/>
      <c r="JDJ40" s="254"/>
      <c r="JDK40" s="254"/>
      <c r="JDL40" s="254"/>
      <c r="JDM40" s="254"/>
      <c r="JDN40" s="254"/>
      <c r="JDO40" s="254"/>
      <c r="JDP40" s="254"/>
      <c r="JDQ40" s="254"/>
      <c r="JDR40" s="254"/>
      <c r="JDS40" s="254"/>
      <c r="JDT40" s="254"/>
      <c r="JDU40" s="254"/>
      <c r="JDV40" s="254"/>
      <c r="JDW40" s="254"/>
      <c r="JDX40" s="254"/>
      <c r="JDY40" s="254"/>
      <c r="JDZ40" s="254"/>
      <c r="JEA40" s="254"/>
      <c r="JEB40" s="254"/>
      <c r="JEC40" s="254"/>
      <c r="JED40" s="254"/>
      <c r="JEE40" s="254"/>
      <c r="JEF40" s="254"/>
      <c r="JEG40" s="254"/>
      <c r="JEH40" s="254"/>
      <c r="JEI40" s="254"/>
      <c r="JEJ40" s="254"/>
      <c r="JEK40" s="254"/>
      <c r="JEL40" s="254"/>
      <c r="JEM40" s="254"/>
      <c r="JEN40" s="254"/>
      <c r="JEO40" s="254"/>
      <c r="JEP40" s="254"/>
      <c r="JEQ40" s="254"/>
      <c r="JER40" s="254"/>
      <c r="JES40" s="254"/>
      <c r="JET40" s="254"/>
      <c r="JEU40" s="254"/>
      <c r="JEV40" s="254"/>
      <c r="JEW40" s="254"/>
      <c r="JEX40" s="254"/>
      <c r="JEY40" s="254"/>
      <c r="JEZ40" s="254"/>
      <c r="JFA40" s="254"/>
      <c r="JFB40" s="254"/>
      <c r="JFC40" s="254"/>
      <c r="JFD40" s="254"/>
      <c r="JFE40" s="254"/>
      <c r="JFF40" s="254"/>
      <c r="JFG40" s="254"/>
      <c r="JFH40" s="254"/>
      <c r="JFI40" s="254"/>
      <c r="JFJ40" s="254"/>
      <c r="JFK40" s="254"/>
      <c r="JFL40" s="254"/>
      <c r="JFM40" s="254"/>
      <c r="JFN40" s="254"/>
      <c r="JFO40" s="254"/>
      <c r="JFP40" s="254"/>
      <c r="JFQ40" s="254"/>
      <c r="JFR40" s="254"/>
      <c r="JFS40" s="254"/>
      <c r="JFT40" s="254"/>
      <c r="JFU40" s="254"/>
      <c r="JFV40" s="254"/>
      <c r="JFW40" s="254"/>
      <c r="JFX40" s="254"/>
      <c r="JFY40" s="254"/>
      <c r="JFZ40" s="254"/>
      <c r="JGA40" s="254"/>
      <c r="JGB40" s="254"/>
      <c r="JGC40" s="254"/>
      <c r="JGD40" s="254"/>
      <c r="JGE40" s="254"/>
      <c r="JGF40" s="254"/>
      <c r="JGG40" s="254"/>
      <c r="JGH40" s="254"/>
      <c r="JGI40" s="254"/>
      <c r="JGJ40" s="254"/>
      <c r="JGK40" s="254"/>
      <c r="JGL40" s="254"/>
      <c r="JGM40" s="254"/>
      <c r="JGN40" s="254"/>
      <c r="JGO40" s="254"/>
      <c r="JGP40" s="254"/>
      <c r="JGQ40" s="254"/>
      <c r="JGR40" s="254"/>
      <c r="JGS40" s="254"/>
      <c r="JGT40" s="254"/>
      <c r="JGU40" s="254"/>
      <c r="JGV40" s="254"/>
      <c r="JGW40" s="254"/>
      <c r="JGX40" s="254"/>
      <c r="JGY40" s="254"/>
      <c r="JGZ40" s="254"/>
      <c r="JHA40" s="254"/>
      <c r="JHB40" s="254"/>
      <c r="JHC40" s="254"/>
      <c r="JHD40" s="254"/>
      <c r="JHE40" s="254"/>
      <c r="JHF40" s="254"/>
      <c r="JHG40" s="254"/>
      <c r="JHH40" s="254"/>
      <c r="JHI40" s="254"/>
      <c r="JHJ40" s="254"/>
      <c r="JHK40" s="254"/>
      <c r="JHL40" s="254"/>
      <c r="JHM40" s="254"/>
      <c r="JHN40" s="254"/>
      <c r="JHO40" s="254"/>
      <c r="JHP40" s="254"/>
      <c r="JHQ40" s="254"/>
      <c r="JHR40" s="254"/>
      <c r="JHS40" s="254"/>
      <c r="JHT40" s="254"/>
      <c r="JHU40" s="254"/>
      <c r="JHV40" s="254"/>
      <c r="JHW40" s="254"/>
      <c r="JHX40" s="254"/>
      <c r="JHY40" s="254"/>
      <c r="JHZ40" s="254"/>
      <c r="JIA40" s="254"/>
      <c r="JIB40" s="254"/>
      <c r="JIC40" s="254"/>
      <c r="JID40" s="254"/>
      <c r="JIE40" s="254"/>
      <c r="JIF40" s="254"/>
      <c r="JIG40" s="254"/>
      <c r="JIH40" s="254"/>
      <c r="JII40" s="254"/>
      <c r="JIJ40" s="254"/>
      <c r="JIK40" s="254"/>
      <c r="JIL40" s="254"/>
      <c r="JIM40" s="254"/>
      <c r="JIN40" s="254"/>
      <c r="JIO40" s="254"/>
      <c r="JIP40" s="254"/>
      <c r="JIQ40" s="254"/>
      <c r="JIR40" s="254"/>
      <c r="JIS40" s="254"/>
      <c r="JIT40" s="254"/>
      <c r="JIU40" s="254"/>
      <c r="JIV40" s="254"/>
      <c r="JIW40" s="254"/>
      <c r="JIX40" s="254"/>
      <c r="JIY40" s="254"/>
      <c r="JIZ40" s="254"/>
      <c r="JJA40" s="254"/>
      <c r="JJB40" s="254"/>
      <c r="JJC40" s="254"/>
      <c r="JJD40" s="254"/>
      <c r="JJE40" s="254"/>
      <c r="JJF40" s="254"/>
      <c r="JJG40" s="254"/>
      <c r="JJH40" s="254"/>
      <c r="JJI40" s="254"/>
      <c r="JJJ40" s="254"/>
      <c r="JJK40" s="254"/>
      <c r="JJL40" s="254"/>
      <c r="JJM40" s="254"/>
      <c r="JJN40" s="254"/>
      <c r="JJO40" s="254"/>
      <c r="JJP40" s="254"/>
      <c r="JJQ40" s="254"/>
      <c r="JJR40" s="254"/>
      <c r="JJS40" s="254"/>
      <c r="JJT40" s="254"/>
      <c r="JJU40" s="254"/>
      <c r="JJV40" s="254"/>
      <c r="JJW40" s="254"/>
      <c r="JJX40" s="254"/>
      <c r="JJY40" s="254"/>
      <c r="JJZ40" s="254"/>
      <c r="JKA40" s="254"/>
      <c r="JKB40" s="254"/>
      <c r="JKC40" s="254"/>
      <c r="JKD40" s="254"/>
      <c r="JKE40" s="254"/>
      <c r="JKF40" s="254"/>
      <c r="JKG40" s="254"/>
      <c r="JKH40" s="254"/>
      <c r="JKI40" s="254"/>
      <c r="JKJ40" s="254"/>
      <c r="JKK40" s="254"/>
      <c r="JKL40" s="254"/>
      <c r="JKM40" s="254"/>
      <c r="JKN40" s="254"/>
      <c r="JKO40" s="254"/>
      <c r="JKP40" s="254"/>
      <c r="JKQ40" s="254"/>
      <c r="JKR40" s="254"/>
      <c r="JKS40" s="254"/>
      <c r="JKT40" s="254"/>
      <c r="JKU40" s="254"/>
      <c r="JKV40" s="254"/>
      <c r="JKW40" s="254"/>
      <c r="JKX40" s="254"/>
      <c r="JKY40" s="254"/>
      <c r="JKZ40" s="254"/>
      <c r="JLA40" s="254"/>
      <c r="JLB40" s="254"/>
      <c r="JLC40" s="254"/>
      <c r="JLD40" s="254"/>
      <c r="JLE40" s="254"/>
      <c r="JLF40" s="254"/>
      <c r="JLG40" s="254"/>
      <c r="JLH40" s="254"/>
      <c r="JLI40" s="254"/>
      <c r="JLJ40" s="254"/>
      <c r="JLK40" s="254"/>
      <c r="JLL40" s="254"/>
      <c r="JLM40" s="254"/>
      <c r="JLN40" s="254"/>
      <c r="JLO40" s="254"/>
      <c r="JLP40" s="254"/>
      <c r="JLQ40" s="254"/>
      <c r="JLR40" s="254"/>
      <c r="JLS40" s="254"/>
      <c r="JLT40" s="254"/>
      <c r="JLU40" s="254"/>
      <c r="JLV40" s="254"/>
      <c r="JLW40" s="254"/>
      <c r="JLX40" s="254"/>
      <c r="JLY40" s="254"/>
      <c r="JLZ40" s="254"/>
      <c r="JMA40" s="254"/>
      <c r="JMB40" s="254"/>
      <c r="JMC40" s="254"/>
      <c r="JMD40" s="254"/>
      <c r="JME40" s="254"/>
      <c r="JMF40" s="254"/>
      <c r="JMG40" s="254"/>
      <c r="JMH40" s="254"/>
      <c r="JMI40" s="254"/>
      <c r="JMJ40" s="254"/>
      <c r="JMK40" s="254"/>
      <c r="JML40" s="254"/>
      <c r="JMM40" s="254"/>
      <c r="JMN40" s="254"/>
      <c r="JMO40" s="254"/>
      <c r="JMP40" s="254"/>
      <c r="JMQ40" s="254"/>
      <c r="JMR40" s="254"/>
      <c r="JMS40" s="254"/>
      <c r="JMT40" s="254"/>
      <c r="JMU40" s="254"/>
      <c r="JMV40" s="254"/>
      <c r="JMW40" s="254"/>
      <c r="JMX40" s="254"/>
      <c r="JMY40" s="254"/>
      <c r="JMZ40" s="254"/>
      <c r="JNA40" s="254"/>
      <c r="JNB40" s="254"/>
      <c r="JNC40" s="254"/>
      <c r="JND40" s="254"/>
      <c r="JNE40" s="254"/>
      <c r="JNF40" s="254"/>
      <c r="JNG40" s="254"/>
      <c r="JNH40" s="254"/>
      <c r="JNI40" s="254"/>
      <c r="JNJ40" s="254"/>
      <c r="JNK40" s="254"/>
      <c r="JNL40" s="254"/>
      <c r="JNM40" s="254"/>
      <c r="JNN40" s="254"/>
      <c r="JNO40" s="254"/>
      <c r="JNP40" s="254"/>
      <c r="JNQ40" s="254"/>
      <c r="JNR40" s="254"/>
      <c r="JNS40" s="254"/>
      <c r="JNT40" s="254"/>
      <c r="JNU40" s="254"/>
      <c r="JNV40" s="254"/>
      <c r="JNW40" s="254"/>
      <c r="JNX40" s="254"/>
      <c r="JNY40" s="254"/>
      <c r="JNZ40" s="254"/>
      <c r="JOA40" s="254"/>
      <c r="JOB40" s="254"/>
      <c r="JOC40" s="254"/>
      <c r="JOD40" s="254"/>
      <c r="JOE40" s="254"/>
      <c r="JOF40" s="254"/>
      <c r="JOG40" s="254"/>
      <c r="JOH40" s="254"/>
      <c r="JOI40" s="254"/>
      <c r="JOJ40" s="254"/>
      <c r="JOK40" s="254"/>
      <c r="JOL40" s="254"/>
      <c r="JOM40" s="254"/>
      <c r="JON40" s="254"/>
      <c r="JOO40" s="254"/>
      <c r="JOP40" s="254"/>
      <c r="JOQ40" s="254"/>
      <c r="JOR40" s="254"/>
      <c r="JOS40" s="254"/>
      <c r="JOT40" s="254"/>
      <c r="JOU40" s="254"/>
      <c r="JOV40" s="254"/>
      <c r="JOW40" s="254"/>
      <c r="JOX40" s="254"/>
      <c r="JOY40" s="254"/>
      <c r="JOZ40" s="254"/>
      <c r="JPA40" s="254"/>
      <c r="JPB40" s="254"/>
      <c r="JPC40" s="254"/>
      <c r="JPD40" s="254"/>
      <c r="JPE40" s="254"/>
      <c r="JPF40" s="254"/>
      <c r="JPG40" s="254"/>
      <c r="JPH40" s="254"/>
      <c r="JPI40" s="254"/>
      <c r="JPJ40" s="254"/>
      <c r="JPK40" s="254"/>
      <c r="JPL40" s="254"/>
      <c r="JPM40" s="254"/>
      <c r="JPN40" s="254"/>
      <c r="JPO40" s="254"/>
      <c r="JPP40" s="254"/>
      <c r="JPQ40" s="254"/>
      <c r="JPR40" s="254"/>
      <c r="JPS40" s="254"/>
      <c r="JPT40" s="254"/>
      <c r="JPU40" s="254"/>
      <c r="JPV40" s="254"/>
      <c r="JPW40" s="254"/>
      <c r="JPX40" s="254"/>
      <c r="JPY40" s="254"/>
      <c r="JPZ40" s="254"/>
      <c r="JQA40" s="254"/>
      <c r="JQB40" s="254"/>
      <c r="JQC40" s="254"/>
      <c r="JQD40" s="254"/>
      <c r="JQE40" s="254"/>
      <c r="JQF40" s="254"/>
      <c r="JQG40" s="254"/>
      <c r="JQH40" s="254"/>
      <c r="JQI40" s="254"/>
      <c r="JQJ40" s="254"/>
      <c r="JQK40" s="254"/>
      <c r="JQL40" s="254"/>
      <c r="JQM40" s="254"/>
      <c r="JQN40" s="254"/>
      <c r="JQO40" s="254"/>
      <c r="JQP40" s="254"/>
      <c r="JQQ40" s="254"/>
      <c r="JQR40" s="254"/>
      <c r="JQS40" s="254"/>
      <c r="JQT40" s="254"/>
      <c r="JQU40" s="254"/>
      <c r="JQV40" s="254"/>
      <c r="JQW40" s="254"/>
      <c r="JQX40" s="254"/>
      <c r="JQY40" s="254"/>
      <c r="JQZ40" s="254"/>
      <c r="JRA40" s="254"/>
      <c r="JRB40" s="254"/>
      <c r="JRC40" s="254"/>
      <c r="JRD40" s="254"/>
      <c r="JRE40" s="254"/>
      <c r="JRF40" s="254"/>
      <c r="JRG40" s="254"/>
      <c r="JRH40" s="254"/>
      <c r="JRI40" s="254"/>
      <c r="JRJ40" s="254"/>
      <c r="JRK40" s="254"/>
      <c r="JRL40" s="254"/>
      <c r="JRM40" s="254"/>
      <c r="JRN40" s="254"/>
      <c r="JRO40" s="254"/>
      <c r="JRP40" s="254"/>
      <c r="JRQ40" s="254"/>
      <c r="JRR40" s="254"/>
      <c r="JRS40" s="254"/>
      <c r="JRT40" s="254"/>
      <c r="JRU40" s="254"/>
      <c r="JRV40" s="254"/>
      <c r="JRW40" s="254"/>
      <c r="JRX40" s="254"/>
      <c r="JRY40" s="254"/>
      <c r="JRZ40" s="254"/>
      <c r="JSA40" s="254"/>
      <c r="JSB40" s="254"/>
      <c r="JSC40" s="254"/>
      <c r="JSD40" s="254"/>
      <c r="JSE40" s="254"/>
      <c r="JSF40" s="254"/>
      <c r="JSG40" s="254"/>
      <c r="JSH40" s="254"/>
      <c r="JSI40" s="254"/>
      <c r="JSJ40" s="254"/>
      <c r="JSK40" s="254"/>
      <c r="JSL40" s="254"/>
      <c r="JSM40" s="254"/>
      <c r="JSN40" s="254"/>
      <c r="JSO40" s="254"/>
      <c r="JSP40" s="254"/>
      <c r="JSQ40" s="254"/>
      <c r="JSR40" s="254"/>
      <c r="JSS40" s="254"/>
      <c r="JST40" s="254"/>
      <c r="JSU40" s="254"/>
      <c r="JSV40" s="254"/>
      <c r="JSW40" s="254"/>
      <c r="JSX40" s="254"/>
      <c r="JSY40" s="254"/>
      <c r="JSZ40" s="254"/>
      <c r="JTA40" s="254"/>
      <c r="JTB40" s="254"/>
      <c r="JTC40" s="254"/>
      <c r="JTD40" s="254"/>
      <c r="JTE40" s="254"/>
      <c r="JTF40" s="254"/>
      <c r="JTG40" s="254"/>
      <c r="JTH40" s="254"/>
      <c r="JTI40" s="254"/>
      <c r="JTJ40" s="254"/>
      <c r="JTK40" s="254"/>
      <c r="JTL40" s="254"/>
      <c r="JTM40" s="254"/>
      <c r="JTN40" s="254"/>
      <c r="JTO40" s="254"/>
      <c r="JTP40" s="254"/>
      <c r="JTQ40" s="254"/>
      <c r="JTR40" s="254"/>
      <c r="JTS40" s="254"/>
      <c r="JTT40" s="254"/>
      <c r="JTU40" s="254"/>
      <c r="JTV40" s="254"/>
      <c r="JTW40" s="254"/>
      <c r="JTX40" s="254"/>
      <c r="JTY40" s="254"/>
      <c r="JTZ40" s="254"/>
      <c r="JUA40" s="254"/>
      <c r="JUB40" s="254"/>
      <c r="JUC40" s="254"/>
      <c r="JUD40" s="254"/>
      <c r="JUE40" s="254"/>
      <c r="JUF40" s="254"/>
      <c r="JUG40" s="254"/>
      <c r="JUH40" s="254"/>
      <c r="JUI40" s="254"/>
      <c r="JUJ40" s="254"/>
      <c r="JUK40" s="254"/>
      <c r="JUL40" s="254"/>
      <c r="JUM40" s="254"/>
      <c r="JUN40" s="254"/>
      <c r="JUO40" s="254"/>
      <c r="JUP40" s="254"/>
      <c r="JUQ40" s="254"/>
      <c r="JUR40" s="254"/>
      <c r="JUS40" s="254"/>
      <c r="JUT40" s="254"/>
      <c r="JUU40" s="254"/>
      <c r="JUV40" s="254"/>
      <c r="JUW40" s="254"/>
      <c r="JUX40" s="254"/>
      <c r="JUY40" s="254"/>
      <c r="JUZ40" s="254"/>
      <c r="JVA40" s="254"/>
      <c r="JVB40" s="254"/>
      <c r="JVC40" s="254"/>
      <c r="JVD40" s="254"/>
      <c r="JVE40" s="254"/>
      <c r="JVF40" s="254"/>
      <c r="JVG40" s="254"/>
      <c r="JVH40" s="254"/>
      <c r="JVI40" s="254"/>
      <c r="JVJ40" s="254"/>
      <c r="JVK40" s="254"/>
      <c r="JVL40" s="254"/>
      <c r="JVM40" s="254"/>
      <c r="JVN40" s="254"/>
      <c r="JVO40" s="254"/>
      <c r="JVP40" s="254"/>
      <c r="JVQ40" s="254"/>
      <c r="JVR40" s="254"/>
      <c r="JVS40" s="254"/>
      <c r="JVT40" s="254"/>
      <c r="JVU40" s="254"/>
      <c r="JVV40" s="254"/>
      <c r="JVW40" s="254"/>
      <c r="JVX40" s="254"/>
      <c r="JVY40" s="254"/>
      <c r="JVZ40" s="254"/>
      <c r="JWA40" s="254"/>
      <c r="JWB40" s="254"/>
      <c r="JWC40" s="254"/>
      <c r="JWD40" s="254"/>
      <c r="JWE40" s="254"/>
      <c r="JWF40" s="254"/>
      <c r="JWG40" s="254"/>
      <c r="JWH40" s="254"/>
      <c r="JWI40" s="254"/>
      <c r="JWJ40" s="254"/>
      <c r="JWK40" s="254"/>
      <c r="JWL40" s="254"/>
      <c r="JWM40" s="254"/>
      <c r="JWN40" s="254"/>
      <c r="JWO40" s="254"/>
      <c r="JWP40" s="254"/>
      <c r="JWQ40" s="254"/>
      <c r="JWR40" s="254"/>
      <c r="JWS40" s="254"/>
      <c r="JWT40" s="254"/>
      <c r="JWU40" s="254"/>
      <c r="JWV40" s="254"/>
      <c r="JWW40" s="254"/>
      <c r="JWX40" s="254"/>
      <c r="JWY40" s="254"/>
      <c r="JWZ40" s="254"/>
      <c r="JXA40" s="254"/>
      <c r="JXB40" s="254"/>
      <c r="JXC40" s="254"/>
      <c r="JXD40" s="254"/>
      <c r="JXE40" s="254"/>
      <c r="JXF40" s="254"/>
      <c r="JXG40" s="254"/>
      <c r="JXH40" s="254"/>
      <c r="JXI40" s="254"/>
      <c r="JXJ40" s="254"/>
      <c r="JXK40" s="254"/>
      <c r="JXL40" s="254"/>
      <c r="JXM40" s="254"/>
      <c r="JXN40" s="254"/>
      <c r="JXO40" s="254"/>
      <c r="JXP40" s="254"/>
      <c r="JXQ40" s="254"/>
      <c r="JXR40" s="254"/>
      <c r="JXS40" s="254"/>
      <c r="JXT40" s="254"/>
      <c r="JXU40" s="254"/>
      <c r="JXV40" s="254"/>
      <c r="JXW40" s="254"/>
      <c r="JXX40" s="254"/>
      <c r="JXY40" s="254"/>
      <c r="JXZ40" s="254"/>
      <c r="JYA40" s="254"/>
      <c r="JYB40" s="254"/>
      <c r="JYC40" s="254"/>
      <c r="JYD40" s="254"/>
      <c r="JYE40" s="254"/>
      <c r="JYF40" s="254"/>
      <c r="JYG40" s="254"/>
      <c r="JYH40" s="254"/>
      <c r="JYI40" s="254"/>
      <c r="JYJ40" s="254"/>
      <c r="JYK40" s="254"/>
      <c r="JYL40" s="254"/>
      <c r="JYM40" s="254"/>
      <c r="JYN40" s="254"/>
      <c r="JYO40" s="254"/>
      <c r="JYP40" s="254"/>
      <c r="JYQ40" s="254"/>
      <c r="JYR40" s="254"/>
      <c r="JYS40" s="254"/>
      <c r="JYT40" s="254"/>
      <c r="JYU40" s="254"/>
      <c r="JYV40" s="254"/>
      <c r="JYW40" s="254"/>
      <c r="JYX40" s="254"/>
      <c r="JYY40" s="254"/>
      <c r="JYZ40" s="254"/>
      <c r="JZA40" s="254"/>
      <c r="JZB40" s="254"/>
      <c r="JZC40" s="254"/>
      <c r="JZD40" s="254"/>
      <c r="JZE40" s="254"/>
      <c r="JZF40" s="254"/>
      <c r="JZG40" s="254"/>
      <c r="JZH40" s="254"/>
      <c r="JZI40" s="254"/>
      <c r="JZJ40" s="254"/>
      <c r="JZK40" s="254"/>
      <c r="JZL40" s="254"/>
      <c r="JZM40" s="254"/>
      <c r="JZN40" s="254"/>
      <c r="JZO40" s="254"/>
      <c r="JZP40" s="254"/>
      <c r="JZQ40" s="254"/>
      <c r="JZR40" s="254"/>
      <c r="JZS40" s="254"/>
      <c r="JZT40" s="254"/>
      <c r="JZU40" s="254"/>
      <c r="JZV40" s="254"/>
      <c r="JZW40" s="254"/>
      <c r="JZX40" s="254"/>
      <c r="JZY40" s="254"/>
      <c r="JZZ40" s="254"/>
      <c r="KAA40" s="254"/>
      <c r="KAB40" s="254"/>
      <c r="KAC40" s="254"/>
      <c r="KAD40" s="254"/>
      <c r="KAE40" s="254"/>
      <c r="KAF40" s="254"/>
      <c r="KAG40" s="254"/>
      <c r="KAH40" s="254"/>
      <c r="KAI40" s="254"/>
      <c r="KAJ40" s="254"/>
      <c r="KAK40" s="254"/>
      <c r="KAL40" s="254"/>
      <c r="KAM40" s="254"/>
      <c r="KAN40" s="254"/>
      <c r="KAO40" s="254"/>
      <c r="KAP40" s="254"/>
      <c r="KAQ40" s="254"/>
      <c r="KAR40" s="254"/>
      <c r="KAS40" s="254"/>
      <c r="KAT40" s="254"/>
      <c r="KAU40" s="254"/>
      <c r="KAV40" s="254"/>
      <c r="KAW40" s="254"/>
      <c r="KAX40" s="254"/>
      <c r="KAY40" s="254"/>
      <c r="KAZ40" s="254"/>
      <c r="KBA40" s="254"/>
      <c r="KBB40" s="254"/>
      <c r="KBC40" s="254"/>
      <c r="KBD40" s="254"/>
      <c r="KBE40" s="254"/>
      <c r="KBF40" s="254"/>
      <c r="KBG40" s="254"/>
      <c r="KBH40" s="254"/>
      <c r="KBI40" s="254"/>
      <c r="KBJ40" s="254"/>
      <c r="KBK40" s="254"/>
      <c r="KBL40" s="254"/>
      <c r="KBM40" s="254"/>
      <c r="KBN40" s="254"/>
      <c r="KBO40" s="254"/>
      <c r="KBP40" s="254"/>
      <c r="KBQ40" s="254"/>
      <c r="KBR40" s="254"/>
      <c r="KBS40" s="254"/>
      <c r="KBT40" s="254"/>
      <c r="KBU40" s="254"/>
      <c r="KBV40" s="254"/>
      <c r="KBW40" s="254"/>
      <c r="KBX40" s="254"/>
      <c r="KBY40" s="254"/>
      <c r="KBZ40" s="254"/>
      <c r="KCA40" s="254"/>
      <c r="KCB40" s="254"/>
      <c r="KCC40" s="254"/>
      <c r="KCD40" s="254"/>
      <c r="KCE40" s="254"/>
      <c r="KCF40" s="254"/>
      <c r="KCG40" s="254"/>
      <c r="KCH40" s="254"/>
      <c r="KCI40" s="254"/>
      <c r="KCJ40" s="254"/>
      <c r="KCK40" s="254"/>
      <c r="KCL40" s="254"/>
      <c r="KCM40" s="254"/>
      <c r="KCN40" s="254"/>
      <c r="KCO40" s="254"/>
      <c r="KCP40" s="254"/>
      <c r="KCQ40" s="254"/>
      <c r="KCR40" s="254"/>
      <c r="KCS40" s="254"/>
      <c r="KCT40" s="254"/>
      <c r="KCU40" s="254"/>
      <c r="KCV40" s="254"/>
      <c r="KCW40" s="254"/>
      <c r="KCX40" s="254"/>
      <c r="KCY40" s="254"/>
      <c r="KCZ40" s="254"/>
      <c r="KDA40" s="254"/>
      <c r="KDB40" s="254"/>
      <c r="KDC40" s="254"/>
      <c r="KDD40" s="254"/>
      <c r="KDE40" s="254"/>
      <c r="KDF40" s="254"/>
      <c r="KDG40" s="254"/>
      <c r="KDH40" s="254"/>
      <c r="KDI40" s="254"/>
      <c r="KDJ40" s="254"/>
      <c r="KDK40" s="254"/>
      <c r="KDL40" s="254"/>
      <c r="KDM40" s="254"/>
      <c r="KDN40" s="254"/>
      <c r="KDO40" s="254"/>
      <c r="KDP40" s="254"/>
      <c r="KDQ40" s="254"/>
      <c r="KDR40" s="254"/>
      <c r="KDS40" s="254"/>
      <c r="KDT40" s="254"/>
      <c r="KDU40" s="254"/>
      <c r="KDV40" s="254"/>
      <c r="KDW40" s="254"/>
      <c r="KDX40" s="254"/>
      <c r="KDY40" s="254"/>
      <c r="KDZ40" s="254"/>
      <c r="KEA40" s="254"/>
      <c r="KEB40" s="254"/>
      <c r="KEC40" s="254"/>
      <c r="KED40" s="254"/>
      <c r="KEE40" s="254"/>
      <c r="KEF40" s="254"/>
      <c r="KEG40" s="254"/>
      <c r="KEH40" s="254"/>
      <c r="KEI40" s="254"/>
      <c r="KEJ40" s="254"/>
      <c r="KEK40" s="254"/>
      <c r="KEL40" s="254"/>
      <c r="KEM40" s="254"/>
      <c r="KEN40" s="254"/>
      <c r="KEO40" s="254"/>
      <c r="KEP40" s="254"/>
      <c r="KEQ40" s="254"/>
      <c r="KER40" s="254"/>
      <c r="KES40" s="254"/>
      <c r="KET40" s="254"/>
      <c r="KEU40" s="254"/>
      <c r="KEV40" s="254"/>
      <c r="KEW40" s="254"/>
      <c r="KEX40" s="254"/>
      <c r="KEY40" s="254"/>
      <c r="KEZ40" s="254"/>
      <c r="KFA40" s="254"/>
      <c r="KFB40" s="254"/>
      <c r="KFC40" s="254"/>
      <c r="KFD40" s="254"/>
      <c r="KFE40" s="254"/>
      <c r="KFF40" s="254"/>
      <c r="KFG40" s="254"/>
      <c r="KFH40" s="254"/>
      <c r="KFI40" s="254"/>
      <c r="KFJ40" s="254"/>
      <c r="KFK40" s="254"/>
      <c r="KFL40" s="254"/>
      <c r="KFM40" s="254"/>
      <c r="KFN40" s="254"/>
      <c r="KFO40" s="254"/>
      <c r="KFP40" s="254"/>
      <c r="KFQ40" s="254"/>
      <c r="KFR40" s="254"/>
      <c r="KFS40" s="254"/>
      <c r="KFT40" s="254"/>
      <c r="KFU40" s="254"/>
      <c r="KFV40" s="254"/>
      <c r="KFW40" s="254"/>
      <c r="KFX40" s="254"/>
      <c r="KFY40" s="254"/>
      <c r="KFZ40" s="254"/>
      <c r="KGA40" s="254"/>
      <c r="KGB40" s="254"/>
      <c r="KGC40" s="254"/>
      <c r="KGD40" s="254"/>
      <c r="KGE40" s="254"/>
      <c r="KGF40" s="254"/>
      <c r="KGG40" s="254"/>
      <c r="KGH40" s="254"/>
      <c r="KGI40" s="254"/>
      <c r="KGJ40" s="254"/>
      <c r="KGK40" s="254"/>
      <c r="KGL40" s="254"/>
      <c r="KGM40" s="254"/>
      <c r="KGN40" s="254"/>
      <c r="KGO40" s="254"/>
      <c r="KGP40" s="254"/>
      <c r="KGQ40" s="254"/>
      <c r="KGR40" s="254"/>
      <c r="KGS40" s="254"/>
      <c r="KGT40" s="254"/>
      <c r="KGU40" s="254"/>
      <c r="KGV40" s="254"/>
      <c r="KGW40" s="254"/>
      <c r="KGX40" s="254"/>
      <c r="KGY40" s="254"/>
      <c r="KGZ40" s="254"/>
      <c r="KHA40" s="254"/>
      <c r="KHB40" s="254"/>
      <c r="KHC40" s="254"/>
      <c r="KHD40" s="254"/>
      <c r="KHE40" s="254"/>
      <c r="KHF40" s="254"/>
      <c r="KHG40" s="254"/>
      <c r="KHH40" s="254"/>
      <c r="KHI40" s="254"/>
      <c r="KHJ40" s="254"/>
      <c r="KHK40" s="254"/>
      <c r="KHL40" s="254"/>
      <c r="KHM40" s="254"/>
      <c r="KHN40" s="254"/>
      <c r="KHO40" s="254"/>
      <c r="KHP40" s="254"/>
      <c r="KHQ40" s="254"/>
      <c r="KHR40" s="254"/>
      <c r="KHS40" s="254"/>
      <c r="KHT40" s="254"/>
      <c r="KHU40" s="254"/>
      <c r="KHV40" s="254"/>
      <c r="KHW40" s="254"/>
      <c r="KHX40" s="254"/>
      <c r="KHY40" s="254"/>
      <c r="KHZ40" s="254"/>
      <c r="KIA40" s="254"/>
      <c r="KIB40" s="254"/>
      <c r="KIC40" s="254"/>
      <c r="KID40" s="254"/>
      <c r="KIE40" s="254"/>
      <c r="KIF40" s="254"/>
      <c r="KIG40" s="254"/>
      <c r="KIH40" s="254"/>
      <c r="KII40" s="254"/>
      <c r="KIJ40" s="254"/>
      <c r="KIK40" s="254"/>
      <c r="KIL40" s="254"/>
      <c r="KIM40" s="254"/>
      <c r="KIN40" s="254"/>
      <c r="KIO40" s="254"/>
      <c r="KIP40" s="254"/>
      <c r="KIQ40" s="254"/>
      <c r="KIR40" s="254"/>
      <c r="KIS40" s="254"/>
      <c r="KIT40" s="254"/>
      <c r="KIU40" s="254"/>
      <c r="KIV40" s="254"/>
      <c r="KIW40" s="254"/>
      <c r="KIX40" s="254"/>
      <c r="KIY40" s="254"/>
      <c r="KIZ40" s="254"/>
      <c r="KJA40" s="254"/>
      <c r="KJB40" s="254"/>
      <c r="KJC40" s="254"/>
      <c r="KJD40" s="254"/>
      <c r="KJE40" s="254"/>
      <c r="KJF40" s="254"/>
      <c r="KJG40" s="254"/>
      <c r="KJH40" s="254"/>
      <c r="KJI40" s="254"/>
      <c r="KJJ40" s="254"/>
      <c r="KJK40" s="254"/>
      <c r="KJL40" s="254"/>
      <c r="KJM40" s="254"/>
      <c r="KJN40" s="254"/>
      <c r="KJO40" s="254"/>
      <c r="KJP40" s="254"/>
      <c r="KJQ40" s="254"/>
      <c r="KJR40" s="254"/>
      <c r="KJS40" s="254"/>
      <c r="KJT40" s="254"/>
      <c r="KJU40" s="254"/>
      <c r="KJV40" s="254"/>
      <c r="KJW40" s="254"/>
      <c r="KJX40" s="254"/>
      <c r="KJY40" s="254"/>
      <c r="KJZ40" s="254"/>
      <c r="KKA40" s="254"/>
      <c r="KKB40" s="254"/>
      <c r="KKC40" s="254"/>
      <c r="KKD40" s="254"/>
      <c r="KKE40" s="254"/>
      <c r="KKF40" s="254"/>
      <c r="KKG40" s="254"/>
      <c r="KKH40" s="254"/>
      <c r="KKI40" s="254"/>
      <c r="KKJ40" s="254"/>
      <c r="KKK40" s="254"/>
      <c r="KKL40" s="254"/>
      <c r="KKM40" s="254"/>
      <c r="KKN40" s="254"/>
      <c r="KKO40" s="254"/>
      <c r="KKP40" s="254"/>
      <c r="KKQ40" s="254"/>
      <c r="KKR40" s="254"/>
      <c r="KKS40" s="254"/>
      <c r="KKT40" s="254"/>
      <c r="KKU40" s="254"/>
      <c r="KKV40" s="254"/>
      <c r="KKW40" s="254"/>
      <c r="KKX40" s="254"/>
      <c r="KKY40" s="254"/>
      <c r="KKZ40" s="254"/>
      <c r="KLA40" s="254"/>
      <c r="KLB40" s="254"/>
      <c r="KLC40" s="254"/>
      <c r="KLD40" s="254"/>
      <c r="KLE40" s="254"/>
      <c r="KLF40" s="254"/>
      <c r="KLG40" s="254"/>
      <c r="KLH40" s="254"/>
      <c r="KLI40" s="254"/>
      <c r="KLJ40" s="254"/>
      <c r="KLK40" s="254"/>
      <c r="KLL40" s="254"/>
      <c r="KLM40" s="254"/>
      <c r="KLN40" s="254"/>
      <c r="KLO40" s="254"/>
      <c r="KLP40" s="254"/>
      <c r="KLQ40" s="254"/>
      <c r="KLR40" s="254"/>
      <c r="KLS40" s="254"/>
      <c r="KLT40" s="254"/>
      <c r="KLU40" s="254"/>
      <c r="KLV40" s="254"/>
      <c r="KLW40" s="254"/>
      <c r="KLX40" s="254"/>
      <c r="KLY40" s="254"/>
      <c r="KLZ40" s="254"/>
      <c r="KMA40" s="254"/>
      <c r="KMB40" s="254"/>
      <c r="KMC40" s="254"/>
      <c r="KMD40" s="254"/>
      <c r="KME40" s="254"/>
      <c r="KMF40" s="254"/>
      <c r="KMG40" s="254"/>
      <c r="KMH40" s="254"/>
      <c r="KMI40" s="254"/>
      <c r="KMJ40" s="254"/>
      <c r="KMK40" s="254"/>
      <c r="KML40" s="254"/>
      <c r="KMM40" s="254"/>
      <c r="KMN40" s="254"/>
      <c r="KMO40" s="254"/>
      <c r="KMP40" s="254"/>
      <c r="KMQ40" s="254"/>
      <c r="KMR40" s="254"/>
      <c r="KMS40" s="254"/>
      <c r="KMT40" s="254"/>
      <c r="KMU40" s="254"/>
      <c r="KMV40" s="254"/>
      <c r="KMW40" s="254"/>
      <c r="KMX40" s="254"/>
      <c r="KMY40" s="254"/>
      <c r="KMZ40" s="254"/>
      <c r="KNA40" s="254"/>
      <c r="KNB40" s="254"/>
      <c r="KNC40" s="254"/>
      <c r="KND40" s="254"/>
      <c r="KNE40" s="254"/>
      <c r="KNF40" s="254"/>
      <c r="KNG40" s="254"/>
      <c r="KNH40" s="254"/>
      <c r="KNI40" s="254"/>
      <c r="KNJ40" s="254"/>
      <c r="KNK40" s="254"/>
      <c r="KNL40" s="254"/>
      <c r="KNM40" s="254"/>
      <c r="KNN40" s="254"/>
      <c r="KNO40" s="254"/>
      <c r="KNP40" s="254"/>
      <c r="KNQ40" s="254"/>
      <c r="KNR40" s="254"/>
      <c r="KNS40" s="254"/>
      <c r="KNT40" s="254"/>
      <c r="KNU40" s="254"/>
      <c r="KNV40" s="254"/>
      <c r="KNW40" s="254"/>
      <c r="KNX40" s="254"/>
      <c r="KNY40" s="254"/>
      <c r="KNZ40" s="254"/>
      <c r="KOA40" s="254"/>
      <c r="KOB40" s="254"/>
      <c r="KOC40" s="254"/>
      <c r="KOD40" s="254"/>
      <c r="KOE40" s="254"/>
      <c r="KOF40" s="254"/>
      <c r="KOG40" s="254"/>
      <c r="KOH40" s="254"/>
      <c r="KOI40" s="254"/>
      <c r="KOJ40" s="254"/>
      <c r="KOK40" s="254"/>
      <c r="KOL40" s="254"/>
      <c r="KOM40" s="254"/>
      <c r="KON40" s="254"/>
      <c r="KOO40" s="254"/>
      <c r="KOP40" s="254"/>
      <c r="KOQ40" s="254"/>
      <c r="KOR40" s="254"/>
      <c r="KOS40" s="254"/>
      <c r="KOT40" s="254"/>
      <c r="KOU40" s="254"/>
      <c r="KOV40" s="254"/>
      <c r="KOW40" s="254"/>
      <c r="KOX40" s="254"/>
      <c r="KOY40" s="254"/>
      <c r="KOZ40" s="254"/>
      <c r="KPA40" s="254"/>
      <c r="KPB40" s="254"/>
      <c r="KPC40" s="254"/>
      <c r="KPD40" s="254"/>
      <c r="KPE40" s="254"/>
      <c r="KPF40" s="254"/>
      <c r="KPG40" s="254"/>
      <c r="KPH40" s="254"/>
      <c r="KPI40" s="254"/>
      <c r="KPJ40" s="254"/>
      <c r="KPK40" s="254"/>
      <c r="KPL40" s="254"/>
      <c r="KPM40" s="254"/>
      <c r="KPN40" s="254"/>
      <c r="KPO40" s="254"/>
      <c r="KPP40" s="254"/>
      <c r="KPQ40" s="254"/>
      <c r="KPR40" s="254"/>
      <c r="KPS40" s="254"/>
      <c r="KPT40" s="254"/>
      <c r="KPU40" s="254"/>
      <c r="KPV40" s="254"/>
      <c r="KPW40" s="254"/>
      <c r="KPX40" s="254"/>
      <c r="KPY40" s="254"/>
      <c r="KPZ40" s="254"/>
      <c r="KQA40" s="254"/>
      <c r="KQB40" s="254"/>
      <c r="KQC40" s="254"/>
      <c r="KQD40" s="254"/>
      <c r="KQE40" s="254"/>
      <c r="KQF40" s="254"/>
      <c r="KQG40" s="254"/>
      <c r="KQH40" s="254"/>
      <c r="KQI40" s="254"/>
      <c r="KQJ40" s="254"/>
      <c r="KQK40" s="254"/>
      <c r="KQL40" s="254"/>
      <c r="KQM40" s="254"/>
      <c r="KQN40" s="254"/>
      <c r="KQO40" s="254"/>
      <c r="KQP40" s="254"/>
      <c r="KQQ40" s="254"/>
      <c r="KQR40" s="254"/>
      <c r="KQS40" s="254"/>
      <c r="KQT40" s="254"/>
      <c r="KQU40" s="254"/>
      <c r="KQV40" s="254"/>
      <c r="KQW40" s="254"/>
      <c r="KQX40" s="254"/>
      <c r="KQY40" s="254"/>
      <c r="KQZ40" s="254"/>
      <c r="KRA40" s="254"/>
      <c r="KRB40" s="254"/>
      <c r="KRC40" s="254"/>
      <c r="KRD40" s="254"/>
      <c r="KRE40" s="254"/>
      <c r="KRF40" s="254"/>
      <c r="KRG40" s="254"/>
      <c r="KRH40" s="254"/>
      <c r="KRI40" s="254"/>
      <c r="KRJ40" s="254"/>
      <c r="KRK40" s="254"/>
      <c r="KRL40" s="254"/>
      <c r="KRM40" s="254"/>
      <c r="KRN40" s="254"/>
      <c r="KRO40" s="254"/>
      <c r="KRP40" s="254"/>
      <c r="KRQ40" s="254"/>
      <c r="KRR40" s="254"/>
      <c r="KRS40" s="254"/>
      <c r="KRT40" s="254"/>
      <c r="KRU40" s="254"/>
      <c r="KRV40" s="254"/>
      <c r="KRW40" s="254"/>
      <c r="KRX40" s="254"/>
      <c r="KRY40" s="254"/>
      <c r="KRZ40" s="254"/>
      <c r="KSA40" s="254"/>
      <c r="KSB40" s="254"/>
      <c r="KSC40" s="254"/>
      <c r="KSD40" s="254"/>
      <c r="KSE40" s="254"/>
      <c r="KSF40" s="254"/>
      <c r="KSG40" s="254"/>
      <c r="KSH40" s="254"/>
      <c r="KSI40" s="254"/>
      <c r="KSJ40" s="254"/>
      <c r="KSK40" s="254"/>
      <c r="KSL40" s="254"/>
      <c r="KSM40" s="254"/>
      <c r="KSN40" s="254"/>
      <c r="KSO40" s="254"/>
      <c r="KSP40" s="254"/>
      <c r="KSQ40" s="254"/>
      <c r="KSR40" s="254"/>
      <c r="KSS40" s="254"/>
      <c r="KST40" s="254"/>
      <c r="KSU40" s="254"/>
      <c r="KSV40" s="254"/>
      <c r="KSW40" s="254"/>
      <c r="KSX40" s="254"/>
      <c r="KSY40" s="254"/>
      <c r="KSZ40" s="254"/>
      <c r="KTA40" s="254"/>
      <c r="KTB40" s="254"/>
      <c r="KTC40" s="254"/>
      <c r="KTD40" s="254"/>
      <c r="KTE40" s="254"/>
      <c r="KTF40" s="254"/>
      <c r="KTG40" s="254"/>
      <c r="KTH40" s="254"/>
      <c r="KTI40" s="254"/>
      <c r="KTJ40" s="254"/>
      <c r="KTK40" s="254"/>
      <c r="KTL40" s="254"/>
      <c r="KTM40" s="254"/>
      <c r="KTN40" s="254"/>
      <c r="KTO40" s="254"/>
      <c r="KTP40" s="254"/>
      <c r="KTQ40" s="254"/>
      <c r="KTR40" s="254"/>
      <c r="KTS40" s="254"/>
      <c r="KTT40" s="254"/>
      <c r="KTU40" s="254"/>
      <c r="KTV40" s="254"/>
      <c r="KTW40" s="254"/>
      <c r="KTX40" s="254"/>
      <c r="KTY40" s="254"/>
      <c r="KTZ40" s="254"/>
      <c r="KUA40" s="254"/>
      <c r="KUB40" s="254"/>
      <c r="KUC40" s="254"/>
      <c r="KUD40" s="254"/>
      <c r="KUE40" s="254"/>
      <c r="KUF40" s="254"/>
      <c r="KUG40" s="254"/>
      <c r="KUH40" s="254"/>
      <c r="KUI40" s="254"/>
      <c r="KUJ40" s="254"/>
      <c r="KUK40" s="254"/>
      <c r="KUL40" s="254"/>
      <c r="KUM40" s="254"/>
      <c r="KUN40" s="254"/>
      <c r="KUO40" s="254"/>
      <c r="KUP40" s="254"/>
      <c r="KUQ40" s="254"/>
      <c r="KUR40" s="254"/>
      <c r="KUS40" s="254"/>
      <c r="KUT40" s="254"/>
      <c r="KUU40" s="254"/>
      <c r="KUV40" s="254"/>
      <c r="KUW40" s="254"/>
      <c r="KUX40" s="254"/>
      <c r="KUY40" s="254"/>
      <c r="KUZ40" s="254"/>
      <c r="KVA40" s="254"/>
      <c r="KVB40" s="254"/>
      <c r="KVC40" s="254"/>
      <c r="KVD40" s="254"/>
      <c r="KVE40" s="254"/>
      <c r="KVF40" s="254"/>
      <c r="KVG40" s="254"/>
      <c r="KVH40" s="254"/>
      <c r="KVI40" s="254"/>
      <c r="KVJ40" s="254"/>
      <c r="KVK40" s="254"/>
      <c r="KVL40" s="254"/>
      <c r="KVM40" s="254"/>
      <c r="KVN40" s="254"/>
      <c r="KVO40" s="254"/>
      <c r="KVP40" s="254"/>
      <c r="KVQ40" s="254"/>
      <c r="KVR40" s="254"/>
      <c r="KVS40" s="254"/>
      <c r="KVT40" s="254"/>
      <c r="KVU40" s="254"/>
      <c r="KVV40" s="254"/>
      <c r="KVW40" s="254"/>
      <c r="KVX40" s="254"/>
      <c r="KVY40" s="254"/>
      <c r="KVZ40" s="254"/>
      <c r="KWA40" s="254"/>
      <c r="KWB40" s="254"/>
      <c r="KWC40" s="254"/>
      <c r="KWD40" s="254"/>
      <c r="KWE40" s="254"/>
      <c r="KWF40" s="254"/>
      <c r="KWG40" s="254"/>
      <c r="KWH40" s="254"/>
      <c r="KWI40" s="254"/>
      <c r="KWJ40" s="254"/>
      <c r="KWK40" s="254"/>
      <c r="KWL40" s="254"/>
      <c r="KWM40" s="254"/>
      <c r="KWN40" s="254"/>
      <c r="KWO40" s="254"/>
      <c r="KWP40" s="254"/>
      <c r="KWQ40" s="254"/>
      <c r="KWR40" s="254"/>
      <c r="KWS40" s="254"/>
      <c r="KWT40" s="254"/>
      <c r="KWU40" s="254"/>
      <c r="KWV40" s="254"/>
      <c r="KWW40" s="254"/>
      <c r="KWX40" s="254"/>
      <c r="KWY40" s="254"/>
      <c r="KWZ40" s="254"/>
      <c r="KXA40" s="254"/>
      <c r="KXB40" s="254"/>
      <c r="KXC40" s="254"/>
      <c r="KXD40" s="254"/>
      <c r="KXE40" s="254"/>
      <c r="KXF40" s="254"/>
      <c r="KXG40" s="254"/>
      <c r="KXH40" s="254"/>
      <c r="KXI40" s="254"/>
      <c r="KXJ40" s="254"/>
      <c r="KXK40" s="254"/>
      <c r="KXL40" s="254"/>
      <c r="KXM40" s="254"/>
      <c r="KXN40" s="254"/>
      <c r="KXO40" s="254"/>
      <c r="KXP40" s="254"/>
      <c r="KXQ40" s="254"/>
      <c r="KXR40" s="254"/>
      <c r="KXS40" s="254"/>
      <c r="KXT40" s="254"/>
      <c r="KXU40" s="254"/>
      <c r="KXV40" s="254"/>
      <c r="KXW40" s="254"/>
      <c r="KXX40" s="254"/>
      <c r="KXY40" s="254"/>
      <c r="KXZ40" s="254"/>
      <c r="KYA40" s="254"/>
      <c r="KYB40" s="254"/>
      <c r="KYC40" s="254"/>
      <c r="KYD40" s="254"/>
      <c r="KYE40" s="254"/>
      <c r="KYF40" s="254"/>
      <c r="KYG40" s="254"/>
      <c r="KYH40" s="254"/>
      <c r="KYI40" s="254"/>
      <c r="KYJ40" s="254"/>
      <c r="KYK40" s="254"/>
      <c r="KYL40" s="254"/>
      <c r="KYM40" s="254"/>
      <c r="KYN40" s="254"/>
      <c r="KYO40" s="254"/>
      <c r="KYP40" s="254"/>
      <c r="KYQ40" s="254"/>
      <c r="KYR40" s="254"/>
      <c r="KYS40" s="254"/>
      <c r="KYT40" s="254"/>
      <c r="KYU40" s="254"/>
      <c r="KYV40" s="254"/>
      <c r="KYW40" s="254"/>
      <c r="KYX40" s="254"/>
      <c r="KYY40" s="254"/>
      <c r="KYZ40" s="254"/>
      <c r="KZA40" s="254"/>
      <c r="KZB40" s="254"/>
      <c r="KZC40" s="254"/>
      <c r="KZD40" s="254"/>
      <c r="KZE40" s="254"/>
      <c r="KZF40" s="254"/>
      <c r="KZG40" s="254"/>
      <c r="KZH40" s="254"/>
      <c r="KZI40" s="254"/>
      <c r="KZJ40" s="254"/>
      <c r="KZK40" s="254"/>
      <c r="KZL40" s="254"/>
      <c r="KZM40" s="254"/>
      <c r="KZN40" s="254"/>
      <c r="KZO40" s="254"/>
      <c r="KZP40" s="254"/>
      <c r="KZQ40" s="254"/>
      <c r="KZR40" s="254"/>
      <c r="KZS40" s="254"/>
      <c r="KZT40" s="254"/>
      <c r="KZU40" s="254"/>
      <c r="KZV40" s="254"/>
      <c r="KZW40" s="254"/>
      <c r="KZX40" s="254"/>
      <c r="KZY40" s="254"/>
      <c r="KZZ40" s="254"/>
      <c r="LAA40" s="254"/>
      <c r="LAB40" s="254"/>
      <c r="LAC40" s="254"/>
      <c r="LAD40" s="254"/>
      <c r="LAE40" s="254"/>
      <c r="LAF40" s="254"/>
      <c r="LAG40" s="254"/>
      <c r="LAH40" s="254"/>
      <c r="LAI40" s="254"/>
      <c r="LAJ40" s="254"/>
      <c r="LAK40" s="254"/>
      <c r="LAL40" s="254"/>
      <c r="LAM40" s="254"/>
      <c r="LAN40" s="254"/>
      <c r="LAO40" s="254"/>
      <c r="LAP40" s="254"/>
      <c r="LAQ40" s="254"/>
      <c r="LAR40" s="254"/>
      <c r="LAS40" s="254"/>
      <c r="LAT40" s="254"/>
      <c r="LAU40" s="254"/>
      <c r="LAV40" s="254"/>
      <c r="LAW40" s="254"/>
      <c r="LAX40" s="254"/>
      <c r="LAY40" s="254"/>
      <c r="LAZ40" s="254"/>
      <c r="LBA40" s="254"/>
      <c r="LBB40" s="254"/>
      <c r="LBC40" s="254"/>
      <c r="LBD40" s="254"/>
      <c r="LBE40" s="254"/>
      <c r="LBF40" s="254"/>
      <c r="LBG40" s="254"/>
      <c r="LBH40" s="254"/>
      <c r="LBI40" s="254"/>
      <c r="LBJ40" s="254"/>
      <c r="LBK40" s="254"/>
      <c r="LBL40" s="254"/>
      <c r="LBM40" s="254"/>
      <c r="LBN40" s="254"/>
      <c r="LBO40" s="254"/>
      <c r="LBP40" s="254"/>
      <c r="LBQ40" s="254"/>
      <c r="LBR40" s="254"/>
      <c r="LBS40" s="254"/>
      <c r="LBT40" s="254"/>
      <c r="LBU40" s="254"/>
      <c r="LBV40" s="254"/>
      <c r="LBW40" s="254"/>
      <c r="LBX40" s="254"/>
      <c r="LBY40" s="254"/>
      <c r="LBZ40" s="254"/>
      <c r="LCA40" s="254"/>
      <c r="LCB40" s="254"/>
      <c r="LCC40" s="254"/>
      <c r="LCD40" s="254"/>
      <c r="LCE40" s="254"/>
      <c r="LCF40" s="254"/>
      <c r="LCG40" s="254"/>
      <c r="LCH40" s="254"/>
      <c r="LCI40" s="254"/>
      <c r="LCJ40" s="254"/>
      <c r="LCK40" s="254"/>
      <c r="LCL40" s="254"/>
      <c r="LCM40" s="254"/>
      <c r="LCN40" s="254"/>
      <c r="LCO40" s="254"/>
      <c r="LCP40" s="254"/>
      <c r="LCQ40" s="254"/>
      <c r="LCR40" s="254"/>
      <c r="LCS40" s="254"/>
      <c r="LCT40" s="254"/>
      <c r="LCU40" s="254"/>
      <c r="LCV40" s="254"/>
      <c r="LCW40" s="254"/>
      <c r="LCX40" s="254"/>
      <c r="LCY40" s="254"/>
      <c r="LCZ40" s="254"/>
      <c r="LDA40" s="254"/>
      <c r="LDB40" s="254"/>
      <c r="LDC40" s="254"/>
      <c r="LDD40" s="254"/>
      <c r="LDE40" s="254"/>
      <c r="LDF40" s="254"/>
      <c r="LDG40" s="254"/>
      <c r="LDH40" s="254"/>
      <c r="LDI40" s="254"/>
      <c r="LDJ40" s="254"/>
      <c r="LDK40" s="254"/>
      <c r="LDL40" s="254"/>
      <c r="LDM40" s="254"/>
      <c r="LDN40" s="254"/>
      <c r="LDO40" s="254"/>
      <c r="LDP40" s="254"/>
      <c r="LDQ40" s="254"/>
      <c r="LDR40" s="254"/>
      <c r="LDS40" s="254"/>
      <c r="LDT40" s="254"/>
      <c r="LDU40" s="254"/>
      <c r="LDV40" s="254"/>
      <c r="LDW40" s="254"/>
      <c r="LDX40" s="254"/>
      <c r="LDY40" s="254"/>
      <c r="LDZ40" s="254"/>
      <c r="LEA40" s="254"/>
      <c r="LEB40" s="254"/>
      <c r="LEC40" s="254"/>
      <c r="LED40" s="254"/>
      <c r="LEE40" s="254"/>
      <c r="LEF40" s="254"/>
      <c r="LEG40" s="254"/>
      <c r="LEH40" s="254"/>
      <c r="LEI40" s="254"/>
      <c r="LEJ40" s="254"/>
      <c r="LEK40" s="254"/>
      <c r="LEL40" s="254"/>
      <c r="LEM40" s="254"/>
      <c r="LEN40" s="254"/>
      <c r="LEO40" s="254"/>
      <c r="LEP40" s="254"/>
      <c r="LEQ40" s="254"/>
      <c r="LER40" s="254"/>
      <c r="LES40" s="254"/>
      <c r="LET40" s="254"/>
      <c r="LEU40" s="254"/>
      <c r="LEV40" s="254"/>
      <c r="LEW40" s="254"/>
      <c r="LEX40" s="254"/>
      <c r="LEY40" s="254"/>
      <c r="LEZ40" s="254"/>
      <c r="LFA40" s="254"/>
      <c r="LFB40" s="254"/>
      <c r="LFC40" s="254"/>
      <c r="LFD40" s="254"/>
      <c r="LFE40" s="254"/>
      <c r="LFF40" s="254"/>
      <c r="LFG40" s="254"/>
      <c r="LFH40" s="254"/>
      <c r="LFI40" s="254"/>
      <c r="LFJ40" s="254"/>
      <c r="LFK40" s="254"/>
      <c r="LFL40" s="254"/>
      <c r="LFM40" s="254"/>
      <c r="LFN40" s="254"/>
      <c r="LFO40" s="254"/>
      <c r="LFP40" s="254"/>
      <c r="LFQ40" s="254"/>
      <c r="LFR40" s="254"/>
      <c r="LFS40" s="254"/>
      <c r="LFT40" s="254"/>
      <c r="LFU40" s="254"/>
      <c r="LFV40" s="254"/>
      <c r="LFW40" s="254"/>
      <c r="LFX40" s="254"/>
      <c r="LFY40" s="254"/>
      <c r="LFZ40" s="254"/>
      <c r="LGA40" s="254"/>
      <c r="LGB40" s="254"/>
      <c r="LGC40" s="254"/>
      <c r="LGD40" s="254"/>
      <c r="LGE40" s="254"/>
      <c r="LGF40" s="254"/>
      <c r="LGG40" s="254"/>
      <c r="LGH40" s="254"/>
      <c r="LGI40" s="254"/>
      <c r="LGJ40" s="254"/>
      <c r="LGK40" s="254"/>
      <c r="LGL40" s="254"/>
      <c r="LGM40" s="254"/>
      <c r="LGN40" s="254"/>
      <c r="LGO40" s="254"/>
      <c r="LGP40" s="254"/>
      <c r="LGQ40" s="254"/>
      <c r="LGR40" s="254"/>
      <c r="LGS40" s="254"/>
      <c r="LGT40" s="254"/>
      <c r="LGU40" s="254"/>
      <c r="LGV40" s="254"/>
      <c r="LGW40" s="254"/>
      <c r="LGX40" s="254"/>
      <c r="LGY40" s="254"/>
      <c r="LGZ40" s="254"/>
      <c r="LHA40" s="254"/>
      <c r="LHB40" s="254"/>
      <c r="LHC40" s="254"/>
      <c r="LHD40" s="254"/>
      <c r="LHE40" s="254"/>
      <c r="LHF40" s="254"/>
      <c r="LHG40" s="254"/>
      <c r="LHH40" s="254"/>
      <c r="LHI40" s="254"/>
      <c r="LHJ40" s="254"/>
      <c r="LHK40" s="254"/>
      <c r="LHL40" s="254"/>
      <c r="LHM40" s="254"/>
      <c r="LHN40" s="254"/>
      <c r="LHO40" s="254"/>
      <c r="LHP40" s="254"/>
      <c r="LHQ40" s="254"/>
      <c r="LHR40" s="254"/>
      <c r="LHS40" s="254"/>
      <c r="LHT40" s="254"/>
      <c r="LHU40" s="254"/>
      <c r="LHV40" s="254"/>
      <c r="LHW40" s="254"/>
      <c r="LHX40" s="254"/>
      <c r="LHY40" s="254"/>
      <c r="LHZ40" s="254"/>
      <c r="LIA40" s="254"/>
      <c r="LIB40" s="254"/>
      <c r="LIC40" s="254"/>
      <c r="LID40" s="254"/>
      <c r="LIE40" s="254"/>
      <c r="LIF40" s="254"/>
      <c r="LIG40" s="254"/>
      <c r="LIH40" s="254"/>
      <c r="LII40" s="254"/>
      <c r="LIJ40" s="254"/>
      <c r="LIK40" s="254"/>
      <c r="LIL40" s="254"/>
      <c r="LIM40" s="254"/>
      <c r="LIN40" s="254"/>
      <c r="LIO40" s="254"/>
      <c r="LIP40" s="254"/>
      <c r="LIQ40" s="254"/>
      <c r="LIR40" s="254"/>
      <c r="LIS40" s="254"/>
      <c r="LIT40" s="254"/>
      <c r="LIU40" s="254"/>
      <c r="LIV40" s="254"/>
      <c r="LIW40" s="254"/>
      <c r="LIX40" s="254"/>
      <c r="LIY40" s="254"/>
      <c r="LIZ40" s="254"/>
      <c r="LJA40" s="254"/>
      <c r="LJB40" s="254"/>
      <c r="LJC40" s="254"/>
      <c r="LJD40" s="254"/>
      <c r="LJE40" s="254"/>
      <c r="LJF40" s="254"/>
      <c r="LJG40" s="254"/>
      <c r="LJH40" s="254"/>
      <c r="LJI40" s="254"/>
      <c r="LJJ40" s="254"/>
      <c r="LJK40" s="254"/>
      <c r="LJL40" s="254"/>
      <c r="LJM40" s="254"/>
      <c r="LJN40" s="254"/>
      <c r="LJO40" s="254"/>
      <c r="LJP40" s="254"/>
      <c r="LJQ40" s="254"/>
      <c r="LJR40" s="254"/>
      <c r="LJS40" s="254"/>
      <c r="LJT40" s="254"/>
      <c r="LJU40" s="254"/>
      <c r="LJV40" s="254"/>
      <c r="LJW40" s="254"/>
      <c r="LJX40" s="254"/>
      <c r="LJY40" s="254"/>
      <c r="LJZ40" s="254"/>
      <c r="LKA40" s="254"/>
      <c r="LKB40" s="254"/>
      <c r="LKC40" s="254"/>
      <c r="LKD40" s="254"/>
      <c r="LKE40" s="254"/>
      <c r="LKF40" s="254"/>
      <c r="LKG40" s="254"/>
      <c r="LKH40" s="254"/>
      <c r="LKI40" s="254"/>
      <c r="LKJ40" s="254"/>
      <c r="LKK40" s="254"/>
      <c r="LKL40" s="254"/>
      <c r="LKM40" s="254"/>
      <c r="LKN40" s="254"/>
      <c r="LKO40" s="254"/>
      <c r="LKP40" s="254"/>
      <c r="LKQ40" s="254"/>
      <c r="LKR40" s="254"/>
      <c r="LKS40" s="254"/>
      <c r="LKT40" s="254"/>
      <c r="LKU40" s="254"/>
      <c r="LKV40" s="254"/>
      <c r="LKW40" s="254"/>
      <c r="LKX40" s="254"/>
      <c r="LKY40" s="254"/>
      <c r="LKZ40" s="254"/>
      <c r="LLA40" s="254"/>
      <c r="LLB40" s="254"/>
      <c r="LLC40" s="254"/>
      <c r="LLD40" s="254"/>
      <c r="LLE40" s="254"/>
      <c r="LLF40" s="254"/>
      <c r="LLG40" s="254"/>
      <c r="LLH40" s="254"/>
      <c r="LLI40" s="254"/>
      <c r="LLJ40" s="254"/>
      <c r="LLK40" s="254"/>
      <c r="LLL40" s="254"/>
      <c r="LLM40" s="254"/>
      <c r="LLN40" s="254"/>
      <c r="LLO40" s="254"/>
      <c r="LLP40" s="254"/>
      <c r="LLQ40" s="254"/>
      <c r="LLR40" s="254"/>
      <c r="LLS40" s="254"/>
      <c r="LLT40" s="254"/>
      <c r="LLU40" s="254"/>
      <c r="LLV40" s="254"/>
      <c r="LLW40" s="254"/>
      <c r="LLX40" s="254"/>
      <c r="LLY40" s="254"/>
      <c r="LLZ40" s="254"/>
      <c r="LMA40" s="254"/>
      <c r="LMB40" s="254"/>
      <c r="LMC40" s="254"/>
      <c r="LMD40" s="254"/>
      <c r="LME40" s="254"/>
      <c r="LMF40" s="254"/>
      <c r="LMG40" s="254"/>
      <c r="LMH40" s="254"/>
      <c r="LMI40" s="254"/>
      <c r="LMJ40" s="254"/>
      <c r="LMK40" s="254"/>
      <c r="LML40" s="254"/>
      <c r="LMM40" s="254"/>
      <c r="LMN40" s="254"/>
      <c r="LMO40" s="254"/>
      <c r="LMP40" s="254"/>
      <c r="LMQ40" s="254"/>
      <c r="LMR40" s="254"/>
      <c r="LMS40" s="254"/>
      <c r="LMT40" s="254"/>
      <c r="LMU40" s="254"/>
      <c r="LMV40" s="254"/>
      <c r="LMW40" s="254"/>
      <c r="LMX40" s="254"/>
      <c r="LMY40" s="254"/>
      <c r="LMZ40" s="254"/>
      <c r="LNA40" s="254"/>
      <c r="LNB40" s="254"/>
      <c r="LNC40" s="254"/>
      <c r="LND40" s="254"/>
      <c r="LNE40" s="254"/>
      <c r="LNF40" s="254"/>
      <c r="LNG40" s="254"/>
      <c r="LNH40" s="254"/>
      <c r="LNI40" s="254"/>
      <c r="LNJ40" s="254"/>
      <c r="LNK40" s="254"/>
      <c r="LNL40" s="254"/>
      <c r="LNM40" s="254"/>
      <c r="LNN40" s="254"/>
      <c r="LNO40" s="254"/>
      <c r="LNP40" s="254"/>
      <c r="LNQ40" s="254"/>
      <c r="LNR40" s="254"/>
      <c r="LNS40" s="254"/>
      <c r="LNT40" s="254"/>
      <c r="LNU40" s="254"/>
      <c r="LNV40" s="254"/>
      <c r="LNW40" s="254"/>
      <c r="LNX40" s="254"/>
      <c r="LNY40" s="254"/>
      <c r="LNZ40" s="254"/>
      <c r="LOA40" s="254"/>
      <c r="LOB40" s="254"/>
      <c r="LOC40" s="254"/>
      <c r="LOD40" s="254"/>
      <c r="LOE40" s="254"/>
      <c r="LOF40" s="254"/>
      <c r="LOG40" s="254"/>
      <c r="LOH40" s="254"/>
      <c r="LOI40" s="254"/>
      <c r="LOJ40" s="254"/>
      <c r="LOK40" s="254"/>
      <c r="LOL40" s="254"/>
      <c r="LOM40" s="254"/>
      <c r="LON40" s="254"/>
      <c r="LOO40" s="254"/>
      <c r="LOP40" s="254"/>
      <c r="LOQ40" s="254"/>
      <c r="LOR40" s="254"/>
      <c r="LOS40" s="254"/>
      <c r="LOT40" s="254"/>
      <c r="LOU40" s="254"/>
      <c r="LOV40" s="254"/>
      <c r="LOW40" s="254"/>
      <c r="LOX40" s="254"/>
      <c r="LOY40" s="254"/>
      <c r="LOZ40" s="254"/>
      <c r="LPA40" s="254"/>
      <c r="LPB40" s="254"/>
      <c r="LPC40" s="254"/>
      <c r="LPD40" s="254"/>
      <c r="LPE40" s="254"/>
      <c r="LPF40" s="254"/>
      <c r="LPG40" s="254"/>
      <c r="LPH40" s="254"/>
      <c r="LPI40" s="254"/>
      <c r="LPJ40" s="254"/>
      <c r="LPK40" s="254"/>
      <c r="LPL40" s="254"/>
      <c r="LPM40" s="254"/>
      <c r="LPN40" s="254"/>
      <c r="LPO40" s="254"/>
      <c r="LPP40" s="254"/>
      <c r="LPQ40" s="254"/>
      <c r="LPR40" s="254"/>
      <c r="LPS40" s="254"/>
      <c r="LPT40" s="254"/>
      <c r="LPU40" s="254"/>
      <c r="LPV40" s="254"/>
      <c r="LPW40" s="254"/>
      <c r="LPX40" s="254"/>
      <c r="LPY40" s="254"/>
      <c r="LPZ40" s="254"/>
      <c r="LQA40" s="254"/>
      <c r="LQB40" s="254"/>
      <c r="LQC40" s="254"/>
      <c r="LQD40" s="254"/>
      <c r="LQE40" s="254"/>
      <c r="LQF40" s="254"/>
      <c r="LQG40" s="254"/>
      <c r="LQH40" s="254"/>
      <c r="LQI40" s="254"/>
      <c r="LQJ40" s="254"/>
      <c r="LQK40" s="254"/>
      <c r="LQL40" s="254"/>
      <c r="LQM40" s="254"/>
      <c r="LQN40" s="254"/>
      <c r="LQO40" s="254"/>
      <c r="LQP40" s="254"/>
      <c r="LQQ40" s="254"/>
      <c r="LQR40" s="254"/>
      <c r="LQS40" s="254"/>
      <c r="LQT40" s="254"/>
      <c r="LQU40" s="254"/>
      <c r="LQV40" s="254"/>
      <c r="LQW40" s="254"/>
      <c r="LQX40" s="254"/>
      <c r="LQY40" s="254"/>
      <c r="LQZ40" s="254"/>
      <c r="LRA40" s="254"/>
      <c r="LRB40" s="254"/>
      <c r="LRC40" s="254"/>
      <c r="LRD40" s="254"/>
      <c r="LRE40" s="254"/>
      <c r="LRF40" s="254"/>
      <c r="LRG40" s="254"/>
      <c r="LRH40" s="254"/>
      <c r="LRI40" s="254"/>
      <c r="LRJ40" s="254"/>
      <c r="LRK40" s="254"/>
      <c r="LRL40" s="254"/>
      <c r="LRM40" s="254"/>
      <c r="LRN40" s="254"/>
      <c r="LRO40" s="254"/>
      <c r="LRP40" s="254"/>
      <c r="LRQ40" s="254"/>
      <c r="LRR40" s="254"/>
      <c r="LRS40" s="254"/>
      <c r="LRT40" s="254"/>
      <c r="LRU40" s="254"/>
      <c r="LRV40" s="254"/>
      <c r="LRW40" s="254"/>
      <c r="LRX40" s="254"/>
      <c r="LRY40" s="254"/>
      <c r="LRZ40" s="254"/>
      <c r="LSA40" s="254"/>
      <c r="LSB40" s="254"/>
      <c r="LSC40" s="254"/>
      <c r="LSD40" s="254"/>
      <c r="LSE40" s="254"/>
      <c r="LSF40" s="254"/>
      <c r="LSG40" s="254"/>
      <c r="LSH40" s="254"/>
      <c r="LSI40" s="254"/>
      <c r="LSJ40" s="254"/>
      <c r="LSK40" s="254"/>
      <c r="LSL40" s="254"/>
      <c r="LSM40" s="254"/>
      <c r="LSN40" s="254"/>
      <c r="LSO40" s="254"/>
      <c r="LSP40" s="254"/>
      <c r="LSQ40" s="254"/>
      <c r="LSR40" s="254"/>
      <c r="LSS40" s="254"/>
      <c r="LST40" s="254"/>
      <c r="LSU40" s="254"/>
      <c r="LSV40" s="254"/>
      <c r="LSW40" s="254"/>
      <c r="LSX40" s="254"/>
      <c r="LSY40" s="254"/>
      <c r="LSZ40" s="254"/>
      <c r="LTA40" s="254"/>
      <c r="LTB40" s="254"/>
      <c r="LTC40" s="254"/>
      <c r="LTD40" s="254"/>
      <c r="LTE40" s="254"/>
      <c r="LTF40" s="254"/>
      <c r="LTG40" s="254"/>
      <c r="LTH40" s="254"/>
      <c r="LTI40" s="254"/>
      <c r="LTJ40" s="254"/>
      <c r="LTK40" s="254"/>
      <c r="LTL40" s="254"/>
      <c r="LTM40" s="254"/>
      <c r="LTN40" s="254"/>
      <c r="LTO40" s="254"/>
      <c r="LTP40" s="254"/>
      <c r="LTQ40" s="254"/>
      <c r="LTR40" s="254"/>
      <c r="LTS40" s="254"/>
      <c r="LTT40" s="254"/>
      <c r="LTU40" s="254"/>
      <c r="LTV40" s="254"/>
      <c r="LTW40" s="254"/>
      <c r="LTX40" s="254"/>
      <c r="LTY40" s="254"/>
      <c r="LTZ40" s="254"/>
      <c r="LUA40" s="254"/>
      <c r="LUB40" s="254"/>
      <c r="LUC40" s="254"/>
      <c r="LUD40" s="254"/>
      <c r="LUE40" s="254"/>
      <c r="LUF40" s="254"/>
      <c r="LUG40" s="254"/>
      <c r="LUH40" s="254"/>
      <c r="LUI40" s="254"/>
      <c r="LUJ40" s="254"/>
      <c r="LUK40" s="254"/>
      <c r="LUL40" s="254"/>
      <c r="LUM40" s="254"/>
      <c r="LUN40" s="254"/>
      <c r="LUO40" s="254"/>
      <c r="LUP40" s="254"/>
      <c r="LUQ40" s="254"/>
      <c r="LUR40" s="254"/>
      <c r="LUS40" s="254"/>
      <c r="LUT40" s="254"/>
      <c r="LUU40" s="254"/>
      <c r="LUV40" s="254"/>
      <c r="LUW40" s="254"/>
      <c r="LUX40" s="254"/>
      <c r="LUY40" s="254"/>
      <c r="LUZ40" s="254"/>
      <c r="LVA40" s="254"/>
      <c r="LVB40" s="254"/>
      <c r="LVC40" s="254"/>
      <c r="LVD40" s="254"/>
      <c r="LVE40" s="254"/>
      <c r="LVF40" s="254"/>
      <c r="LVG40" s="254"/>
      <c r="LVH40" s="254"/>
      <c r="LVI40" s="254"/>
      <c r="LVJ40" s="254"/>
      <c r="LVK40" s="254"/>
      <c r="LVL40" s="254"/>
      <c r="LVM40" s="254"/>
      <c r="LVN40" s="254"/>
      <c r="LVO40" s="254"/>
      <c r="LVP40" s="254"/>
      <c r="LVQ40" s="254"/>
      <c r="LVR40" s="254"/>
      <c r="LVS40" s="254"/>
      <c r="LVT40" s="254"/>
      <c r="LVU40" s="254"/>
      <c r="LVV40" s="254"/>
      <c r="LVW40" s="254"/>
      <c r="LVX40" s="254"/>
      <c r="LVY40" s="254"/>
      <c r="LVZ40" s="254"/>
      <c r="LWA40" s="254"/>
      <c r="LWB40" s="254"/>
      <c r="LWC40" s="254"/>
      <c r="LWD40" s="254"/>
      <c r="LWE40" s="254"/>
      <c r="LWF40" s="254"/>
      <c r="LWG40" s="254"/>
      <c r="LWH40" s="254"/>
      <c r="LWI40" s="254"/>
      <c r="LWJ40" s="254"/>
      <c r="LWK40" s="254"/>
      <c r="LWL40" s="254"/>
      <c r="LWM40" s="254"/>
      <c r="LWN40" s="254"/>
      <c r="LWO40" s="254"/>
      <c r="LWP40" s="254"/>
      <c r="LWQ40" s="254"/>
      <c r="LWR40" s="254"/>
      <c r="LWS40" s="254"/>
      <c r="LWT40" s="254"/>
      <c r="LWU40" s="254"/>
      <c r="LWV40" s="254"/>
      <c r="LWW40" s="254"/>
      <c r="LWX40" s="254"/>
      <c r="LWY40" s="254"/>
      <c r="LWZ40" s="254"/>
      <c r="LXA40" s="254"/>
      <c r="LXB40" s="254"/>
      <c r="LXC40" s="254"/>
      <c r="LXD40" s="254"/>
      <c r="LXE40" s="254"/>
      <c r="LXF40" s="254"/>
      <c r="LXG40" s="254"/>
      <c r="LXH40" s="254"/>
      <c r="LXI40" s="254"/>
      <c r="LXJ40" s="254"/>
      <c r="LXK40" s="254"/>
      <c r="LXL40" s="254"/>
      <c r="LXM40" s="254"/>
      <c r="LXN40" s="254"/>
      <c r="LXO40" s="254"/>
      <c r="LXP40" s="254"/>
      <c r="LXQ40" s="254"/>
      <c r="LXR40" s="254"/>
      <c r="LXS40" s="254"/>
      <c r="LXT40" s="254"/>
      <c r="LXU40" s="254"/>
      <c r="LXV40" s="254"/>
      <c r="LXW40" s="254"/>
      <c r="LXX40" s="254"/>
      <c r="LXY40" s="254"/>
      <c r="LXZ40" s="254"/>
      <c r="LYA40" s="254"/>
      <c r="LYB40" s="254"/>
      <c r="LYC40" s="254"/>
      <c r="LYD40" s="254"/>
      <c r="LYE40" s="254"/>
      <c r="LYF40" s="254"/>
      <c r="LYG40" s="254"/>
      <c r="LYH40" s="254"/>
      <c r="LYI40" s="254"/>
      <c r="LYJ40" s="254"/>
      <c r="LYK40" s="254"/>
      <c r="LYL40" s="254"/>
      <c r="LYM40" s="254"/>
      <c r="LYN40" s="254"/>
      <c r="LYO40" s="254"/>
      <c r="LYP40" s="254"/>
      <c r="LYQ40" s="254"/>
      <c r="LYR40" s="254"/>
      <c r="LYS40" s="254"/>
      <c r="LYT40" s="254"/>
      <c r="LYU40" s="254"/>
      <c r="LYV40" s="254"/>
      <c r="LYW40" s="254"/>
      <c r="LYX40" s="254"/>
      <c r="LYY40" s="254"/>
      <c r="LYZ40" s="254"/>
      <c r="LZA40" s="254"/>
      <c r="LZB40" s="254"/>
      <c r="LZC40" s="254"/>
      <c r="LZD40" s="254"/>
      <c r="LZE40" s="254"/>
      <c r="LZF40" s="254"/>
      <c r="LZG40" s="254"/>
      <c r="LZH40" s="254"/>
      <c r="LZI40" s="254"/>
      <c r="LZJ40" s="254"/>
      <c r="LZK40" s="254"/>
      <c r="LZL40" s="254"/>
      <c r="LZM40" s="254"/>
      <c r="LZN40" s="254"/>
      <c r="LZO40" s="254"/>
      <c r="LZP40" s="254"/>
      <c r="LZQ40" s="254"/>
      <c r="LZR40" s="254"/>
      <c r="LZS40" s="254"/>
      <c r="LZT40" s="254"/>
      <c r="LZU40" s="254"/>
      <c r="LZV40" s="254"/>
      <c r="LZW40" s="254"/>
      <c r="LZX40" s="254"/>
      <c r="LZY40" s="254"/>
      <c r="LZZ40" s="254"/>
      <c r="MAA40" s="254"/>
      <c r="MAB40" s="254"/>
      <c r="MAC40" s="254"/>
      <c r="MAD40" s="254"/>
      <c r="MAE40" s="254"/>
      <c r="MAF40" s="254"/>
      <c r="MAG40" s="254"/>
      <c r="MAH40" s="254"/>
      <c r="MAI40" s="254"/>
      <c r="MAJ40" s="254"/>
      <c r="MAK40" s="254"/>
      <c r="MAL40" s="254"/>
      <c r="MAM40" s="254"/>
      <c r="MAN40" s="254"/>
      <c r="MAO40" s="254"/>
      <c r="MAP40" s="254"/>
      <c r="MAQ40" s="254"/>
      <c r="MAR40" s="254"/>
      <c r="MAS40" s="254"/>
      <c r="MAT40" s="254"/>
      <c r="MAU40" s="254"/>
      <c r="MAV40" s="254"/>
      <c r="MAW40" s="254"/>
      <c r="MAX40" s="254"/>
      <c r="MAY40" s="254"/>
      <c r="MAZ40" s="254"/>
      <c r="MBA40" s="254"/>
      <c r="MBB40" s="254"/>
      <c r="MBC40" s="254"/>
      <c r="MBD40" s="254"/>
      <c r="MBE40" s="254"/>
      <c r="MBF40" s="254"/>
      <c r="MBG40" s="254"/>
      <c r="MBH40" s="254"/>
      <c r="MBI40" s="254"/>
      <c r="MBJ40" s="254"/>
      <c r="MBK40" s="254"/>
      <c r="MBL40" s="254"/>
      <c r="MBM40" s="254"/>
      <c r="MBN40" s="254"/>
      <c r="MBO40" s="254"/>
      <c r="MBP40" s="254"/>
      <c r="MBQ40" s="254"/>
      <c r="MBR40" s="254"/>
      <c r="MBS40" s="254"/>
      <c r="MBT40" s="254"/>
      <c r="MBU40" s="254"/>
      <c r="MBV40" s="254"/>
      <c r="MBW40" s="254"/>
      <c r="MBX40" s="254"/>
      <c r="MBY40" s="254"/>
      <c r="MBZ40" s="254"/>
      <c r="MCA40" s="254"/>
      <c r="MCB40" s="254"/>
      <c r="MCC40" s="254"/>
      <c r="MCD40" s="254"/>
      <c r="MCE40" s="254"/>
      <c r="MCF40" s="254"/>
      <c r="MCG40" s="254"/>
      <c r="MCH40" s="254"/>
      <c r="MCI40" s="254"/>
      <c r="MCJ40" s="254"/>
      <c r="MCK40" s="254"/>
      <c r="MCL40" s="254"/>
      <c r="MCM40" s="254"/>
      <c r="MCN40" s="254"/>
      <c r="MCO40" s="254"/>
      <c r="MCP40" s="254"/>
      <c r="MCQ40" s="254"/>
      <c r="MCR40" s="254"/>
      <c r="MCS40" s="254"/>
      <c r="MCT40" s="254"/>
      <c r="MCU40" s="254"/>
      <c r="MCV40" s="254"/>
      <c r="MCW40" s="254"/>
      <c r="MCX40" s="254"/>
      <c r="MCY40" s="254"/>
      <c r="MCZ40" s="254"/>
      <c r="MDA40" s="254"/>
      <c r="MDB40" s="254"/>
      <c r="MDC40" s="254"/>
      <c r="MDD40" s="254"/>
      <c r="MDE40" s="254"/>
      <c r="MDF40" s="254"/>
      <c r="MDG40" s="254"/>
      <c r="MDH40" s="254"/>
      <c r="MDI40" s="254"/>
      <c r="MDJ40" s="254"/>
      <c r="MDK40" s="254"/>
      <c r="MDL40" s="254"/>
      <c r="MDM40" s="254"/>
      <c r="MDN40" s="254"/>
      <c r="MDO40" s="254"/>
      <c r="MDP40" s="254"/>
      <c r="MDQ40" s="254"/>
      <c r="MDR40" s="254"/>
      <c r="MDS40" s="254"/>
      <c r="MDT40" s="254"/>
      <c r="MDU40" s="254"/>
      <c r="MDV40" s="254"/>
      <c r="MDW40" s="254"/>
      <c r="MDX40" s="254"/>
      <c r="MDY40" s="254"/>
      <c r="MDZ40" s="254"/>
      <c r="MEA40" s="254"/>
      <c r="MEB40" s="254"/>
      <c r="MEC40" s="254"/>
      <c r="MED40" s="254"/>
      <c r="MEE40" s="254"/>
      <c r="MEF40" s="254"/>
      <c r="MEG40" s="254"/>
      <c r="MEH40" s="254"/>
      <c r="MEI40" s="254"/>
      <c r="MEJ40" s="254"/>
      <c r="MEK40" s="254"/>
      <c r="MEL40" s="254"/>
      <c r="MEM40" s="254"/>
      <c r="MEN40" s="254"/>
      <c r="MEO40" s="254"/>
      <c r="MEP40" s="254"/>
      <c r="MEQ40" s="254"/>
      <c r="MER40" s="254"/>
      <c r="MES40" s="254"/>
      <c r="MET40" s="254"/>
      <c r="MEU40" s="254"/>
      <c r="MEV40" s="254"/>
      <c r="MEW40" s="254"/>
      <c r="MEX40" s="254"/>
      <c r="MEY40" s="254"/>
      <c r="MEZ40" s="254"/>
      <c r="MFA40" s="254"/>
      <c r="MFB40" s="254"/>
      <c r="MFC40" s="254"/>
      <c r="MFD40" s="254"/>
      <c r="MFE40" s="254"/>
      <c r="MFF40" s="254"/>
      <c r="MFG40" s="254"/>
      <c r="MFH40" s="254"/>
      <c r="MFI40" s="254"/>
      <c r="MFJ40" s="254"/>
      <c r="MFK40" s="254"/>
      <c r="MFL40" s="254"/>
      <c r="MFM40" s="254"/>
      <c r="MFN40" s="254"/>
      <c r="MFO40" s="254"/>
      <c r="MFP40" s="254"/>
      <c r="MFQ40" s="254"/>
      <c r="MFR40" s="254"/>
      <c r="MFS40" s="254"/>
      <c r="MFT40" s="254"/>
      <c r="MFU40" s="254"/>
      <c r="MFV40" s="254"/>
      <c r="MFW40" s="254"/>
      <c r="MFX40" s="254"/>
      <c r="MFY40" s="254"/>
      <c r="MFZ40" s="254"/>
      <c r="MGA40" s="254"/>
      <c r="MGB40" s="254"/>
      <c r="MGC40" s="254"/>
      <c r="MGD40" s="254"/>
      <c r="MGE40" s="254"/>
      <c r="MGF40" s="254"/>
      <c r="MGG40" s="254"/>
      <c r="MGH40" s="254"/>
      <c r="MGI40" s="254"/>
      <c r="MGJ40" s="254"/>
      <c r="MGK40" s="254"/>
      <c r="MGL40" s="254"/>
      <c r="MGM40" s="254"/>
      <c r="MGN40" s="254"/>
      <c r="MGO40" s="254"/>
      <c r="MGP40" s="254"/>
      <c r="MGQ40" s="254"/>
      <c r="MGR40" s="254"/>
      <c r="MGS40" s="254"/>
      <c r="MGT40" s="254"/>
      <c r="MGU40" s="254"/>
      <c r="MGV40" s="254"/>
      <c r="MGW40" s="254"/>
      <c r="MGX40" s="254"/>
      <c r="MGY40" s="254"/>
      <c r="MGZ40" s="254"/>
      <c r="MHA40" s="254"/>
      <c r="MHB40" s="254"/>
      <c r="MHC40" s="254"/>
      <c r="MHD40" s="254"/>
      <c r="MHE40" s="254"/>
      <c r="MHF40" s="254"/>
      <c r="MHG40" s="254"/>
      <c r="MHH40" s="254"/>
      <c r="MHI40" s="254"/>
      <c r="MHJ40" s="254"/>
      <c r="MHK40" s="254"/>
      <c r="MHL40" s="254"/>
      <c r="MHM40" s="254"/>
      <c r="MHN40" s="254"/>
      <c r="MHO40" s="254"/>
      <c r="MHP40" s="254"/>
      <c r="MHQ40" s="254"/>
      <c r="MHR40" s="254"/>
      <c r="MHS40" s="254"/>
      <c r="MHT40" s="254"/>
      <c r="MHU40" s="254"/>
      <c r="MHV40" s="254"/>
      <c r="MHW40" s="254"/>
      <c r="MHX40" s="254"/>
      <c r="MHY40" s="254"/>
      <c r="MHZ40" s="254"/>
      <c r="MIA40" s="254"/>
      <c r="MIB40" s="254"/>
      <c r="MIC40" s="254"/>
      <c r="MID40" s="254"/>
      <c r="MIE40" s="254"/>
      <c r="MIF40" s="254"/>
      <c r="MIG40" s="254"/>
      <c r="MIH40" s="254"/>
      <c r="MII40" s="254"/>
      <c r="MIJ40" s="254"/>
      <c r="MIK40" s="254"/>
      <c r="MIL40" s="254"/>
      <c r="MIM40" s="254"/>
      <c r="MIN40" s="254"/>
      <c r="MIO40" s="254"/>
      <c r="MIP40" s="254"/>
      <c r="MIQ40" s="254"/>
      <c r="MIR40" s="254"/>
      <c r="MIS40" s="254"/>
      <c r="MIT40" s="254"/>
      <c r="MIU40" s="254"/>
      <c r="MIV40" s="254"/>
      <c r="MIW40" s="254"/>
      <c r="MIX40" s="254"/>
      <c r="MIY40" s="254"/>
      <c r="MIZ40" s="254"/>
      <c r="MJA40" s="254"/>
      <c r="MJB40" s="254"/>
      <c r="MJC40" s="254"/>
      <c r="MJD40" s="254"/>
      <c r="MJE40" s="254"/>
      <c r="MJF40" s="254"/>
      <c r="MJG40" s="254"/>
      <c r="MJH40" s="254"/>
      <c r="MJI40" s="254"/>
      <c r="MJJ40" s="254"/>
      <c r="MJK40" s="254"/>
      <c r="MJL40" s="254"/>
      <c r="MJM40" s="254"/>
      <c r="MJN40" s="254"/>
      <c r="MJO40" s="254"/>
      <c r="MJP40" s="254"/>
      <c r="MJQ40" s="254"/>
      <c r="MJR40" s="254"/>
      <c r="MJS40" s="254"/>
      <c r="MJT40" s="254"/>
      <c r="MJU40" s="254"/>
      <c r="MJV40" s="254"/>
      <c r="MJW40" s="254"/>
      <c r="MJX40" s="254"/>
      <c r="MJY40" s="254"/>
      <c r="MJZ40" s="254"/>
      <c r="MKA40" s="254"/>
      <c r="MKB40" s="254"/>
      <c r="MKC40" s="254"/>
      <c r="MKD40" s="254"/>
      <c r="MKE40" s="254"/>
      <c r="MKF40" s="254"/>
      <c r="MKG40" s="254"/>
      <c r="MKH40" s="254"/>
      <c r="MKI40" s="254"/>
      <c r="MKJ40" s="254"/>
      <c r="MKK40" s="254"/>
      <c r="MKL40" s="254"/>
      <c r="MKM40" s="254"/>
      <c r="MKN40" s="254"/>
      <c r="MKO40" s="254"/>
      <c r="MKP40" s="254"/>
      <c r="MKQ40" s="254"/>
      <c r="MKR40" s="254"/>
      <c r="MKS40" s="254"/>
      <c r="MKT40" s="254"/>
      <c r="MKU40" s="254"/>
      <c r="MKV40" s="254"/>
      <c r="MKW40" s="254"/>
      <c r="MKX40" s="254"/>
      <c r="MKY40" s="254"/>
      <c r="MKZ40" s="254"/>
      <c r="MLA40" s="254"/>
      <c r="MLB40" s="254"/>
      <c r="MLC40" s="254"/>
      <c r="MLD40" s="254"/>
      <c r="MLE40" s="254"/>
      <c r="MLF40" s="254"/>
      <c r="MLG40" s="254"/>
      <c r="MLH40" s="254"/>
      <c r="MLI40" s="254"/>
      <c r="MLJ40" s="254"/>
      <c r="MLK40" s="254"/>
      <c r="MLL40" s="254"/>
      <c r="MLM40" s="254"/>
      <c r="MLN40" s="254"/>
      <c r="MLO40" s="254"/>
      <c r="MLP40" s="254"/>
      <c r="MLQ40" s="254"/>
      <c r="MLR40" s="254"/>
      <c r="MLS40" s="254"/>
      <c r="MLT40" s="254"/>
      <c r="MLU40" s="254"/>
      <c r="MLV40" s="254"/>
      <c r="MLW40" s="254"/>
      <c r="MLX40" s="254"/>
      <c r="MLY40" s="254"/>
      <c r="MLZ40" s="254"/>
      <c r="MMA40" s="254"/>
      <c r="MMB40" s="254"/>
      <c r="MMC40" s="254"/>
      <c r="MMD40" s="254"/>
      <c r="MME40" s="254"/>
      <c r="MMF40" s="254"/>
      <c r="MMG40" s="254"/>
      <c r="MMH40" s="254"/>
      <c r="MMI40" s="254"/>
      <c r="MMJ40" s="254"/>
      <c r="MMK40" s="254"/>
      <c r="MML40" s="254"/>
      <c r="MMM40" s="254"/>
      <c r="MMN40" s="254"/>
      <c r="MMO40" s="254"/>
      <c r="MMP40" s="254"/>
      <c r="MMQ40" s="254"/>
      <c r="MMR40" s="254"/>
      <c r="MMS40" s="254"/>
      <c r="MMT40" s="254"/>
      <c r="MMU40" s="254"/>
      <c r="MMV40" s="254"/>
      <c r="MMW40" s="254"/>
      <c r="MMX40" s="254"/>
      <c r="MMY40" s="254"/>
      <c r="MMZ40" s="254"/>
      <c r="MNA40" s="254"/>
      <c r="MNB40" s="254"/>
      <c r="MNC40" s="254"/>
      <c r="MND40" s="254"/>
      <c r="MNE40" s="254"/>
      <c r="MNF40" s="254"/>
      <c r="MNG40" s="254"/>
      <c r="MNH40" s="254"/>
      <c r="MNI40" s="254"/>
      <c r="MNJ40" s="254"/>
      <c r="MNK40" s="254"/>
      <c r="MNL40" s="254"/>
      <c r="MNM40" s="254"/>
      <c r="MNN40" s="254"/>
      <c r="MNO40" s="254"/>
      <c r="MNP40" s="254"/>
      <c r="MNQ40" s="254"/>
      <c r="MNR40" s="254"/>
      <c r="MNS40" s="254"/>
      <c r="MNT40" s="254"/>
      <c r="MNU40" s="254"/>
      <c r="MNV40" s="254"/>
      <c r="MNW40" s="254"/>
      <c r="MNX40" s="254"/>
      <c r="MNY40" s="254"/>
      <c r="MNZ40" s="254"/>
      <c r="MOA40" s="254"/>
      <c r="MOB40" s="254"/>
      <c r="MOC40" s="254"/>
      <c r="MOD40" s="254"/>
      <c r="MOE40" s="254"/>
      <c r="MOF40" s="254"/>
      <c r="MOG40" s="254"/>
      <c r="MOH40" s="254"/>
      <c r="MOI40" s="254"/>
      <c r="MOJ40" s="254"/>
      <c r="MOK40" s="254"/>
      <c r="MOL40" s="254"/>
      <c r="MOM40" s="254"/>
      <c r="MON40" s="254"/>
      <c r="MOO40" s="254"/>
      <c r="MOP40" s="254"/>
      <c r="MOQ40" s="254"/>
      <c r="MOR40" s="254"/>
      <c r="MOS40" s="254"/>
      <c r="MOT40" s="254"/>
      <c r="MOU40" s="254"/>
      <c r="MOV40" s="254"/>
      <c r="MOW40" s="254"/>
      <c r="MOX40" s="254"/>
      <c r="MOY40" s="254"/>
      <c r="MOZ40" s="254"/>
      <c r="MPA40" s="254"/>
      <c r="MPB40" s="254"/>
      <c r="MPC40" s="254"/>
      <c r="MPD40" s="254"/>
      <c r="MPE40" s="254"/>
      <c r="MPF40" s="254"/>
      <c r="MPG40" s="254"/>
      <c r="MPH40" s="254"/>
      <c r="MPI40" s="254"/>
      <c r="MPJ40" s="254"/>
      <c r="MPK40" s="254"/>
      <c r="MPL40" s="254"/>
      <c r="MPM40" s="254"/>
      <c r="MPN40" s="254"/>
      <c r="MPO40" s="254"/>
      <c r="MPP40" s="254"/>
      <c r="MPQ40" s="254"/>
      <c r="MPR40" s="254"/>
      <c r="MPS40" s="254"/>
      <c r="MPT40" s="254"/>
      <c r="MPU40" s="254"/>
      <c r="MPV40" s="254"/>
      <c r="MPW40" s="254"/>
      <c r="MPX40" s="254"/>
      <c r="MPY40" s="254"/>
      <c r="MPZ40" s="254"/>
      <c r="MQA40" s="254"/>
      <c r="MQB40" s="254"/>
      <c r="MQC40" s="254"/>
      <c r="MQD40" s="254"/>
      <c r="MQE40" s="254"/>
      <c r="MQF40" s="254"/>
      <c r="MQG40" s="254"/>
      <c r="MQH40" s="254"/>
      <c r="MQI40" s="254"/>
      <c r="MQJ40" s="254"/>
      <c r="MQK40" s="254"/>
      <c r="MQL40" s="254"/>
      <c r="MQM40" s="254"/>
      <c r="MQN40" s="254"/>
      <c r="MQO40" s="254"/>
      <c r="MQP40" s="254"/>
      <c r="MQQ40" s="254"/>
      <c r="MQR40" s="254"/>
      <c r="MQS40" s="254"/>
      <c r="MQT40" s="254"/>
      <c r="MQU40" s="254"/>
      <c r="MQV40" s="254"/>
      <c r="MQW40" s="254"/>
      <c r="MQX40" s="254"/>
      <c r="MQY40" s="254"/>
      <c r="MQZ40" s="254"/>
      <c r="MRA40" s="254"/>
      <c r="MRB40" s="254"/>
      <c r="MRC40" s="254"/>
      <c r="MRD40" s="254"/>
      <c r="MRE40" s="254"/>
      <c r="MRF40" s="254"/>
      <c r="MRG40" s="254"/>
      <c r="MRH40" s="254"/>
      <c r="MRI40" s="254"/>
      <c r="MRJ40" s="254"/>
      <c r="MRK40" s="254"/>
      <c r="MRL40" s="254"/>
      <c r="MRM40" s="254"/>
      <c r="MRN40" s="254"/>
      <c r="MRO40" s="254"/>
      <c r="MRP40" s="254"/>
      <c r="MRQ40" s="254"/>
      <c r="MRR40" s="254"/>
      <c r="MRS40" s="254"/>
      <c r="MRT40" s="254"/>
      <c r="MRU40" s="254"/>
      <c r="MRV40" s="254"/>
      <c r="MRW40" s="254"/>
      <c r="MRX40" s="254"/>
      <c r="MRY40" s="254"/>
      <c r="MRZ40" s="254"/>
      <c r="MSA40" s="254"/>
      <c r="MSB40" s="254"/>
      <c r="MSC40" s="254"/>
      <c r="MSD40" s="254"/>
      <c r="MSE40" s="254"/>
      <c r="MSF40" s="254"/>
      <c r="MSG40" s="254"/>
      <c r="MSH40" s="254"/>
      <c r="MSI40" s="254"/>
      <c r="MSJ40" s="254"/>
      <c r="MSK40" s="254"/>
      <c r="MSL40" s="254"/>
      <c r="MSM40" s="254"/>
      <c r="MSN40" s="254"/>
      <c r="MSO40" s="254"/>
      <c r="MSP40" s="254"/>
      <c r="MSQ40" s="254"/>
      <c r="MSR40" s="254"/>
      <c r="MSS40" s="254"/>
      <c r="MST40" s="254"/>
      <c r="MSU40" s="254"/>
      <c r="MSV40" s="254"/>
      <c r="MSW40" s="254"/>
      <c r="MSX40" s="254"/>
      <c r="MSY40" s="254"/>
      <c r="MSZ40" s="254"/>
      <c r="MTA40" s="254"/>
      <c r="MTB40" s="254"/>
      <c r="MTC40" s="254"/>
      <c r="MTD40" s="254"/>
      <c r="MTE40" s="254"/>
      <c r="MTF40" s="254"/>
      <c r="MTG40" s="254"/>
      <c r="MTH40" s="254"/>
      <c r="MTI40" s="254"/>
      <c r="MTJ40" s="254"/>
      <c r="MTK40" s="254"/>
      <c r="MTL40" s="254"/>
      <c r="MTM40" s="254"/>
      <c r="MTN40" s="254"/>
      <c r="MTO40" s="254"/>
      <c r="MTP40" s="254"/>
      <c r="MTQ40" s="254"/>
      <c r="MTR40" s="254"/>
      <c r="MTS40" s="254"/>
      <c r="MTT40" s="254"/>
      <c r="MTU40" s="254"/>
      <c r="MTV40" s="254"/>
      <c r="MTW40" s="254"/>
      <c r="MTX40" s="254"/>
      <c r="MTY40" s="254"/>
      <c r="MTZ40" s="254"/>
      <c r="MUA40" s="254"/>
      <c r="MUB40" s="254"/>
      <c r="MUC40" s="254"/>
      <c r="MUD40" s="254"/>
      <c r="MUE40" s="254"/>
      <c r="MUF40" s="254"/>
      <c r="MUG40" s="254"/>
      <c r="MUH40" s="254"/>
      <c r="MUI40" s="254"/>
      <c r="MUJ40" s="254"/>
      <c r="MUK40" s="254"/>
      <c r="MUL40" s="254"/>
      <c r="MUM40" s="254"/>
      <c r="MUN40" s="254"/>
      <c r="MUO40" s="254"/>
      <c r="MUP40" s="254"/>
      <c r="MUQ40" s="254"/>
      <c r="MUR40" s="254"/>
      <c r="MUS40" s="254"/>
      <c r="MUT40" s="254"/>
      <c r="MUU40" s="254"/>
      <c r="MUV40" s="254"/>
      <c r="MUW40" s="254"/>
      <c r="MUX40" s="254"/>
      <c r="MUY40" s="254"/>
      <c r="MUZ40" s="254"/>
      <c r="MVA40" s="254"/>
      <c r="MVB40" s="254"/>
      <c r="MVC40" s="254"/>
      <c r="MVD40" s="254"/>
      <c r="MVE40" s="254"/>
      <c r="MVF40" s="254"/>
      <c r="MVG40" s="254"/>
      <c r="MVH40" s="254"/>
      <c r="MVI40" s="254"/>
      <c r="MVJ40" s="254"/>
      <c r="MVK40" s="254"/>
      <c r="MVL40" s="254"/>
      <c r="MVM40" s="254"/>
      <c r="MVN40" s="254"/>
      <c r="MVO40" s="254"/>
      <c r="MVP40" s="254"/>
      <c r="MVQ40" s="254"/>
      <c r="MVR40" s="254"/>
      <c r="MVS40" s="254"/>
      <c r="MVT40" s="254"/>
      <c r="MVU40" s="254"/>
      <c r="MVV40" s="254"/>
      <c r="MVW40" s="254"/>
      <c r="MVX40" s="254"/>
      <c r="MVY40" s="254"/>
      <c r="MVZ40" s="254"/>
      <c r="MWA40" s="254"/>
      <c r="MWB40" s="254"/>
      <c r="MWC40" s="254"/>
      <c r="MWD40" s="254"/>
      <c r="MWE40" s="254"/>
      <c r="MWF40" s="254"/>
      <c r="MWG40" s="254"/>
      <c r="MWH40" s="254"/>
      <c r="MWI40" s="254"/>
      <c r="MWJ40" s="254"/>
      <c r="MWK40" s="254"/>
      <c r="MWL40" s="254"/>
      <c r="MWM40" s="254"/>
      <c r="MWN40" s="254"/>
      <c r="MWO40" s="254"/>
      <c r="MWP40" s="254"/>
      <c r="MWQ40" s="254"/>
      <c r="MWR40" s="254"/>
      <c r="MWS40" s="254"/>
      <c r="MWT40" s="254"/>
      <c r="MWU40" s="254"/>
      <c r="MWV40" s="254"/>
      <c r="MWW40" s="254"/>
      <c r="MWX40" s="254"/>
      <c r="MWY40" s="254"/>
      <c r="MWZ40" s="254"/>
      <c r="MXA40" s="254"/>
      <c r="MXB40" s="254"/>
      <c r="MXC40" s="254"/>
      <c r="MXD40" s="254"/>
      <c r="MXE40" s="254"/>
      <c r="MXF40" s="254"/>
      <c r="MXG40" s="254"/>
      <c r="MXH40" s="254"/>
      <c r="MXI40" s="254"/>
      <c r="MXJ40" s="254"/>
      <c r="MXK40" s="254"/>
      <c r="MXL40" s="254"/>
      <c r="MXM40" s="254"/>
      <c r="MXN40" s="254"/>
      <c r="MXO40" s="254"/>
      <c r="MXP40" s="254"/>
      <c r="MXQ40" s="254"/>
      <c r="MXR40" s="254"/>
      <c r="MXS40" s="254"/>
      <c r="MXT40" s="254"/>
      <c r="MXU40" s="254"/>
      <c r="MXV40" s="254"/>
      <c r="MXW40" s="254"/>
      <c r="MXX40" s="254"/>
      <c r="MXY40" s="254"/>
      <c r="MXZ40" s="254"/>
      <c r="MYA40" s="254"/>
      <c r="MYB40" s="254"/>
      <c r="MYC40" s="254"/>
      <c r="MYD40" s="254"/>
      <c r="MYE40" s="254"/>
      <c r="MYF40" s="254"/>
      <c r="MYG40" s="254"/>
      <c r="MYH40" s="254"/>
      <c r="MYI40" s="254"/>
      <c r="MYJ40" s="254"/>
      <c r="MYK40" s="254"/>
      <c r="MYL40" s="254"/>
      <c r="MYM40" s="254"/>
      <c r="MYN40" s="254"/>
      <c r="MYO40" s="254"/>
      <c r="MYP40" s="254"/>
      <c r="MYQ40" s="254"/>
      <c r="MYR40" s="254"/>
      <c r="MYS40" s="254"/>
      <c r="MYT40" s="254"/>
      <c r="MYU40" s="254"/>
      <c r="MYV40" s="254"/>
      <c r="MYW40" s="254"/>
      <c r="MYX40" s="254"/>
      <c r="MYY40" s="254"/>
      <c r="MYZ40" s="254"/>
      <c r="MZA40" s="254"/>
      <c r="MZB40" s="254"/>
      <c r="MZC40" s="254"/>
      <c r="MZD40" s="254"/>
      <c r="MZE40" s="254"/>
      <c r="MZF40" s="254"/>
      <c r="MZG40" s="254"/>
      <c r="MZH40" s="254"/>
      <c r="MZI40" s="254"/>
      <c r="MZJ40" s="254"/>
      <c r="MZK40" s="254"/>
      <c r="MZL40" s="254"/>
      <c r="MZM40" s="254"/>
      <c r="MZN40" s="254"/>
      <c r="MZO40" s="254"/>
      <c r="MZP40" s="254"/>
      <c r="MZQ40" s="254"/>
      <c r="MZR40" s="254"/>
      <c r="MZS40" s="254"/>
      <c r="MZT40" s="254"/>
      <c r="MZU40" s="254"/>
      <c r="MZV40" s="254"/>
      <c r="MZW40" s="254"/>
      <c r="MZX40" s="254"/>
      <c r="MZY40" s="254"/>
      <c r="MZZ40" s="254"/>
      <c r="NAA40" s="254"/>
      <c r="NAB40" s="254"/>
      <c r="NAC40" s="254"/>
      <c r="NAD40" s="254"/>
      <c r="NAE40" s="254"/>
      <c r="NAF40" s="254"/>
      <c r="NAG40" s="254"/>
      <c r="NAH40" s="254"/>
      <c r="NAI40" s="254"/>
      <c r="NAJ40" s="254"/>
      <c r="NAK40" s="254"/>
      <c r="NAL40" s="254"/>
      <c r="NAM40" s="254"/>
      <c r="NAN40" s="254"/>
      <c r="NAO40" s="254"/>
      <c r="NAP40" s="254"/>
      <c r="NAQ40" s="254"/>
      <c r="NAR40" s="254"/>
      <c r="NAS40" s="254"/>
      <c r="NAT40" s="254"/>
      <c r="NAU40" s="254"/>
      <c r="NAV40" s="254"/>
      <c r="NAW40" s="254"/>
      <c r="NAX40" s="254"/>
      <c r="NAY40" s="254"/>
      <c r="NAZ40" s="254"/>
      <c r="NBA40" s="254"/>
      <c r="NBB40" s="254"/>
      <c r="NBC40" s="254"/>
      <c r="NBD40" s="254"/>
      <c r="NBE40" s="254"/>
      <c r="NBF40" s="254"/>
      <c r="NBG40" s="254"/>
      <c r="NBH40" s="254"/>
      <c r="NBI40" s="254"/>
      <c r="NBJ40" s="254"/>
      <c r="NBK40" s="254"/>
      <c r="NBL40" s="254"/>
      <c r="NBM40" s="254"/>
      <c r="NBN40" s="254"/>
      <c r="NBO40" s="254"/>
      <c r="NBP40" s="254"/>
      <c r="NBQ40" s="254"/>
      <c r="NBR40" s="254"/>
      <c r="NBS40" s="254"/>
      <c r="NBT40" s="254"/>
      <c r="NBU40" s="254"/>
      <c r="NBV40" s="254"/>
      <c r="NBW40" s="254"/>
      <c r="NBX40" s="254"/>
      <c r="NBY40" s="254"/>
      <c r="NBZ40" s="254"/>
      <c r="NCA40" s="254"/>
      <c r="NCB40" s="254"/>
      <c r="NCC40" s="254"/>
      <c r="NCD40" s="254"/>
      <c r="NCE40" s="254"/>
      <c r="NCF40" s="254"/>
      <c r="NCG40" s="254"/>
      <c r="NCH40" s="254"/>
      <c r="NCI40" s="254"/>
      <c r="NCJ40" s="254"/>
      <c r="NCK40" s="254"/>
      <c r="NCL40" s="254"/>
      <c r="NCM40" s="254"/>
      <c r="NCN40" s="254"/>
      <c r="NCO40" s="254"/>
      <c r="NCP40" s="254"/>
      <c r="NCQ40" s="254"/>
      <c r="NCR40" s="254"/>
      <c r="NCS40" s="254"/>
      <c r="NCT40" s="254"/>
      <c r="NCU40" s="254"/>
      <c r="NCV40" s="254"/>
      <c r="NCW40" s="254"/>
      <c r="NCX40" s="254"/>
      <c r="NCY40" s="254"/>
      <c r="NCZ40" s="254"/>
      <c r="NDA40" s="254"/>
      <c r="NDB40" s="254"/>
      <c r="NDC40" s="254"/>
      <c r="NDD40" s="254"/>
      <c r="NDE40" s="254"/>
      <c r="NDF40" s="254"/>
      <c r="NDG40" s="254"/>
      <c r="NDH40" s="254"/>
      <c r="NDI40" s="254"/>
      <c r="NDJ40" s="254"/>
      <c r="NDK40" s="254"/>
      <c r="NDL40" s="254"/>
      <c r="NDM40" s="254"/>
      <c r="NDN40" s="254"/>
      <c r="NDO40" s="254"/>
      <c r="NDP40" s="254"/>
      <c r="NDQ40" s="254"/>
      <c r="NDR40" s="254"/>
      <c r="NDS40" s="254"/>
      <c r="NDT40" s="254"/>
      <c r="NDU40" s="254"/>
      <c r="NDV40" s="254"/>
      <c r="NDW40" s="254"/>
      <c r="NDX40" s="254"/>
      <c r="NDY40" s="254"/>
      <c r="NDZ40" s="254"/>
      <c r="NEA40" s="254"/>
      <c r="NEB40" s="254"/>
      <c r="NEC40" s="254"/>
      <c r="NED40" s="254"/>
      <c r="NEE40" s="254"/>
      <c r="NEF40" s="254"/>
      <c r="NEG40" s="254"/>
      <c r="NEH40" s="254"/>
      <c r="NEI40" s="254"/>
      <c r="NEJ40" s="254"/>
      <c r="NEK40" s="254"/>
      <c r="NEL40" s="254"/>
      <c r="NEM40" s="254"/>
      <c r="NEN40" s="254"/>
      <c r="NEO40" s="254"/>
      <c r="NEP40" s="254"/>
      <c r="NEQ40" s="254"/>
      <c r="NER40" s="254"/>
      <c r="NES40" s="254"/>
      <c r="NET40" s="254"/>
      <c r="NEU40" s="254"/>
      <c r="NEV40" s="254"/>
      <c r="NEW40" s="254"/>
      <c r="NEX40" s="254"/>
      <c r="NEY40" s="254"/>
      <c r="NEZ40" s="254"/>
      <c r="NFA40" s="254"/>
      <c r="NFB40" s="254"/>
      <c r="NFC40" s="254"/>
      <c r="NFD40" s="254"/>
      <c r="NFE40" s="254"/>
      <c r="NFF40" s="254"/>
      <c r="NFG40" s="254"/>
      <c r="NFH40" s="254"/>
      <c r="NFI40" s="254"/>
      <c r="NFJ40" s="254"/>
      <c r="NFK40" s="254"/>
      <c r="NFL40" s="254"/>
      <c r="NFM40" s="254"/>
      <c r="NFN40" s="254"/>
      <c r="NFO40" s="254"/>
      <c r="NFP40" s="254"/>
      <c r="NFQ40" s="254"/>
      <c r="NFR40" s="254"/>
      <c r="NFS40" s="254"/>
      <c r="NFT40" s="254"/>
      <c r="NFU40" s="254"/>
      <c r="NFV40" s="254"/>
      <c r="NFW40" s="254"/>
      <c r="NFX40" s="254"/>
      <c r="NFY40" s="254"/>
      <c r="NFZ40" s="254"/>
      <c r="NGA40" s="254"/>
      <c r="NGB40" s="254"/>
      <c r="NGC40" s="254"/>
      <c r="NGD40" s="254"/>
      <c r="NGE40" s="254"/>
      <c r="NGF40" s="254"/>
      <c r="NGG40" s="254"/>
      <c r="NGH40" s="254"/>
      <c r="NGI40" s="254"/>
      <c r="NGJ40" s="254"/>
      <c r="NGK40" s="254"/>
      <c r="NGL40" s="254"/>
      <c r="NGM40" s="254"/>
      <c r="NGN40" s="254"/>
      <c r="NGO40" s="254"/>
      <c r="NGP40" s="254"/>
      <c r="NGQ40" s="254"/>
      <c r="NGR40" s="254"/>
      <c r="NGS40" s="254"/>
      <c r="NGT40" s="254"/>
      <c r="NGU40" s="254"/>
      <c r="NGV40" s="254"/>
      <c r="NGW40" s="254"/>
      <c r="NGX40" s="254"/>
      <c r="NGY40" s="254"/>
      <c r="NGZ40" s="254"/>
      <c r="NHA40" s="254"/>
      <c r="NHB40" s="254"/>
      <c r="NHC40" s="254"/>
      <c r="NHD40" s="254"/>
      <c r="NHE40" s="254"/>
      <c r="NHF40" s="254"/>
      <c r="NHG40" s="254"/>
      <c r="NHH40" s="254"/>
      <c r="NHI40" s="254"/>
      <c r="NHJ40" s="254"/>
      <c r="NHK40" s="254"/>
      <c r="NHL40" s="254"/>
      <c r="NHM40" s="254"/>
      <c r="NHN40" s="254"/>
      <c r="NHO40" s="254"/>
      <c r="NHP40" s="254"/>
      <c r="NHQ40" s="254"/>
      <c r="NHR40" s="254"/>
      <c r="NHS40" s="254"/>
      <c r="NHT40" s="254"/>
      <c r="NHU40" s="254"/>
      <c r="NHV40" s="254"/>
      <c r="NHW40" s="254"/>
      <c r="NHX40" s="254"/>
      <c r="NHY40" s="254"/>
      <c r="NHZ40" s="254"/>
      <c r="NIA40" s="254"/>
      <c r="NIB40" s="254"/>
      <c r="NIC40" s="254"/>
      <c r="NID40" s="254"/>
      <c r="NIE40" s="254"/>
      <c r="NIF40" s="254"/>
      <c r="NIG40" s="254"/>
      <c r="NIH40" s="254"/>
      <c r="NII40" s="254"/>
      <c r="NIJ40" s="254"/>
      <c r="NIK40" s="254"/>
      <c r="NIL40" s="254"/>
      <c r="NIM40" s="254"/>
      <c r="NIN40" s="254"/>
      <c r="NIO40" s="254"/>
      <c r="NIP40" s="254"/>
      <c r="NIQ40" s="254"/>
      <c r="NIR40" s="254"/>
      <c r="NIS40" s="254"/>
      <c r="NIT40" s="254"/>
      <c r="NIU40" s="254"/>
      <c r="NIV40" s="254"/>
      <c r="NIW40" s="254"/>
      <c r="NIX40" s="254"/>
      <c r="NIY40" s="254"/>
      <c r="NIZ40" s="254"/>
      <c r="NJA40" s="254"/>
      <c r="NJB40" s="254"/>
      <c r="NJC40" s="254"/>
      <c r="NJD40" s="254"/>
      <c r="NJE40" s="254"/>
      <c r="NJF40" s="254"/>
      <c r="NJG40" s="254"/>
      <c r="NJH40" s="254"/>
      <c r="NJI40" s="254"/>
      <c r="NJJ40" s="254"/>
      <c r="NJK40" s="254"/>
      <c r="NJL40" s="254"/>
      <c r="NJM40" s="254"/>
      <c r="NJN40" s="254"/>
      <c r="NJO40" s="254"/>
      <c r="NJP40" s="254"/>
      <c r="NJQ40" s="254"/>
      <c r="NJR40" s="254"/>
      <c r="NJS40" s="254"/>
      <c r="NJT40" s="254"/>
      <c r="NJU40" s="254"/>
      <c r="NJV40" s="254"/>
      <c r="NJW40" s="254"/>
      <c r="NJX40" s="254"/>
      <c r="NJY40" s="254"/>
      <c r="NJZ40" s="254"/>
      <c r="NKA40" s="254"/>
      <c r="NKB40" s="254"/>
      <c r="NKC40" s="254"/>
      <c r="NKD40" s="254"/>
      <c r="NKE40" s="254"/>
      <c r="NKF40" s="254"/>
      <c r="NKG40" s="254"/>
      <c r="NKH40" s="254"/>
      <c r="NKI40" s="254"/>
      <c r="NKJ40" s="254"/>
      <c r="NKK40" s="254"/>
      <c r="NKL40" s="254"/>
      <c r="NKM40" s="254"/>
      <c r="NKN40" s="254"/>
      <c r="NKO40" s="254"/>
      <c r="NKP40" s="254"/>
      <c r="NKQ40" s="254"/>
      <c r="NKR40" s="254"/>
      <c r="NKS40" s="254"/>
      <c r="NKT40" s="254"/>
      <c r="NKU40" s="254"/>
      <c r="NKV40" s="254"/>
      <c r="NKW40" s="254"/>
      <c r="NKX40" s="254"/>
      <c r="NKY40" s="254"/>
      <c r="NKZ40" s="254"/>
      <c r="NLA40" s="254"/>
      <c r="NLB40" s="254"/>
      <c r="NLC40" s="254"/>
      <c r="NLD40" s="254"/>
      <c r="NLE40" s="254"/>
      <c r="NLF40" s="254"/>
      <c r="NLG40" s="254"/>
      <c r="NLH40" s="254"/>
      <c r="NLI40" s="254"/>
      <c r="NLJ40" s="254"/>
      <c r="NLK40" s="254"/>
      <c r="NLL40" s="254"/>
      <c r="NLM40" s="254"/>
      <c r="NLN40" s="254"/>
      <c r="NLO40" s="254"/>
      <c r="NLP40" s="254"/>
      <c r="NLQ40" s="254"/>
      <c r="NLR40" s="254"/>
      <c r="NLS40" s="254"/>
      <c r="NLT40" s="254"/>
      <c r="NLU40" s="254"/>
      <c r="NLV40" s="254"/>
      <c r="NLW40" s="254"/>
      <c r="NLX40" s="254"/>
      <c r="NLY40" s="254"/>
      <c r="NLZ40" s="254"/>
      <c r="NMA40" s="254"/>
      <c r="NMB40" s="254"/>
      <c r="NMC40" s="254"/>
      <c r="NMD40" s="254"/>
      <c r="NME40" s="254"/>
      <c r="NMF40" s="254"/>
      <c r="NMG40" s="254"/>
      <c r="NMH40" s="254"/>
      <c r="NMI40" s="254"/>
      <c r="NMJ40" s="254"/>
      <c r="NMK40" s="254"/>
      <c r="NML40" s="254"/>
      <c r="NMM40" s="254"/>
      <c r="NMN40" s="254"/>
      <c r="NMO40" s="254"/>
      <c r="NMP40" s="254"/>
      <c r="NMQ40" s="254"/>
      <c r="NMR40" s="254"/>
      <c r="NMS40" s="254"/>
      <c r="NMT40" s="254"/>
      <c r="NMU40" s="254"/>
      <c r="NMV40" s="254"/>
      <c r="NMW40" s="254"/>
      <c r="NMX40" s="254"/>
      <c r="NMY40" s="254"/>
      <c r="NMZ40" s="254"/>
      <c r="NNA40" s="254"/>
      <c r="NNB40" s="254"/>
      <c r="NNC40" s="254"/>
      <c r="NND40" s="254"/>
      <c r="NNE40" s="254"/>
      <c r="NNF40" s="254"/>
      <c r="NNG40" s="254"/>
      <c r="NNH40" s="254"/>
      <c r="NNI40" s="254"/>
      <c r="NNJ40" s="254"/>
      <c r="NNK40" s="254"/>
      <c r="NNL40" s="254"/>
      <c r="NNM40" s="254"/>
      <c r="NNN40" s="254"/>
      <c r="NNO40" s="254"/>
      <c r="NNP40" s="254"/>
      <c r="NNQ40" s="254"/>
      <c r="NNR40" s="254"/>
      <c r="NNS40" s="254"/>
      <c r="NNT40" s="254"/>
      <c r="NNU40" s="254"/>
      <c r="NNV40" s="254"/>
      <c r="NNW40" s="254"/>
      <c r="NNX40" s="254"/>
      <c r="NNY40" s="254"/>
      <c r="NNZ40" s="254"/>
      <c r="NOA40" s="254"/>
      <c r="NOB40" s="254"/>
      <c r="NOC40" s="254"/>
      <c r="NOD40" s="254"/>
      <c r="NOE40" s="254"/>
      <c r="NOF40" s="254"/>
      <c r="NOG40" s="254"/>
      <c r="NOH40" s="254"/>
      <c r="NOI40" s="254"/>
      <c r="NOJ40" s="254"/>
      <c r="NOK40" s="254"/>
      <c r="NOL40" s="254"/>
      <c r="NOM40" s="254"/>
      <c r="NON40" s="254"/>
      <c r="NOO40" s="254"/>
      <c r="NOP40" s="254"/>
      <c r="NOQ40" s="254"/>
      <c r="NOR40" s="254"/>
      <c r="NOS40" s="254"/>
      <c r="NOT40" s="254"/>
      <c r="NOU40" s="254"/>
      <c r="NOV40" s="254"/>
      <c r="NOW40" s="254"/>
      <c r="NOX40" s="254"/>
      <c r="NOY40" s="254"/>
      <c r="NOZ40" s="254"/>
      <c r="NPA40" s="254"/>
      <c r="NPB40" s="254"/>
      <c r="NPC40" s="254"/>
      <c r="NPD40" s="254"/>
      <c r="NPE40" s="254"/>
      <c r="NPF40" s="254"/>
      <c r="NPG40" s="254"/>
      <c r="NPH40" s="254"/>
      <c r="NPI40" s="254"/>
      <c r="NPJ40" s="254"/>
      <c r="NPK40" s="254"/>
      <c r="NPL40" s="254"/>
      <c r="NPM40" s="254"/>
      <c r="NPN40" s="254"/>
      <c r="NPO40" s="254"/>
      <c r="NPP40" s="254"/>
      <c r="NPQ40" s="254"/>
      <c r="NPR40" s="254"/>
      <c r="NPS40" s="254"/>
      <c r="NPT40" s="254"/>
      <c r="NPU40" s="254"/>
      <c r="NPV40" s="254"/>
      <c r="NPW40" s="254"/>
      <c r="NPX40" s="254"/>
      <c r="NPY40" s="254"/>
      <c r="NPZ40" s="254"/>
      <c r="NQA40" s="254"/>
      <c r="NQB40" s="254"/>
      <c r="NQC40" s="254"/>
      <c r="NQD40" s="254"/>
      <c r="NQE40" s="254"/>
      <c r="NQF40" s="254"/>
      <c r="NQG40" s="254"/>
      <c r="NQH40" s="254"/>
      <c r="NQI40" s="254"/>
      <c r="NQJ40" s="254"/>
      <c r="NQK40" s="254"/>
      <c r="NQL40" s="254"/>
      <c r="NQM40" s="254"/>
      <c r="NQN40" s="254"/>
      <c r="NQO40" s="254"/>
      <c r="NQP40" s="254"/>
      <c r="NQQ40" s="254"/>
      <c r="NQR40" s="254"/>
      <c r="NQS40" s="254"/>
      <c r="NQT40" s="254"/>
      <c r="NQU40" s="254"/>
      <c r="NQV40" s="254"/>
      <c r="NQW40" s="254"/>
      <c r="NQX40" s="254"/>
      <c r="NQY40" s="254"/>
      <c r="NQZ40" s="254"/>
      <c r="NRA40" s="254"/>
      <c r="NRB40" s="254"/>
      <c r="NRC40" s="254"/>
      <c r="NRD40" s="254"/>
      <c r="NRE40" s="254"/>
      <c r="NRF40" s="254"/>
      <c r="NRG40" s="254"/>
      <c r="NRH40" s="254"/>
      <c r="NRI40" s="254"/>
      <c r="NRJ40" s="254"/>
      <c r="NRK40" s="254"/>
      <c r="NRL40" s="254"/>
      <c r="NRM40" s="254"/>
      <c r="NRN40" s="254"/>
      <c r="NRO40" s="254"/>
      <c r="NRP40" s="254"/>
      <c r="NRQ40" s="254"/>
      <c r="NRR40" s="254"/>
      <c r="NRS40" s="254"/>
      <c r="NRT40" s="254"/>
      <c r="NRU40" s="254"/>
      <c r="NRV40" s="254"/>
      <c r="NRW40" s="254"/>
      <c r="NRX40" s="254"/>
      <c r="NRY40" s="254"/>
      <c r="NRZ40" s="254"/>
      <c r="NSA40" s="254"/>
      <c r="NSB40" s="254"/>
      <c r="NSC40" s="254"/>
      <c r="NSD40" s="254"/>
      <c r="NSE40" s="254"/>
      <c r="NSF40" s="254"/>
      <c r="NSG40" s="254"/>
      <c r="NSH40" s="254"/>
      <c r="NSI40" s="254"/>
      <c r="NSJ40" s="254"/>
      <c r="NSK40" s="254"/>
      <c r="NSL40" s="254"/>
      <c r="NSM40" s="254"/>
      <c r="NSN40" s="254"/>
      <c r="NSO40" s="254"/>
      <c r="NSP40" s="254"/>
      <c r="NSQ40" s="254"/>
      <c r="NSR40" s="254"/>
      <c r="NSS40" s="254"/>
      <c r="NST40" s="254"/>
      <c r="NSU40" s="254"/>
      <c r="NSV40" s="254"/>
      <c r="NSW40" s="254"/>
      <c r="NSX40" s="254"/>
      <c r="NSY40" s="254"/>
      <c r="NSZ40" s="254"/>
      <c r="NTA40" s="254"/>
      <c r="NTB40" s="254"/>
      <c r="NTC40" s="254"/>
      <c r="NTD40" s="254"/>
      <c r="NTE40" s="254"/>
      <c r="NTF40" s="254"/>
      <c r="NTG40" s="254"/>
      <c r="NTH40" s="254"/>
      <c r="NTI40" s="254"/>
      <c r="NTJ40" s="254"/>
      <c r="NTK40" s="254"/>
      <c r="NTL40" s="254"/>
      <c r="NTM40" s="254"/>
      <c r="NTN40" s="254"/>
      <c r="NTO40" s="254"/>
      <c r="NTP40" s="254"/>
      <c r="NTQ40" s="254"/>
      <c r="NTR40" s="254"/>
      <c r="NTS40" s="254"/>
      <c r="NTT40" s="254"/>
      <c r="NTU40" s="254"/>
      <c r="NTV40" s="254"/>
      <c r="NTW40" s="254"/>
      <c r="NTX40" s="254"/>
      <c r="NTY40" s="254"/>
      <c r="NTZ40" s="254"/>
      <c r="NUA40" s="254"/>
      <c r="NUB40" s="254"/>
      <c r="NUC40" s="254"/>
      <c r="NUD40" s="254"/>
      <c r="NUE40" s="254"/>
      <c r="NUF40" s="254"/>
      <c r="NUG40" s="254"/>
      <c r="NUH40" s="254"/>
      <c r="NUI40" s="254"/>
      <c r="NUJ40" s="254"/>
      <c r="NUK40" s="254"/>
      <c r="NUL40" s="254"/>
      <c r="NUM40" s="254"/>
      <c r="NUN40" s="254"/>
      <c r="NUO40" s="254"/>
      <c r="NUP40" s="254"/>
      <c r="NUQ40" s="254"/>
      <c r="NUR40" s="254"/>
      <c r="NUS40" s="254"/>
      <c r="NUT40" s="254"/>
      <c r="NUU40" s="254"/>
      <c r="NUV40" s="254"/>
      <c r="NUW40" s="254"/>
      <c r="NUX40" s="254"/>
      <c r="NUY40" s="254"/>
      <c r="NUZ40" s="254"/>
      <c r="NVA40" s="254"/>
      <c r="NVB40" s="254"/>
      <c r="NVC40" s="254"/>
      <c r="NVD40" s="254"/>
      <c r="NVE40" s="254"/>
      <c r="NVF40" s="254"/>
      <c r="NVG40" s="254"/>
      <c r="NVH40" s="254"/>
      <c r="NVI40" s="254"/>
      <c r="NVJ40" s="254"/>
      <c r="NVK40" s="254"/>
      <c r="NVL40" s="254"/>
      <c r="NVM40" s="254"/>
      <c r="NVN40" s="254"/>
      <c r="NVO40" s="254"/>
      <c r="NVP40" s="254"/>
      <c r="NVQ40" s="254"/>
      <c r="NVR40" s="254"/>
      <c r="NVS40" s="254"/>
      <c r="NVT40" s="254"/>
      <c r="NVU40" s="254"/>
      <c r="NVV40" s="254"/>
      <c r="NVW40" s="254"/>
      <c r="NVX40" s="254"/>
      <c r="NVY40" s="254"/>
      <c r="NVZ40" s="254"/>
      <c r="NWA40" s="254"/>
      <c r="NWB40" s="254"/>
      <c r="NWC40" s="254"/>
      <c r="NWD40" s="254"/>
      <c r="NWE40" s="254"/>
      <c r="NWF40" s="254"/>
      <c r="NWG40" s="254"/>
      <c r="NWH40" s="254"/>
      <c r="NWI40" s="254"/>
      <c r="NWJ40" s="254"/>
      <c r="NWK40" s="254"/>
      <c r="NWL40" s="254"/>
      <c r="NWM40" s="254"/>
      <c r="NWN40" s="254"/>
      <c r="NWO40" s="254"/>
      <c r="NWP40" s="254"/>
      <c r="NWQ40" s="254"/>
      <c r="NWR40" s="254"/>
      <c r="NWS40" s="254"/>
      <c r="NWT40" s="254"/>
      <c r="NWU40" s="254"/>
      <c r="NWV40" s="254"/>
      <c r="NWW40" s="254"/>
      <c r="NWX40" s="254"/>
      <c r="NWY40" s="254"/>
      <c r="NWZ40" s="254"/>
      <c r="NXA40" s="254"/>
      <c r="NXB40" s="254"/>
      <c r="NXC40" s="254"/>
      <c r="NXD40" s="254"/>
      <c r="NXE40" s="254"/>
      <c r="NXF40" s="254"/>
      <c r="NXG40" s="254"/>
      <c r="NXH40" s="254"/>
      <c r="NXI40" s="254"/>
      <c r="NXJ40" s="254"/>
      <c r="NXK40" s="254"/>
      <c r="NXL40" s="254"/>
      <c r="NXM40" s="254"/>
      <c r="NXN40" s="254"/>
      <c r="NXO40" s="254"/>
      <c r="NXP40" s="254"/>
      <c r="NXQ40" s="254"/>
      <c r="NXR40" s="254"/>
      <c r="NXS40" s="254"/>
      <c r="NXT40" s="254"/>
      <c r="NXU40" s="254"/>
      <c r="NXV40" s="254"/>
      <c r="NXW40" s="254"/>
      <c r="NXX40" s="254"/>
      <c r="NXY40" s="254"/>
      <c r="NXZ40" s="254"/>
      <c r="NYA40" s="254"/>
      <c r="NYB40" s="254"/>
      <c r="NYC40" s="254"/>
      <c r="NYD40" s="254"/>
      <c r="NYE40" s="254"/>
      <c r="NYF40" s="254"/>
      <c r="NYG40" s="254"/>
      <c r="NYH40" s="254"/>
      <c r="NYI40" s="254"/>
      <c r="NYJ40" s="254"/>
      <c r="NYK40" s="254"/>
      <c r="NYL40" s="254"/>
      <c r="NYM40" s="254"/>
      <c r="NYN40" s="254"/>
      <c r="NYO40" s="254"/>
      <c r="NYP40" s="254"/>
      <c r="NYQ40" s="254"/>
      <c r="NYR40" s="254"/>
      <c r="NYS40" s="254"/>
      <c r="NYT40" s="254"/>
      <c r="NYU40" s="254"/>
      <c r="NYV40" s="254"/>
      <c r="NYW40" s="254"/>
      <c r="NYX40" s="254"/>
      <c r="NYY40" s="254"/>
      <c r="NYZ40" s="254"/>
      <c r="NZA40" s="254"/>
      <c r="NZB40" s="254"/>
      <c r="NZC40" s="254"/>
      <c r="NZD40" s="254"/>
      <c r="NZE40" s="254"/>
      <c r="NZF40" s="254"/>
      <c r="NZG40" s="254"/>
      <c r="NZH40" s="254"/>
      <c r="NZI40" s="254"/>
      <c r="NZJ40" s="254"/>
      <c r="NZK40" s="254"/>
      <c r="NZL40" s="254"/>
      <c r="NZM40" s="254"/>
      <c r="NZN40" s="254"/>
      <c r="NZO40" s="254"/>
      <c r="NZP40" s="254"/>
      <c r="NZQ40" s="254"/>
      <c r="NZR40" s="254"/>
      <c r="NZS40" s="254"/>
      <c r="NZT40" s="254"/>
      <c r="NZU40" s="254"/>
      <c r="NZV40" s="254"/>
      <c r="NZW40" s="254"/>
      <c r="NZX40" s="254"/>
      <c r="NZY40" s="254"/>
      <c r="NZZ40" s="254"/>
      <c r="OAA40" s="254"/>
      <c r="OAB40" s="254"/>
      <c r="OAC40" s="254"/>
      <c r="OAD40" s="254"/>
      <c r="OAE40" s="254"/>
      <c r="OAF40" s="254"/>
      <c r="OAG40" s="254"/>
      <c r="OAH40" s="254"/>
      <c r="OAI40" s="254"/>
      <c r="OAJ40" s="254"/>
      <c r="OAK40" s="254"/>
      <c r="OAL40" s="254"/>
      <c r="OAM40" s="254"/>
      <c r="OAN40" s="254"/>
      <c r="OAO40" s="254"/>
      <c r="OAP40" s="254"/>
      <c r="OAQ40" s="254"/>
      <c r="OAR40" s="254"/>
      <c r="OAS40" s="254"/>
      <c r="OAT40" s="254"/>
      <c r="OAU40" s="254"/>
      <c r="OAV40" s="254"/>
      <c r="OAW40" s="254"/>
      <c r="OAX40" s="254"/>
      <c r="OAY40" s="254"/>
      <c r="OAZ40" s="254"/>
      <c r="OBA40" s="254"/>
      <c r="OBB40" s="254"/>
      <c r="OBC40" s="254"/>
      <c r="OBD40" s="254"/>
      <c r="OBE40" s="254"/>
      <c r="OBF40" s="254"/>
      <c r="OBG40" s="254"/>
      <c r="OBH40" s="254"/>
      <c r="OBI40" s="254"/>
      <c r="OBJ40" s="254"/>
      <c r="OBK40" s="254"/>
      <c r="OBL40" s="254"/>
      <c r="OBM40" s="254"/>
      <c r="OBN40" s="254"/>
      <c r="OBO40" s="254"/>
      <c r="OBP40" s="254"/>
      <c r="OBQ40" s="254"/>
      <c r="OBR40" s="254"/>
      <c r="OBS40" s="254"/>
      <c r="OBT40" s="254"/>
      <c r="OBU40" s="254"/>
      <c r="OBV40" s="254"/>
      <c r="OBW40" s="254"/>
      <c r="OBX40" s="254"/>
      <c r="OBY40" s="254"/>
      <c r="OBZ40" s="254"/>
      <c r="OCA40" s="254"/>
      <c r="OCB40" s="254"/>
      <c r="OCC40" s="254"/>
      <c r="OCD40" s="254"/>
      <c r="OCE40" s="254"/>
      <c r="OCF40" s="254"/>
      <c r="OCG40" s="254"/>
      <c r="OCH40" s="254"/>
      <c r="OCI40" s="254"/>
      <c r="OCJ40" s="254"/>
      <c r="OCK40" s="254"/>
      <c r="OCL40" s="254"/>
      <c r="OCM40" s="254"/>
      <c r="OCN40" s="254"/>
      <c r="OCO40" s="254"/>
      <c r="OCP40" s="254"/>
      <c r="OCQ40" s="254"/>
      <c r="OCR40" s="254"/>
      <c r="OCS40" s="254"/>
      <c r="OCT40" s="254"/>
      <c r="OCU40" s="254"/>
      <c r="OCV40" s="254"/>
      <c r="OCW40" s="254"/>
      <c r="OCX40" s="254"/>
      <c r="OCY40" s="254"/>
      <c r="OCZ40" s="254"/>
      <c r="ODA40" s="254"/>
      <c r="ODB40" s="254"/>
      <c r="ODC40" s="254"/>
      <c r="ODD40" s="254"/>
      <c r="ODE40" s="254"/>
      <c r="ODF40" s="254"/>
      <c r="ODG40" s="254"/>
      <c r="ODH40" s="254"/>
      <c r="ODI40" s="254"/>
      <c r="ODJ40" s="254"/>
      <c r="ODK40" s="254"/>
      <c r="ODL40" s="254"/>
      <c r="ODM40" s="254"/>
      <c r="ODN40" s="254"/>
      <c r="ODO40" s="254"/>
      <c r="ODP40" s="254"/>
      <c r="ODQ40" s="254"/>
      <c r="ODR40" s="254"/>
      <c r="ODS40" s="254"/>
      <c r="ODT40" s="254"/>
      <c r="ODU40" s="254"/>
      <c r="ODV40" s="254"/>
      <c r="ODW40" s="254"/>
      <c r="ODX40" s="254"/>
      <c r="ODY40" s="254"/>
      <c r="ODZ40" s="254"/>
      <c r="OEA40" s="254"/>
      <c r="OEB40" s="254"/>
      <c r="OEC40" s="254"/>
      <c r="OED40" s="254"/>
      <c r="OEE40" s="254"/>
      <c r="OEF40" s="254"/>
      <c r="OEG40" s="254"/>
      <c r="OEH40" s="254"/>
      <c r="OEI40" s="254"/>
      <c r="OEJ40" s="254"/>
      <c r="OEK40" s="254"/>
      <c r="OEL40" s="254"/>
      <c r="OEM40" s="254"/>
      <c r="OEN40" s="254"/>
      <c r="OEO40" s="254"/>
      <c r="OEP40" s="254"/>
      <c r="OEQ40" s="254"/>
      <c r="OER40" s="254"/>
      <c r="OES40" s="254"/>
      <c r="OET40" s="254"/>
      <c r="OEU40" s="254"/>
      <c r="OEV40" s="254"/>
      <c r="OEW40" s="254"/>
      <c r="OEX40" s="254"/>
      <c r="OEY40" s="254"/>
      <c r="OEZ40" s="254"/>
      <c r="OFA40" s="254"/>
      <c r="OFB40" s="254"/>
      <c r="OFC40" s="254"/>
      <c r="OFD40" s="254"/>
      <c r="OFE40" s="254"/>
      <c r="OFF40" s="254"/>
      <c r="OFG40" s="254"/>
      <c r="OFH40" s="254"/>
      <c r="OFI40" s="254"/>
      <c r="OFJ40" s="254"/>
      <c r="OFK40" s="254"/>
      <c r="OFL40" s="254"/>
      <c r="OFM40" s="254"/>
      <c r="OFN40" s="254"/>
      <c r="OFO40" s="254"/>
      <c r="OFP40" s="254"/>
      <c r="OFQ40" s="254"/>
      <c r="OFR40" s="254"/>
      <c r="OFS40" s="254"/>
      <c r="OFT40" s="254"/>
      <c r="OFU40" s="254"/>
      <c r="OFV40" s="254"/>
      <c r="OFW40" s="254"/>
      <c r="OFX40" s="254"/>
      <c r="OFY40" s="254"/>
      <c r="OFZ40" s="254"/>
      <c r="OGA40" s="254"/>
      <c r="OGB40" s="254"/>
      <c r="OGC40" s="254"/>
      <c r="OGD40" s="254"/>
      <c r="OGE40" s="254"/>
      <c r="OGF40" s="254"/>
      <c r="OGG40" s="254"/>
      <c r="OGH40" s="254"/>
      <c r="OGI40" s="254"/>
      <c r="OGJ40" s="254"/>
      <c r="OGK40" s="254"/>
      <c r="OGL40" s="254"/>
      <c r="OGM40" s="254"/>
      <c r="OGN40" s="254"/>
      <c r="OGO40" s="254"/>
      <c r="OGP40" s="254"/>
      <c r="OGQ40" s="254"/>
      <c r="OGR40" s="254"/>
      <c r="OGS40" s="254"/>
      <c r="OGT40" s="254"/>
      <c r="OGU40" s="254"/>
      <c r="OGV40" s="254"/>
      <c r="OGW40" s="254"/>
      <c r="OGX40" s="254"/>
      <c r="OGY40" s="254"/>
      <c r="OGZ40" s="254"/>
      <c r="OHA40" s="254"/>
      <c r="OHB40" s="254"/>
      <c r="OHC40" s="254"/>
      <c r="OHD40" s="254"/>
      <c r="OHE40" s="254"/>
      <c r="OHF40" s="254"/>
      <c r="OHG40" s="254"/>
      <c r="OHH40" s="254"/>
      <c r="OHI40" s="254"/>
      <c r="OHJ40" s="254"/>
      <c r="OHK40" s="254"/>
      <c r="OHL40" s="254"/>
      <c r="OHM40" s="254"/>
      <c r="OHN40" s="254"/>
      <c r="OHO40" s="254"/>
      <c r="OHP40" s="254"/>
      <c r="OHQ40" s="254"/>
      <c r="OHR40" s="254"/>
      <c r="OHS40" s="254"/>
      <c r="OHT40" s="254"/>
      <c r="OHU40" s="254"/>
      <c r="OHV40" s="254"/>
      <c r="OHW40" s="254"/>
      <c r="OHX40" s="254"/>
      <c r="OHY40" s="254"/>
      <c r="OHZ40" s="254"/>
      <c r="OIA40" s="254"/>
      <c r="OIB40" s="254"/>
      <c r="OIC40" s="254"/>
      <c r="OID40" s="254"/>
      <c r="OIE40" s="254"/>
      <c r="OIF40" s="254"/>
      <c r="OIG40" s="254"/>
      <c r="OIH40" s="254"/>
      <c r="OII40" s="254"/>
      <c r="OIJ40" s="254"/>
      <c r="OIK40" s="254"/>
      <c r="OIL40" s="254"/>
      <c r="OIM40" s="254"/>
      <c r="OIN40" s="254"/>
      <c r="OIO40" s="254"/>
      <c r="OIP40" s="254"/>
      <c r="OIQ40" s="254"/>
      <c r="OIR40" s="254"/>
      <c r="OIS40" s="254"/>
      <c r="OIT40" s="254"/>
      <c r="OIU40" s="254"/>
      <c r="OIV40" s="254"/>
      <c r="OIW40" s="254"/>
      <c r="OIX40" s="254"/>
      <c r="OIY40" s="254"/>
      <c r="OIZ40" s="254"/>
      <c r="OJA40" s="254"/>
      <c r="OJB40" s="254"/>
      <c r="OJC40" s="254"/>
      <c r="OJD40" s="254"/>
      <c r="OJE40" s="254"/>
      <c r="OJF40" s="254"/>
      <c r="OJG40" s="254"/>
      <c r="OJH40" s="254"/>
      <c r="OJI40" s="254"/>
      <c r="OJJ40" s="254"/>
      <c r="OJK40" s="254"/>
      <c r="OJL40" s="254"/>
      <c r="OJM40" s="254"/>
      <c r="OJN40" s="254"/>
      <c r="OJO40" s="254"/>
      <c r="OJP40" s="254"/>
      <c r="OJQ40" s="254"/>
      <c r="OJR40" s="254"/>
      <c r="OJS40" s="254"/>
      <c r="OJT40" s="254"/>
      <c r="OJU40" s="254"/>
      <c r="OJV40" s="254"/>
      <c r="OJW40" s="254"/>
      <c r="OJX40" s="254"/>
      <c r="OJY40" s="254"/>
      <c r="OJZ40" s="254"/>
      <c r="OKA40" s="254"/>
      <c r="OKB40" s="254"/>
      <c r="OKC40" s="254"/>
      <c r="OKD40" s="254"/>
      <c r="OKE40" s="254"/>
      <c r="OKF40" s="254"/>
      <c r="OKG40" s="254"/>
      <c r="OKH40" s="254"/>
      <c r="OKI40" s="254"/>
      <c r="OKJ40" s="254"/>
      <c r="OKK40" s="254"/>
      <c r="OKL40" s="254"/>
      <c r="OKM40" s="254"/>
      <c r="OKN40" s="254"/>
      <c r="OKO40" s="254"/>
      <c r="OKP40" s="254"/>
      <c r="OKQ40" s="254"/>
      <c r="OKR40" s="254"/>
      <c r="OKS40" s="254"/>
      <c r="OKT40" s="254"/>
      <c r="OKU40" s="254"/>
      <c r="OKV40" s="254"/>
      <c r="OKW40" s="254"/>
      <c r="OKX40" s="254"/>
      <c r="OKY40" s="254"/>
      <c r="OKZ40" s="254"/>
      <c r="OLA40" s="254"/>
      <c r="OLB40" s="254"/>
      <c r="OLC40" s="254"/>
      <c r="OLD40" s="254"/>
      <c r="OLE40" s="254"/>
      <c r="OLF40" s="254"/>
      <c r="OLG40" s="254"/>
      <c r="OLH40" s="254"/>
      <c r="OLI40" s="254"/>
      <c r="OLJ40" s="254"/>
      <c r="OLK40" s="254"/>
      <c r="OLL40" s="254"/>
      <c r="OLM40" s="254"/>
      <c r="OLN40" s="254"/>
      <c r="OLO40" s="254"/>
      <c r="OLP40" s="254"/>
      <c r="OLQ40" s="254"/>
      <c r="OLR40" s="254"/>
      <c r="OLS40" s="254"/>
      <c r="OLT40" s="254"/>
      <c r="OLU40" s="254"/>
      <c r="OLV40" s="254"/>
      <c r="OLW40" s="254"/>
      <c r="OLX40" s="254"/>
      <c r="OLY40" s="254"/>
      <c r="OLZ40" s="254"/>
      <c r="OMA40" s="254"/>
      <c r="OMB40" s="254"/>
      <c r="OMC40" s="254"/>
      <c r="OMD40" s="254"/>
      <c r="OME40" s="254"/>
      <c r="OMF40" s="254"/>
      <c r="OMG40" s="254"/>
      <c r="OMH40" s="254"/>
      <c r="OMI40" s="254"/>
      <c r="OMJ40" s="254"/>
      <c r="OMK40" s="254"/>
      <c r="OML40" s="254"/>
      <c r="OMM40" s="254"/>
      <c r="OMN40" s="254"/>
      <c r="OMO40" s="254"/>
      <c r="OMP40" s="254"/>
      <c r="OMQ40" s="254"/>
      <c r="OMR40" s="254"/>
      <c r="OMS40" s="254"/>
      <c r="OMT40" s="254"/>
      <c r="OMU40" s="254"/>
      <c r="OMV40" s="254"/>
      <c r="OMW40" s="254"/>
      <c r="OMX40" s="254"/>
      <c r="OMY40" s="254"/>
      <c r="OMZ40" s="254"/>
      <c r="ONA40" s="254"/>
      <c r="ONB40" s="254"/>
      <c r="ONC40" s="254"/>
      <c r="OND40" s="254"/>
      <c r="ONE40" s="254"/>
      <c r="ONF40" s="254"/>
      <c r="ONG40" s="254"/>
      <c r="ONH40" s="254"/>
      <c r="ONI40" s="254"/>
      <c r="ONJ40" s="254"/>
      <c r="ONK40" s="254"/>
      <c r="ONL40" s="254"/>
      <c r="ONM40" s="254"/>
      <c r="ONN40" s="254"/>
      <c r="ONO40" s="254"/>
      <c r="ONP40" s="254"/>
      <c r="ONQ40" s="254"/>
      <c r="ONR40" s="254"/>
      <c r="ONS40" s="254"/>
      <c r="ONT40" s="254"/>
      <c r="ONU40" s="254"/>
      <c r="ONV40" s="254"/>
      <c r="ONW40" s="254"/>
      <c r="ONX40" s="254"/>
      <c r="ONY40" s="254"/>
      <c r="ONZ40" s="254"/>
      <c r="OOA40" s="254"/>
      <c r="OOB40" s="254"/>
      <c r="OOC40" s="254"/>
      <c r="OOD40" s="254"/>
      <c r="OOE40" s="254"/>
      <c r="OOF40" s="254"/>
      <c r="OOG40" s="254"/>
      <c r="OOH40" s="254"/>
      <c r="OOI40" s="254"/>
      <c r="OOJ40" s="254"/>
      <c r="OOK40" s="254"/>
      <c r="OOL40" s="254"/>
      <c r="OOM40" s="254"/>
      <c r="OON40" s="254"/>
      <c r="OOO40" s="254"/>
      <c r="OOP40" s="254"/>
      <c r="OOQ40" s="254"/>
      <c r="OOR40" s="254"/>
      <c r="OOS40" s="254"/>
      <c r="OOT40" s="254"/>
      <c r="OOU40" s="254"/>
      <c r="OOV40" s="254"/>
      <c r="OOW40" s="254"/>
      <c r="OOX40" s="254"/>
      <c r="OOY40" s="254"/>
      <c r="OOZ40" s="254"/>
      <c r="OPA40" s="254"/>
      <c r="OPB40" s="254"/>
      <c r="OPC40" s="254"/>
      <c r="OPD40" s="254"/>
      <c r="OPE40" s="254"/>
      <c r="OPF40" s="254"/>
      <c r="OPG40" s="254"/>
      <c r="OPH40" s="254"/>
      <c r="OPI40" s="254"/>
      <c r="OPJ40" s="254"/>
      <c r="OPK40" s="254"/>
      <c r="OPL40" s="254"/>
      <c r="OPM40" s="254"/>
      <c r="OPN40" s="254"/>
      <c r="OPO40" s="254"/>
      <c r="OPP40" s="254"/>
      <c r="OPQ40" s="254"/>
      <c r="OPR40" s="254"/>
      <c r="OPS40" s="254"/>
      <c r="OPT40" s="254"/>
      <c r="OPU40" s="254"/>
      <c r="OPV40" s="254"/>
      <c r="OPW40" s="254"/>
      <c r="OPX40" s="254"/>
      <c r="OPY40" s="254"/>
      <c r="OPZ40" s="254"/>
      <c r="OQA40" s="254"/>
      <c r="OQB40" s="254"/>
      <c r="OQC40" s="254"/>
      <c r="OQD40" s="254"/>
      <c r="OQE40" s="254"/>
      <c r="OQF40" s="254"/>
      <c r="OQG40" s="254"/>
      <c r="OQH40" s="254"/>
      <c r="OQI40" s="254"/>
      <c r="OQJ40" s="254"/>
      <c r="OQK40" s="254"/>
      <c r="OQL40" s="254"/>
      <c r="OQM40" s="254"/>
      <c r="OQN40" s="254"/>
      <c r="OQO40" s="254"/>
      <c r="OQP40" s="254"/>
      <c r="OQQ40" s="254"/>
      <c r="OQR40" s="254"/>
      <c r="OQS40" s="254"/>
      <c r="OQT40" s="254"/>
      <c r="OQU40" s="254"/>
      <c r="OQV40" s="254"/>
      <c r="OQW40" s="254"/>
      <c r="OQX40" s="254"/>
      <c r="OQY40" s="254"/>
      <c r="OQZ40" s="254"/>
      <c r="ORA40" s="254"/>
      <c r="ORB40" s="254"/>
      <c r="ORC40" s="254"/>
      <c r="ORD40" s="254"/>
      <c r="ORE40" s="254"/>
      <c r="ORF40" s="254"/>
      <c r="ORG40" s="254"/>
      <c r="ORH40" s="254"/>
      <c r="ORI40" s="254"/>
      <c r="ORJ40" s="254"/>
      <c r="ORK40" s="254"/>
      <c r="ORL40" s="254"/>
      <c r="ORM40" s="254"/>
      <c r="ORN40" s="254"/>
      <c r="ORO40" s="254"/>
      <c r="ORP40" s="254"/>
      <c r="ORQ40" s="254"/>
      <c r="ORR40" s="254"/>
      <c r="ORS40" s="254"/>
      <c r="ORT40" s="254"/>
      <c r="ORU40" s="254"/>
      <c r="ORV40" s="254"/>
      <c r="ORW40" s="254"/>
      <c r="ORX40" s="254"/>
      <c r="ORY40" s="254"/>
      <c r="ORZ40" s="254"/>
      <c r="OSA40" s="254"/>
      <c r="OSB40" s="254"/>
      <c r="OSC40" s="254"/>
      <c r="OSD40" s="254"/>
      <c r="OSE40" s="254"/>
      <c r="OSF40" s="254"/>
      <c r="OSG40" s="254"/>
      <c r="OSH40" s="254"/>
      <c r="OSI40" s="254"/>
      <c r="OSJ40" s="254"/>
      <c r="OSK40" s="254"/>
      <c r="OSL40" s="254"/>
      <c r="OSM40" s="254"/>
      <c r="OSN40" s="254"/>
      <c r="OSO40" s="254"/>
      <c r="OSP40" s="254"/>
      <c r="OSQ40" s="254"/>
      <c r="OSR40" s="254"/>
      <c r="OSS40" s="254"/>
      <c r="OST40" s="254"/>
      <c r="OSU40" s="254"/>
      <c r="OSV40" s="254"/>
      <c r="OSW40" s="254"/>
      <c r="OSX40" s="254"/>
      <c r="OSY40" s="254"/>
      <c r="OSZ40" s="254"/>
      <c r="OTA40" s="254"/>
      <c r="OTB40" s="254"/>
      <c r="OTC40" s="254"/>
      <c r="OTD40" s="254"/>
      <c r="OTE40" s="254"/>
      <c r="OTF40" s="254"/>
      <c r="OTG40" s="254"/>
      <c r="OTH40" s="254"/>
      <c r="OTI40" s="254"/>
      <c r="OTJ40" s="254"/>
      <c r="OTK40" s="254"/>
      <c r="OTL40" s="254"/>
      <c r="OTM40" s="254"/>
      <c r="OTN40" s="254"/>
      <c r="OTO40" s="254"/>
      <c r="OTP40" s="254"/>
      <c r="OTQ40" s="254"/>
      <c r="OTR40" s="254"/>
      <c r="OTS40" s="254"/>
      <c r="OTT40" s="254"/>
      <c r="OTU40" s="254"/>
      <c r="OTV40" s="254"/>
      <c r="OTW40" s="254"/>
      <c r="OTX40" s="254"/>
      <c r="OTY40" s="254"/>
      <c r="OTZ40" s="254"/>
      <c r="OUA40" s="254"/>
      <c r="OUB40" s="254"/>
      <c r="OUC40" s="254"/>
      <c r="OUD40" s="254"/>
      <c r="OUE40" s="254"/>
      <c r="OUF40" s="254"/>
      <c r="OUG40" s="254"/>
      <c r="OUH40" s="254"/>
      <c r="OUI40" s="254"/>
      <c r="OUJ40" s="254"/>
      <c r="OUK40" s="254"/>
      <c r="OUL40" s="254"/>
      <c r="OUM40" s="254"/>
      <c r="OUN40" s="254"/>
      <c r="OUO40" s="254"/>
      <c r="OUP40" s="254"/>
      <c r="OUQ40" s="254"/>
      <c r="OUR40" s="254"/>
      <c r="OUS40" s="254"/>
      <c r="OUT40" s="254"/>
      <c r="OUU40" s="254"/>
      <c r="OUV40" s="254"/>
      <c r="OUW40" s="254"/>
      <c r="OUX40" s="254"/>
      <c r="OUY40" s="254"/>
      <c r="OUZ40" s="254"/>
      <c r="OVA40" s="254"/>
      <c r="OVB40" s="254"/>
      <c r="OVC40" s="254"/>
      <c r="OVD40" s="254"/>
      <c r="OVE40" s="254"/>
      <c r="OVF40" s="254"/>
      <c r="OVG40" s="254"/>
      <c r="OVH40" s="254"/>
      <c r="OVI40" s="254"/>
      <c r="OVJ40" s="254"/>
      <c r="OVK40" s="254"/>
      <c r="OVL40" s="254"/>
      <c r="OVM40" s="254"/>
      <c r="OVN40" s="254"/>
      <c r="OVO40" s="254"/>
      <c r="OVP40" s="254"/>
      <c r="OVQ40" s="254"/>
      <c r="OVR40" s="254"/>
      <c r="OVS40" s="254"/>
      <c r="OVT40" s="254"/>
      <c r="OVU40" s="254"/>
      <c r="OVV40" s="254"/>
      <c r="OVW40" s="254"/>
      <c r="OVX40" s="254"/>
      <c r="OVY40" s="254"/>
      <c r="OVZ40" s="254"/>
      <c r="OWA40" s="254"/>
      <c r="OWB40" s="254"/>
      <c r="OWC40" s="254"/>
      <c r="OWD40" s="254"/>
      <c r="OWE40" s="254"/>
      <c r="OWF40" s="254"/>
      <c r="OWG40" s="254"/>
      <c r="OWH40" s="254"/>
      <c r="OWI40" s="254"/>
      <c r="OWJ40" s="254"/>
      <c r="OWK40" s="254"/>
      <c r="OWL40" s="254"/>
      <c r="OWM40" s="254"/>
      <c r="OWN40" s="254"/>
      <c r="OWO40" s="254"/>
      <c r="OWP40" s="254"/>
      <c r="OWQ40" s="254"/>
      <c r="OWR40" s="254"/>
      <c r="OWS40" s="254"/>
      <c r="OWT40" s="254"/>
      <c r="OWU40" s="254"/>
      <c r="OWV40" s="254"/>
      <c r="OWW40" s="254"/>
      <c r="OWX40" s="254"/>
      <c r="OWY40" s="254"/>
      <c r="OWZ40" s="254"/>
      <c r="OXA40" s="254"/>
      <c r="OXB40" s="254"/>
      <c r="OXC40" s="254"/>
      <c r="OXD40" s="254"/>
      <c r="OXE40" s="254"/>
      <c r="OXF40" s="254"/>
      <c r="OXG40" s="254"/>
      <c r="OXH40" s="254"/>
      <c r="OXI40" s="254"/>
      <c r="OXJ40" s="254"/>
      <c r="OXK40" s="254"/>
      <c r="OXL40" s="254"/>
      <c r="OXM40" s="254"/>
      <c r="OXN40" s="254"/>
      <c r="OXO40" s="254"/>
      <c r="OXP40" s="254"/>
      <c r="OXQ40" s="254"/>
      <c r="OXR40" s="254"/>
      <c r="OXS40" s="254"/>
      <c r="OXT40" s="254"/>
      <c r="OXU40" s="254"/>
      <c r="OXV40" s="254"/>
      <c r="OXW40" s="254"/>
      <c r="OXX40" s="254"/>
      <c r="OXY40" s="254"/>
      <c r="OXZ40" s="254"/>
      <c r="OYA40" s="254"/>
      <c r="OYB40" s="254"/>
      <c r="OYC40" s="254"/>
      <c r="OYD40" s="254"/>
      <c r="OYE40" s="254"/>
      <c r="OYF40" s="254"/>
      <c r="OYG40" s="254"/>
      <c r="OYH40" s="254"/>
      <c r="OYI40" s="254"/>
      <c r="OYJ40" s="254"/>
      <c r="OYK40" s="254"/>
      <c r="OYL40" s="254"/>
      <c r="OYM40" s="254"/>
      <c r="OYN40" s="254"/>
      <c r="OYO40" s="254"/>
      <c r="OYP40" s="254"/>
      <c r="OYQ40" s="254"/>
      <c r="OYR40" s="254"/>
      <c r="OYS40" s="254"/>
      <c r="OYT40" s="254"/>
      <c r="OYU40" s="254"/>
      <c r="OYV40" s="254"/>
      <c r="OYW40" s="254"/>
      <c r="OYX40" s="254"/>
      <c r="OYY40" s="254"/>
      <c r="OYZ40" s="254"/>
      <c r="OZA40" s="254"/>
      <c r="OZB40" s="254"/>
      <c r="OZC40" s="254"/>
      <c r="OZD40" s="254"/>
      <c r="OZE40" s="254"/>
      <c r="OZF40" s="254"/>
      <c r="OZG40" s="254"/>
      <c r="OZH40" s="254"/>
      <c r="OZI40" s="254"/>
      <c r="OZJ40" s="254"/>
      <c r="OZK40" s="254"/>
      <c r="OZL40" s="254"/>
      <c r="OZM40" s="254"/>
      <c r="OZN40" s="254"/>
      <c r="OZO40" s="254"/>
      <c r="OZP40" s="254"/>
      <c r="OZQ40" s="254"/>
      <c r="OZR40" s="254"/>
      <c r="OZS40" s="254"/>
      <c r="OZT40" s="254"/>
      <c r="OZU40" s="254"/>
      <c r="OZV40" s="254"/>
      <c r="OZW40" s="254"/>
      <c r="OZX40" s="254"/>
      <c r="OZY40" s="254"/>
      <c r="OZZ40" s="254"/>
      <c r="PAA40" s="254"/>
      <c r="PAB40" s="254"/>
      <c r="PAC40" s="254"/>
      <c r="PAD40" s="254"/>
      <c r="PAE40" s="254"/>
      <c r="PAF40" s="254"/>
      <c r="PAG40" s="254"/>
      <c r="PAH40" s="254"/>
      <c r="PAI40" s="254"/>
      <c r="PAJ40" s="254"/>
      <c r="PAK40" s="254"/>
      <c r="PAL40" s="254"/>
      <c r="PAM40" s="254"/>
      <c r="PAN40" s="254"/>
      <c r="PAO40" s="254"/>
      <c r="PAP40" s="254"/>
      <c r="PAQ40" s="254"/>
      <c r="PAR40" s="254"/>
      <c r="PAS40" s="254"/>
      <c r="PAT40" s="254"/>
      <c r="PAU40" s="254"/>
      <c r="PAV40" s="254"/>
      <c r="PAW40" s="254"/>
      <c r="PAX40" s="254"/>
      <c r="PAY40" s="254"/>
      <c r="PAZ40" s="254"/>
      <c r="PBA40" s="254"/>
      <c r="PBB40" s="254"/>
      <c r="PBC40" s="254"/>
      <c r="PBD40" s="254"/>
      <c r="PBE40" s="254"/>
      <c r="PBF40" s="254"/>
      <c r="PBG40" s="254"/>
      <c r="PBH40" s="254"/>
      <c r="PBI40" s="254"/>
      <c r="PBJ40" s="254"/>
      <c r="PBK40" s="254"/>
      <c r="PBL40" s="254"/>
      <c r="PBM40" s="254"/>
      <c r="PBN40" s="254"/>
      <c r="PBO40" s="254"/>
      <c r="PBP40" s="254"/>
      <c r="PBQ40" s="254"/>
      <c r="PBR40" s="254"/>
      <c r="PBS40" s="254"/>
      <c r="PBT40" s="254"/>
      <c r="PBU40" s="254"/>
      <c r="PBV40" s="254"/>
      <c r="PBW40" s="254"/>
      <c r="PBX40" s="254"/>
      <c r="PBY40" s="254"/>
      <c r="PBZ40" s="254"/>
      <c r="PCA40" s="254"/>
      <c r="PCB40" s="254"/>
      <c r="PCC40" s="254"/>
      <c r="PCD40" s="254"/>
      <c r="PCE40" s="254"/>
      <c r="PCF40" s="254"/>
      <c r="PCG40" s="254"/>
      <c r="PCH40" s="254"/>
      <c r="PCI40" s="254"/>
      <c r="PCJ40" s="254"/>
      <c r="PCK40" s="254"/>
      <c r="PCL40" s="254"/>
      <c r="PCM40" s="254"/>
      <c r="PCN40" s="254"/>
      <c r="PCO40" s="254"/>
      <c r="PCP40" s="254"/>
      <c r="PCQ40" s="254"/>
      <c r="PCR40" s="254"/>
      <c r="PCS40" s="254"/>
      <c r="PCT40" s="254"/>
      <c r="PCU40" s="254"/>
      <c r="PCV40" s="254"/>
      <c r="PCW40" s="254"/>
      <c r="PCX40" s="254"/>
      <c r="PCY40" s="254"/>
      <c r="PCZ40" s="254"/>
      <c r="PDA40" s="254"/>
      <c r="PDB40" s="254"/>
      <c r="PDC40" s="254"/>
      <c r="PDD40" s="254"/>
      <c r="PDE40" s="254"/>
      <c r="PDF40" s="254"/>
      <c r="PDG40" s="254"/>
      <c r="PDH40" s="254"/>
      <c r="PDI40" s="254"/>
      <c r="PDJ40" s="254"/>
      <c r="PDK40" s="254"/>
      <c r="PDL40" s="254"/>
      <c r="PDM40" s="254"/>
      <c r="PDN40" s="254"/>
      <c r="PDO40" s="254"/>
      <c r="PDP40" s="254"/>
      <c r="PDQ40" s="254"/>
      <c r="PDR40" s="254"/>
      <c r="PDS40" s="254"/>
      <c r="PDT40" s="254"/>
      <c r="PDU40" s="254"/>
      <c r="PDV40" s="254"/>
      <c r="PDW40" s="254"/>
      <c r="PDX40" s="254"/>
      <c r="PDY40" s="254"/>
      <c r="PDZ40" s="254"/>
      <c r="PEA40" s="254"/>
      <c r="PEB40" s="254"/>
      <c r="PEC40" s="254"/>
      <c r="PED40" s="254"/>
      <c r="PEE40" s="254"/>
      <c r="PEF40" s="254"/>
      <c r="PEG40" s="254"/>
      <c r="PEH40" s="254"/>
      <c r="PEI40" s="254"/>
      <c r="PEJ40" s="254"/>
      <c r="PEK40" s="254"/>
      <c r="PEL40" s="254"/>
      <c r="PEM40" s="254"/>
      <c r="PEN40" s="254"/>
      <c r="PEO40" s="254"/>
      <c r="PEP40" s="254"/>
      <c r="PEQ40" s="254"/>
      <c r="PER40" s="254"/>
      <c r="PES40" s="254"/>
      <c r="PET40" s="254"/>
      <c r="PEU40" s="254"/>
      <c r="PEV40" s="254"/>
      <c r="PEW40" s="254"/>
      <c r="PEX40" s="254"/>
      <c r="PEY40" s="254"/>
      <c r="PEZ40" s="254"/>
      <c r="PFA40" s="254"/>
      <c r="PFB40" s="254"/>
      <c r="PFC40" s="254"/>
      <c r="PFD40" s="254"/>
      <c r="PFE40" s="254"/>
      <c r="PFF40" s="254"/>
      <c r="PFG40" s="254"/>
      <c r="PFH40" s="254"/>
      <c r="PFI40" s="254"/>
      <c r="PFJ40" s="254"/>
      <c r="PFK40" s="254"/>
      <c r="PFL40" s="254"/>
      <c r="PFM40" s="254"/>
      <c r="PFN40" s="254"/>
      <c r="PFO40" s="254"/>
      <c r="PFP40" s="254"/>
      <c r="PFQ40" s="254"/>
      <c r="PFR40" s="254"/>
      <c r="PFS40" s="254"/>
      <c r="PFT40" s="254"/>
      <c r="PFU40" s="254"/>
      <c r="PFV40" s="254"/>
      <c r="PFW40" s="254"/>
      <c r="PFX40" s="254"/>
      <c r="PFY40" s="254"/>
      <c r="PFZ40" s="254"/>
      <c r="PGA40" s="254"/>
      <c r="PGB40" s="254"/>
      <c r="PGC40" s="254"/>
      <c r="PGD40" s="254"/>
      <c r="PGE40" s="254"/>
      <c r="PGF40" s="254"/>
      <c r="PGG40" s="254"/>
      <c r="PGH40" s="254"/>
      <c r="PGI40" s="254"/>
      <c r="PGJ40" s="254"/>
      <c r="PGK40" s="254"/>
      <c r="PGL40" s="254"/>
      <c r="PGM40" s="254"/>
      <c r="PGN40" s="254"/>
      <c r="PGO40" s="254"/>
      <c r="PGP40" s="254"/>
      <c r="PGQ40" s="254"/>
      <c r="PGR40" s="254"/>
      <c r="PGS40" s="254"/>
      <c r="PGT40" s="254"/>
      <c r="PGU40" s="254"/>
      <c r="PGV40" s="254"/>
      <c r="PGW40" s="254"/>
      <c r="PGX40" s="254"/>
      <c r="PGY40" s="254"/>
      <c r="PGZ40" s="254"/>
      <c r="PHA40" s="254"/>
      <c r="PHB40" s="254"/>
      <c r="PHC40" s="254"/>
      <c r="PHD40" s="254"/>
      <c r="PHE40" s="254"/>
      <c r="PHF40" s="254"/>
      <c r="PHG40" s="254"/>
      <c r="PHH40" s="254"/>
      <c r="PHI40" s="254"/>
      <c r="PHJ40" s="254"/>
      <c r="PHK40" s="254"/>
      <c r="PHL40" s="254"/>
      <c r="PHM40" s="254"/>
      <c r="PHN40" s="254"/>
      <c r="PHO40" s="254"/>
      <c r="PHP40" s="254"/>
      <c r="PHQ40" s="254"/>
      <c r="PHR40" s="254"/>
      <c r="PHS40" s="254"/>
      <c r="PHT40" s="254"/>
      <c r="PHU40" s="254"/>
      <c r="PHV40" s="254"/>
      <c r="PHW40" s="254"/>
      <c r="PHX40" s="254"/>
      <c r="PHY40" s="254"/>
      <c r="PHZ40" s="254"/>
      <c r="PIA40" s="254"/>
      <c r="PIB40" s="254"/>
      <c r="PIC40" s="254"/>
      <c r="PID40" s="254"/>
      <c r="PIE40" s="254"/>
      <c r="PIF40" s="254"/>
      <c r="PIG40" s="254"/>
      <c r="PIH40" s="254"/>
      <c r="PII40" s="254"/>
      <c r="PIJ40" s="254"/>
      <c r="PIK40" s="254"/>
      <c r="PIL40" s="254"/>
      <c r="PIM40" s="254"/>
      <c r="PIN40" s="254"/>
      <c r="PIO40" s="254"/>
      <c r="PIP40" s="254"/>
      <c r="PIQ40" s="254"/>
      <c r="PIR40" s="254"/>
      <c r="PIS40" s="254"/>
      <c r="PIT40" s="254"/>
      <c r="PIU40" s="254"/>
      <c r="PIV40" s="254"/>
      <c r="PIW40" s="254"/>
      <c r="PIX40" s="254"/>
      <c r="PIY40" s="254"/>
      <c r="PIZ40" s="254"/>
      <c r="PJA40" s="254"/>
      <c r="PJB40" s="254"/>
      <c r="PJC40" s="254"/>
      <c r="PJD40" s="254"/>
      <c r="PJE40" s="254"/>
      <c r="PJF40" s="254"/>
      <c r="PJG40" s="254"/>
      <c r="PJH40" s="254"/>
      <c r="PJI40" s="254"/>
      <c r="PJJ40" s="254"/>
      <c r="PJK40" s="254"/>
      <c r="PJL40" s="254"/>
      <c r="PJM40" s="254"/>
      <c r="PJN40" s="254"/>
      <c r="PJO40" s="254"/>
      <c r="PJP40" s="254"/>
      <c r="PJQ40" s="254"/>
      <c r="PJR40" s="254"/>
      <c r="PJS40" s="254"/>
      <c r="PJT40" s="254"/>
      <c r="PJU40" s="254"/>
      <c r="PJV40" s="254"/>
      <c r="PJW40" s="254"/>
      <c r="PJX40" s="254"/>
      <c r="PJY40" s="254"/>
      <c r="PJZ40" s="254"/>
      <c r="PKA40" s="254"/>
      <c r="PKB40" s="254"/>
      <c r="PKC40" s="254"/>
      <c r="PKD40" s="254"/>
      <c r="PKE40" s="254"/>
      <c r="PKF40" s="254"/>
      <c r="PKG40" s="254"/>
      <c r="PKH40" s="254"/>
      <c r="PKI40" s="254"/>
      <c r="PKJ40" s="254"/>
      <c r="PKK40" s="254"/>
      <c r="PKL40" s="254"/>
      <c r="PKM40" s="254"/>
      <c r="PKN40" s="254"/>
      <c r="PKO40" s="254"/>
      <c r="PKP40" s="254"/>
      <c r="PKQ40" s="254"/>
      <c r="PKR40" s="254"/>
      <c r="PKS40" s="254"/>
      <c r="PKT40" s="254"/>
      <c r="PKU40" s="254"/>
      <c r="PKV40" s="254"/>
      <c r="PKW40" s="254"/>
      <c r="PKX40" s="254"/>
      <c r="PKY40" s="254"/>
      <c r="PKZ40" s="254"/>
      <c r="PLA40" s="254"/>
      <c r="PLB40" s="254"/>
      <c r="PLC40" s="254"/>
      <c r="PLD40" s="254"/>
      <c r="PLE40" s="254"/>
      <c r="PLF40" s="254"/>
      <c r="PLG40" s="254"/>
      <c r="PLH40" s="254"/>
      <c r="PLI40" s="254"/>
      <c r="PLJ40" s="254"/>
      <c r="PLK40" s="254"/>
      <c r="PLL40" s="254"/>
      <c r="PLM40" s="254"/>
      <c r="PLN40" s="254"/>
      <c r="PLO40" s="254"/>
      <c r="PLP40" s="254"/>
      <c r="PLQ40" s="254"/>
      <c r="PLR40" s="254"/>
      <c r="PLS40" s="254"/>
      <c r="PLT40" s="254"/>
      <c r="PLU40" s="254"/>
      <c r="PLV40" s="254"/>
      <c r="PLW40" s="254"/>
      <c r="PLX40" s="254"/>
      <c r="PLY40" s="254"/>
      <c r="PLZ40" s="254"/>
      <c r="PMA40" s="254"/>
      <c r="PMB40" s="254"/>
      <c r="PMC40" s="254"/>
      <c r="PMD40" s="254"/>
      <c r="PME40" s="254"/>
      <c r="PMF40" s="254"/>
      <c r="PMG40" s="254"/>
      <c r="PMH40" s="254"/>
      <c r="PMI40" s="254"/>
      <c r="PMJ40" s="254"/>
      <c r="PMK40" s="254"/>
      <c r="PML40" s="254"/>
      <c r="PMM40" s="254"/>
      <c r="PMN40" s="254"/>
      <c r="PMO40" s="254"/>
      <c r="PMP40" s="254"/>
      <c r="PMQ40" s="254"/>
      <c r="PMR40" s="254"/>
      <c r="PMS40" s="254"/>
      <c r="PMT40" s="254"/>
      <c r="PMU40" s="254"/>
      <c r="PMV40" s="254"/>
      <c r="PMW40" s="254"/>
      <c r="PMX40" s="254"/>
      <c r="PMY40" s="254"/>
      <c r="PMZ40" s="254"/>
      <c r="PNA40" s="254"/>
      <c r="PNB40" s="254"/>
      <c r="PNC40" s="254"/>
      <c r="PND40" s="254"/>
      <c r="PNE40" s="254"/>
      <c r="PNF40" s="254"/>
      <c r="PNG40" s="254"/>
      <c r="PNH40" s="254"/>
      <c r="PNI40" s="254"/>
      <c r="PNJ40" s="254"/>
      <c r="PNK40" s="254"/>
      <c r="PNL40" s="254"/>
      <c r="PNM40" s="254"/>
      <c r="PNN40" s="254"/>
      <c r="PNO40" s="254"/>
      <c r="PNP40" s="254"/>
      <c r="PNQ40" s="254"/>
      <c r="PNR40" s="254"/>
      <c r="PNS40" s="254"/>
      <c r="PNT40" s="254"/>
      <c r="PNU40" s="254"/>
      <c r="PNV40" s="254"/>
      <c r="PNW40" s="254"/>
      <c r="PNX40" s="254"/>
      <c r="PNY40" s="254"/>
      <c r="PNZ40" s="254"/>
      <c r="POA40" s="254"/>
      <c r="POB40" s="254"/>
      <c r="POC40" s="254"/>
      <c r="POD40" s="254"/>
      <c r="POE40" s="254"/>
      <c r="POF40" s="254"/>
      <c r="POG40" s="254"/>
      <c r="POH40" s="254"/>
      <c r="POI40" s="254"/>
      <c r="POJ40" s="254"/>
      <c r="POK40" s="254"/>
      <c r="POL40" s="254"/>
      <c r="POM40" s="254"/>
      <c r="PON40" s="254"/>
      <c r="POO40" s="254"/>
      <c r="POP40" s="254"/>
      <c r="POQ40" s="254"/>
      <c r="POR40" s="254"/>
      <c r="POS40" s="254"/>
      <c r="POT40" s="254"/>
      <c r="POU40" s="254"/>
      <c r="POV40" s="254"/>
      <c r="POW40" s="254"/>
      <c r="POX40" s="254"/>
      <c r="POY40" s="254"/>
      <c r="POZ40" s="254"/>
      <c r="PPA40" s="254"/>
      <c r="PPB40" s="254"/>
      <c r="PPC40" s="254"/>
      <c r="PPD40" s="254"/>
      <c r="PPE40" s="254"/>
      <c r="PPF40" s="254"/>
      <c r="PPG40" s="254"/>
      <c r="PPH40" s="254"/>
      <c r="PPI40" s="254"/>
      <c r="PPJ40" s="254"/>
      <c r="PPK40" s="254"/>
      <c r="PPL40" s="254"/>
      <c r="PPM40" s="254"/>
      <c r="PPN40" s="254"/>
      <c r="PPO40" s="254"/>
      <c r="PPP40" s="254"/>
      <c r="PPQ40" s="254"/>
      <c r="PPR40" s="254"/>
      <c r="PPS40" s="254"/>
      <c r="PPT40" s="254"/>
      <c r="PPU40" s="254"/>
      <c r="PPV40" s="254"/>
      <c r="PPW40" s="254"/>
      <c r="PPX40" s="254"/>
      <c r="PPY40" s="254"/>
      <c r="PPZ40" s="254"/>
      <c r="PQA40" s="254"/>
      <c r="PQB40" s="254"/>
      <c r="PQC40" s="254"/>
      <c r="PQD40" s="254"/>
      <c r="PQE40" s="254"/>
      <c r="PQF40" s="254"/>
      <c r="PQG40" s="254"/>
      <c r="PQH40" s="254"/>
      <c r="PQI40" s="254"/>
      <c r="PQJ40" s="254"/>
      <c r="PQK40" s="254"/>
      <c r="PQL40" s="254"/>
      <c r="PQM40" s="254"/>
      <c r="PQN40" s="254"/>
      <c r="PQO40" s="254"/>
      <c r="PQP40" s="254"/>
      <c r="PQQ40" s="254"/>
      <c r="PQR40" s="254"/>
      <c r="PQS40" s="254"/>
      <c r="PQT40" s="254"/>
      <c r="PQU40" s="254"/>
      <c r="PQV40" s="254"/>
      <c r="PQW40" s="254"/>
      <c r="PQX40" s="254"/>
      <c r="PQY40" s="254"/>
      <c r="PQZ40" s="254"/>
      <c r="PRA40" s="254"/>
      <c r="PRB40" s="254"/>
      <c r="PRC40" s="254"/>
      <c r="PRD40" s="254"/>
      <c r="PRE40" s="254"/>
      <c r="PRF40" s="254"/>
      <c r="PRG40" s="254"/>
      <c r="PRH40" s="254"/>
      <c r="PRI40" s="254"/>
      <c r="PRJ40" s="254"/>
      <c r="PRK40" s="254"/>
      <c r="PRL40" s="254"/>
      <c r="PRM40" s="254"/>
      <c r="PRN40" s="254"/>
      <c r="PRO40" s="254"/>
      <c r="PRP40" s="254"/>
      <c r="PRQ40" s="254"/>
      <c r="PRR40" s="254"/>
      <c r="PRS40" s="254"/>
      <c r="PRT40" s="254"/>
      <c r="PRU40" s="254"/>
      <c r="PRV40" s="254"/>
      <c r="PRW40" s="254"/>
      <c r="PRX40" s="254"/>
      <c r="PRY40" s="254"/>
      <c r="PRZ40" s="254"/>
      <c r="PSA40" s="254"/>
      <c r="PSB40" s="254"/>
      <c r="PSC40" s="254"/>
      <c r="PSD40" s="254"/>
      <c r="PSE40" s="254"/>
      <c r="PSF40" s="254"/>
      <c r="PSG40" s="254"/>
      <c r="PSH40" s="254"/>
      <c r="PSI40" s="254"/>
      <c r="PSJ40" s="254"/>
      <c r="PSK40" s="254"/>
      <c r="PSL40" s="254"/>
      <c r="PSM40" s="254"/>
      <c r="PSN40" s="254"/>
      <c r="PSO40" s="254"/>
      <c r="PSP40" s="254"/>
      <c r="PSQ40" s="254"/>
      <c r="PSR40" s="254"/>
      <c r="PSS40" s="254"/>
      <c r="PST40" s="254"/>
      <c r="PSU40" s="254"/>
      <c r="PSV40" s="254"/>
      <c r="PSW40" s="254"/>
      <c r="PSX40" s="254"/>
      <c r="PSY40" s="254"/>
      <c r="PSZ40" s="254"/>
      <c r="PTA40" s="254"/>
      <c r="PTB40" s="254"/>
      <c r="PTC40" s="254"/>
      <c r="PTD40" s="254"/>
      <c r="PTE40" s="254"/>
      <c r="PTF40" s="254"/>
      <c r="PTG40" s="254"/>
      <c r="PTH40" s="254"/>
      <c r="PTI40" s="254"/>
      <c r="PTJ40" s="254"/>
      <c r="PTK40" s="254"/>
      <c r="PTL40" s="254"/>
      <c r="PTM40" s="254"/>
      <c r="PTN40" s="254"/>
      <c r="PTO40" s="254"/>
      <c r="PTP40" s="254"/>
      <c r="PTQ40" s="254"/>
      <c r="PTR40" s="254"/>
      <c r="PTS40" s="254"/>
      <c r="PTT40" s="254"/>
      <c r="PTU40" s="254"/>
      <c r="PTV40" s="254"/>
      <c r="PTW40" s="254"/>
      <c r="PTX40" s="254"/>
      <c r="PTY40" s="254"/>
      <c r="PTZ40" s="254"/>
      <c r="PUA40" s="254"/>
      <c r="PUB40" s="254"/>
      <c r="PUC40" s="254"/>
      <c r="PUD40" s="254"/>
      <c r="PUE40" s="254"/>
      <c r="PUF40" s="254"/>
      <c r="PUG40" s="254"/>
      <c r="PUH40" s="254"/>
      <c r="PUI40" s="254"/>
      <c r="PUJ40" s="254"/>
      <c r="PUK40" s="254"/>
      <c r="PUL40" s="254"/>
      <c r="PUM40" s="254"/>
      <c r="PUN40" s="254"/>
      <c r="PUO40" s="254"/>
      <c r="PUP40" s="254"/>
      <c r="PUQ40" s="254"/>
      <c r="PUR40" s="254"/>
      <c r="PUS40" s="254"/>
      <c r="PUT40" s="254"/>
      <c r="PUU40" s="254"/>
      <c r="PUV40" s="254"/>
      <c r="PUW40" s="254"/>
      <c r="PUX40" s="254"/>
      <c r="PUY40" s="254"/>
      <c r="PUZ40" s="254"/>
      <c r="PVA40" s="254"/>
      <c r="PVB40" s="254"/>
      <c r="PVC40" s="254"/>
      <c r="PVD40" s="254"/>
      <c r="PVE40" s="254"/>
      <c r="PVF40" s="254"/>
      <c r="PVG40" s="254"/>
      <c r="PVH40" s="254"/>
      <c r="PVI40" s="254"/>
      <c r="PVJ40" s="254"/>
      <c r="PVK40" s="254"/>
      <c r="PVL40" s="254"/>
      <c r="PVM40" s="254"/>
      <c r="PVN40" s="254"/>
      <c r="PVO40" s="254"/>
      <c r="PVP40" s="254"/>
      <c r="PVQ40" s="254"/>
      <c r="PVR40" s="254"/>
      <c r="PVS40" s="254"/>
      <c r="PVT40" s="254"/>
      <c r="PVU40" s="254"/>
      <c r="PVV40" s="254"/>
      <c r="PVW40" s="254"/>
      <c r="PVX40" s="254"/>
      <c r="PVY40" s="254"/>
      <c r="PVZ40" s="254"/>
      <c r="PWA40" s="254"/>
      <c r="PWB40" s="254"/>
      <c r="PWC40" s="254"/>
      <c r="PWD40" s="254"/>
      <c r="PWE40" s="254"/>
      <c r="PWF40" s="254"/>
      <c r="PWG40" s="254"/>
      <c r="PWH40" s="254"/>
      <c r="PWI40" s="254"/>
      <c r="PWJ40" s="254"/>
      <c r="PWK40" s="254"/>
      <c r="PWL40" s="254"/>
      <c r="PWM40" s="254"/>
      <c r="PWN40" s="254"/>
      <c r="PWO40" s="254"/>
      <c r="PWP40" s="254"/>
      <c r="PWQ40" s="254"/>
      <c r="PWR40" s="254"/>
      <c r="PWS40" s="254"/>
      <c r="PWT40" s="254"/>
      <c r="PWU40" s="254"/>
      <c r="PWV40" s="254"/>
      <c r="PWW40" s="254"/>
      <c r="PWX40" s="254"/>
      <c r="PWY40" s="254"/>
      <c r="PWZ40" s="254"/>
      <c r="PXA40" s="254"/>
      <c r="PXB40" s="254"/>
      <c r="PXC40" s="254"/>
      <c r="PXD40" s="254"/>
      <c r="PXE40" s="254"/>
      <c r="PXF40" s="254"/>
      <c r="PXG40" s="254"/>
      <c r="PXH40" s="254"/>
      <c r="PXI40" s="254"/>
      <c r="PXJ40" s="254"/>
      <c r="PXK40" s="254"/>
      <c r="PXL40" s="254"/>
      <c r="PXM40" s="254"/>
      <c r="PXN40" s="254"/>
      <c r="PXO40" s="254"/>
      <c r="PXP40" s="254"/>
      <c r="PXQ40" s="254"/>
      <c r="PXR40" s="254"/>
      <c r="PXS40" s="254"/>
      <c r="PXT40" s="254"/>
      <c r="PXU40" s="254"/>
      <c r="PXV40" s="254"/>
      <c r="PXW40" s="254"/>
      <c r="PXX40" s="254"/>
      <c r="PXY40" s="254"/>
      <c r="PXZ40" s="254"/>
      <c r="PYA40" s="254"/>
      <c r="PYB40" s="254"/>
      <c r="PYC40" s="254"/>
      <c r="PYD40" s="254"/>
      <c r="PYE40" s="254"/>
      <c r="PYF40" s="254"/>
      <c r="PYG40" s="254"/>
      <c r="PYH40" s="254"/>
      <c r="PYI40" s="254"/>
      <c r="PYJ40" s="254"/>
      <c r="PYK40" s="254"/>
      <c r="PYL40" s="254"/>
      <c r="PYM40" s="254"/>
      <c r="PYN40" s="254"/>
      <c r="PYO40" s="254"/>
      <c r="PYP40" s="254"/>
      <c r="PYQ40" s="254"/>
      <c r="PYR40" s="254"/>
      <c r="PYS40" s="254"/>
      <c r="PYT40" s="254"/>
      <c r="PYU40" s="254"/>
      <c r="PYV40" s="254"/>
      <c r="PYW40" s="254"/>
      <c r="PYX40" s="254"/>
      <c r="PYY40" s="254"/>
      <c r="PYZ40" s="254"/>
      <c r="PZA40" s="254"/>
      <c r="PZB40" s="254"/>
      <c r="PZC40" s="254"/>
      <c r="PZD40" s="254"/>
      <c r="PZE40" s="254"/>
      <c r="PZF40" s="254"/>
      <c r="PZG40" s="254"/>
      <c r="PZH40" s="254"/>
      <c r="PZI40" s="254"/>
      <c r="PZJ40" s="254"/>
      <c r="PZK40" s="254"/>
      <c r="PZL40" s="254"/>
      <c r="PZM40" s="254"/>
      <c r="PZN40" s="254"/>
      <c r="PZO40" s="254"/>
      <c r="PZP40" s="254"/>
      <c r="PZQ40" s="254"/>
      <c r="PZR40" s="254"/>
      <c r="PZS40" s="254"/>
      <c r="PZT40" s="254"/>
      <c r="PZU40" s="254"/>
      <c r="PZV40" s="254"/>
      <c r="PZW40" s="254"/>
      <c r="PZX40" s="254"/>
      <c r="PZY40" s="254"/>
      <c r="PZZ40" s="254"/>
      <c r="QAA40" s="254"/>
      <c r="QAB40" s="254"/>
      <c r="QAC40" s="254"/>
      <c r="QAD40" s="254"/>
      <c r="QAE40" s="254"/>
      <c r="QAF40" s="254"/>
      <c r="QAG40" s="254"/>
      <c r="QAH40" s="254"/>
      <c r="QAI40" s="254"/>
      <c r="QAJ40" s="254"/>
      <c r="QAK40" s="254"/>
      <c r="QAL40" s="254"/>
      <c r="QAM40" s="254"/>
      <c r="QAN40" s="254"/>
      <c r="QAO40" s="254"/>
      <c r="QAP40" s="254"/>
      <c r="QAQ40" s="254"/>
      <c r="QAR40" s="254"/>
      <c r="QAS40" s="254"/>
      <c r="QAT40" s="254"/>
      <c r="QAU40" s="254"/>
      <c r="QAV40" s="254"/>
      <c r="QAW40" s="254"/>
      <c r="QAX40" s="254"/>
      <c r="QAY40" s="254"/>
      <c r="QAZ40" s="254"/>
      <c r="QBA40" s="254"/>
      <c r="QBB40" s="254"/>
      <c r="QBC40" s="254"/>
      <c r="QBD40" s="254"/>
      <c r="QBE40" s="254"/>
      <c r="QBF40" s="254"/>
      <c r="QBG40" s="254"/>
      <c r="QBH40" s="254"/>
      <c r="QBI40" s="254"/>
      <c r="QBJ40" s="254"/>
      <c r="QBK40" s="254"/>
      <c r="QBL40" s="254"/>
      <c r="QBM40" s="254"/>
      <c r="QBN40" s="254"/>
      <c r="QBO40" s="254"/>
      <c r="QBP40" s="254"/>
      <c r="QBQ40" s="254"/>
      <c r="QBR40" s="254"/>
      <c r="QBS40" s="254"/>
      <c r="QBT40" s="254"/>
      <c r="QBU40" s="254"/>
      <c r="QBV40" s="254"/>
      <c r="QBW40" s="254"/>
      <c r="QBX40" s="254"/>
      <c r="QBY40" s="254"/>
      <c r="QBZ40" s="254"/>
      <c r="QCA40" s="254"/>
      <c r="QCB40" s="254"/>
      <c r="QCC40" s="254"/>
      <c r="QCD40" s="254"/>
      <c r="QCE40" s="254"/>
      <c r="QCF40" s="254"/>
      <c r="QCG40" s="254"/>
      <c r="QCH40" s="254"/>
      <c r="QCI40" s="254"/>
      <c r="QCJ40" s="254"/>
      <c r="QCK40" s="254"/>
      <c r="QCL40" s="254"/>
      <c r="QCM40" s="254"/>
      <c r="QCN40" s="254"/>
      <c r="QCO40" s="254"/>
      <c r="QCP40" s="254"/>
      <c r="QCQ40" s="254"/>
      <c r="QCR40" s="254"/>
      <c r="QCS40" s="254"/>
      <c r="QCT40" s="254"/>
      <c r="QCU40" s="254"/>
      <c r="QCV40" s="254"/>
      <c r="QCW40" s="254"/>
      <c r="QCX40" s="254"/>
      <c r="QCY40" s="254"/>
      <c r="QCZ40" s="254"/>
      <c r="QDA40" s="254"/>
      <c r="QDB40" s="254"/>
      <c r="QDC40" s="254"/>
      <c r="QDD40" s="254"/>
      <c r="QDE40" s="254"/>
      <c r="QDF40" s="254"/>
      <c r="QDG40" s="254"/>
      <c r="QDH40" s="254"/>
      <c r="QDI40" s="254"/>
      <c r="QDJ40" s="254"/>
      <c r="QDK40" s="254"/>
      <c r="QDL40" s="254"/>
      <c r="QDM40" s="254"/>
      <c r="QDN40" s="254"/>
      <c r="QDO40" s="254"/>
      <c r="QDP40" s="254"/>
      <c r="QDQ40" s="254"/>
      <c r="QDR40" s="254"/>
      <c r="QDS40" s="254"/>
      <c r="QDT40" s="254"/>
      <c r="QDU40" s="254"/>
      <c r="QDV40" s="254"/>
      <c r="QDW40" s="254"/>
      <c r="QDX40" s="254"/>
      <c r="QDY40" s="254"/>
      <c r="QDZ40" s="254"/>
      <c r="QEA40" s="254"/>
      <c r="QEB40" s="254"/>
      <c r="QEC40" s="254"/>
      <c r="QED40" s="254"/>
      <c r="QEE40" s="254"/>
      <c r="QEF40" s="254"/>
      <c r="QEG40" s="254"/>
      <c r="QEH40" s="254"/>
      <c r="QEI40" s="254"/>
      <c r="QEJ40" s="254"/>
      <c r="QEK40" s="254"/>
      <c r="QEL40" s="254"/>
      <c r="QEM40" s="254"/>
      <c r="QEN40" s="254"/>
      <c r="QEO40" s="254"/>
      <c r="QEP40" s="254"/>
      <c r="QEQ40" s="254"/>
      <c r="QER40" s="254"/>
      <c r="QES40" s="254"/>
      <c r="QET40" s="254"/>
      <c r="QEU40" s="254"/>
      <c r="QEV40" s="254"/>
      <c r="QEW40" s="254"/>
      <c r="QEX40" s="254"/>
      <c r="QEY40" s="254"/>
      <c r="QEZ40" s="254"/>
      <c r="QFA40" s="254"/>
      <c r="QFB40" s="254"/>
      <c r="QFC40" s="254"/>
      <c r="QFD40" s="254"/>
      <c r="QFE40" s="254"/>
      <c r="QFF40" s="254"/>
      <c r="QFG40" s="254"/>
      <c r="QFH40" s="254"/>
      <c r="QFI40" s="254"/>
      <c r="QFJ40" s="254"/>
      <c r="QFK40" s="254"/>
      <c r="QFL40" s="254"/>
      <c r="QFM40" s="254"/>
      <c r="QFN40" s="254"/>
      <c r="QFO40" s="254"/>
      <c r="QFP40" s="254"/>
      <c r="QFQ40" s="254"/>
      <c r="QFR40" s="254"/>
      <c r="QFS40" s="254"/>
      <c r="QFT40" s="254"/>
      <c r="QFU40" s="254"/>
      <c r="QFV40" s="254"/>
      <c r="QFW40" s="254"/>
      <c r="QFX40" s="254"/>
      <c r="QFY40" s="254"/>
      <c r="QFZ40" s="254"/>
      <c r="QGA40" s="254"/>
      <c r="QGB40" s="254"/>
      <c r="QGC40" s="254"/>
      <c r="QGD40" s="254"/>
      <c r="QGE40" s="254"/>
      <c r="QGF40" s="254"/>
      <c r="QGG40" s="254"/>
      <c r="QGH40" s="254"/>
      <c r="QGI40" s="254"/>
      <c r="QGJ40" s="254"/>
      <c r="QGK40" s="254"/>
      <c r="QGL40" s="254"/>
      <c r="QGM40" s="254"/>
      <c r="QGN40" s="254"/>
      <c r="QGO40" s="254"/>
      <c r="QGP40" s="254"/>
      <c r="QGQ40" s="254"/>
      <c r="QGR40" s="254"/>
      <c r="QGS40" s="254"/>
      <c r="QGT40" s="254"/>
      <c r="QGU40" s="254"/>
      <c r="QGV40" s="254"/>
      <c r="QGW40" s="254"/>
      <c r="QGX40" s="254"/>
      <c r="QGY40" s="254"/>
      <c r="QGZ40" s="254"/>
      <c r="QHA40" s="254"/>
      <c r="QHB40" s="254"/>
      <c r="QHC40" s="254"/>
      <c r="QHD40" s="254"/>
      <c r="QHE40" s="254"/>
      <c r="QHF40" s="254"/>
      <c r="QHG40" s="254"/>
      <c r="QHH40" s="254"/>
      <c r="QHI40" s="254"/>
      <c r="QHJ40" s="254"/>
      <c r="QHK40" s="254"/>
      <c r="QHL40" s="254"/>
      <c r="QHM40" s="254"/>
      <c r="QHN40" s="254"/>
      <c r="QHO40" s="254"/>
      <c r="QHP40" s="254"/>
      <c r="QHQ40" s="254"/>
      <c r="QHR40" s="254"/>
      <c r="QHS40" s="254"/>
      <c r="QHT40" s="254"/>
      <c r="QHU40" s="254"/>
      <c r="QHV40" s="254"/>
      <c r="QHW40" s="254"/>
      <c r="QHX40" s="254"/>
      <c r="QHY40" s="254"/>
      <c r="QHZ40" s="254"/>
      <c r="QIA40" s="254"/>
      <c r="QIB40" s="254"/>
      <c r="QIC40" s="254"/>
      <c r="QID40" s="254"/>
      <c r="QIE40" s="254"/>
      <c r="QIF40" s="254"/>
      <c r="QIG40" s="254"/>
      <c r="QIH40" s="254"/>
      <c r="QII40" s="254"/>
      <c r="QIJ40" s="254"/>
      <c r="QIK40" s="254"/>
      <c r="QIL40" s="254"/>
      <c r="QIM40" s="254"/>
      <c r="QIN40" s="254"/>
      <c r="QIO40" s="254"/>
      <c r="QIP40" s="254"/>
      <c r="QIQ40" s="254"/>
      <c r="QIR40" s="254"/>
      <c r="QIS40" s="254"/>
      <c r="QIT40" s="254"/>
      <c r="QIU40" s="254"/>
      <c r="QIV40" s="254"/>
      <c r="QIW40" s="254"/>
      <c r="QIX40" s="254"/>
      <c r="QIY40" s="254"/>
      <c r="QIZ40" s="254"/>
      <c r="QJA40" s="254"/>
      <c r="QJB40" s="254"/>
      <c r="QJC40" s="254"/>
      <c r="QJD40" s="254"/>
      <c r="QJE40" s="254"/>
      <c r="QJF40" s="254"/>
      <c r="QJG40" s="254"/>
      <c r="QJH40" s="254"/>
      <c r="QJI40" s="254"/>
      <c r="QJJ40" s="254"/>
      <c r="QJK40" s="254"/>
      <c r="QJL40" s="254"/>
      <c r="QJM40" s="254"/>
      <c r="QJN40" s="254"/>
      <c r="QJO40" s="254"/>
      <c r="QJP40" s="254"/>
      <c r="QJQ40" s="254"/>
      <c r="QJR40" s="254"/>
      <c r="QJS40" s="254"/>
      <c r="QJT40" s="254"/>
      <c r="QJU40" s="254"/>
      <c r="QJV40" s="254"/>
      <c r="QJW40" s="254"/>
      <c r="QJX40" s="254"/>
      <c r="QJY40" s="254"/>
      <c r="QJZ40" s="254"/>
      <c r="QKA40" s="254"/>
      <c r="QKB40" s="254"/>
      <c r="QKC40" s="254"/>
      <c r="QKD40" s="254"/>
      <c r="QKE40" s="254"/>
      <c r="QKF40" s="254"/>
      <c r="QKG40" s="254"/>
      <c r="QKH40" s="254"/>
      <c r="QKI40" s="254"/>
      <c r="QKJ40" s="254"/>
      <c r="QKK40" s="254"/>
      <c r="QKL40" s="254"/>
      <c r="QKM40" s="254"/>
      <c r="QKN40" s="254"/>
      <c r="QKO40" s="254"/>
      <c r="QKP40" s="254"/>
      <c r="QKQ40" s="254"/>
      <c r="QKR40" s="254"/>
      <c r="QKS40" s="254"/>
      <c r="QKT40" s="254"/>
      <c r="QKU40" s="254"/>
      <c r="QKV40" s="254"/>
      <c r="QKW40" s="254"/>
      <c r="QKX40" s="254"/>
      <c r="QKY40" s="254"/>
      <c r="QKZ40" s="254"/>
      <c r="QLA40" s="254"/>
      <c r="QLB40" s="254"/>
      <c r="QLC40" s="254"/>
      <c r="QLD40" s="254"/>
      <c r="QLE40" s="254"/>
      <c r="QLF40" s="254"/>
      <c r="QLG40" s="254"/>
      <c r="QLH40" s="254"/>
      <c r="QLI40" s="254"/>
      <c r="QLJ40" s="254"/>
      <c r="QLK40" s="254"/>
      <c r="QLL40" s="254"/>
      <c r="QLM40" s="254"/>
      <c r="QLN40" s="254"/>
      <c r="QLO40" s="254"/>
      <c r="QLP40" s="254"/>
      <c r="QLQ40" s="254"/>
      <c r="QLR40" s="254"/>
      <c r="QLS40" s="254"/>
      <c r="QLT40" s="254"/>
      <c r="QLU40" s="254"/>
      <c r="QLV40" s="254"/>
      <c r="QLW40" s="254"/>
      <c r="QLX40" s="254"/>
      <c r="QLY40" s="254"/>
      <c r="QLZ40" s="254"/>
      <c r="QMA40" s="254"/>
      <c r="QMB40" s="254"/>
      <c r="QMC40" s="254"/>
      <c r="QMD40" s="254"/>
      <c r="QME40" s="254"/>
      <c r="QMF40" s="254"/>
      <c r="QMG40" s="254"/>
      <c r="QMH40" s="254"/>
      <c r="QMI40" s="254"/>
      <c r="QMJ40" s="254"/>
      <c r="QMK40" s="254"/>
      <c r="QML40" s="254"/>
      <c r="QMM40" s="254"/>
      <c r="QMN40" s="254"/>
      <c r="QMO40" s="254"/>
      <c r="QMP40" s="254"/>
      <c r="QMQ40" s="254"/>
      <c r="QMR40" s="254"/>
      <c r="QMS40" s="254"/>
      <c r="QMT40" s="254"/>
      <c r="QMU40" s="254"/>
      <c r="QMV40" s="254"/>
      <c r="QMW40" s="254"/>
      <c r="QMX40" s="254"/>
      <c r="QMY40" s="254"/>
      <c r="QMZ40" s="254"/>
      <c r="QNA40" s="254"/>
      <c r="QNB40" s="254"/>
      <c r="QNC40" s="254"/>
      <c r="QND40" s="254"/>
      <c r="QNE40" s="254"/>
      <c r="QNF40" s="254"/>
      <c r="QNG40" s="254"/>
      <c r="QNH40" s="254"/>
      <c r="QNI40" s="254"/>
      <c r="QNJ40" s="254"/>
      <c r="QNK40" s="254"/>
      <c r="QNL40" s="254"/>
      <c r="QNM40" s="254"/>
      <c r="QNN40" s="254"/>
      <c r="QNO40" s="254"/>
      <c r="QNP40" s="254"/>
      <c r="QNQ40" s="254"/>
      <c r="QNR40" s="254"/>
      <c r="QNS40" s="254"/>
      <c r="QNT40" s="254"/>
      <c r="QNU40" s="254"/>
      <c r="QNV40" s="254"/>
      <c r="QNW40" s="254"/>
      <c r="QNX40" s="254"/>
      <c r="QNY40" s="254"/>
      <c r="QNZ40" s="254"/>
      <c r="QOA40" s="254"/>
      <c r="QOB40" s="254"/>
      <c r="QOC40" s="254"/>
      <c r="QOD40" s="254"/>
      <c r="QOE40" s="254"/>
      <c r="QOF40" s="254"/>
      <c r="QOG40" s="254"/>
      <c r="QOH40" s="254"/>
      <c r="QOI40" s="254"/>
      <c r="QOJ40" s="254"/>
      <c r="QOK40" s="254"/>
      <c r="QOL40" s="254"/>
      <c r="QOM40" s="254"/>
      <c r="QON40" s="254"/>
      <c r="QOO40" s="254"/>
      <c r="QOP40" s="254"/>
      <c r="QOQ40" s="254"/>
      <c r="QOR40" s="254"/>
      <c r="QOS40" s="254"/>
      <c r="QOT40" s="254"/>
      <c r="QOU40" s="254"/>
      <c r="QOV40" s="254"/>
      <c r="QOW40" s="254"/>
      <c r="QOX40" s="254"/>
      <c r="QOY40" s="254"/>
      <c r="QOZ40" s="254"/>
      <c r="QPA40" s="254"/>
      <c r="QPB40" s="254"/>
      <c r="QPC40" s="254"/>
      <c r="QPD40" s="254"/>
      <c r="QPE40" s="254"/>
      <c r="QPF40" s="254"/>
      <c r="QPG40" s="254"/>
      <c r="QPH40" s="254"/>
      <c r="QPI40" s="254"/>
      <c r="QPJ40" s="254"/>
      <c r="QPK40" s="254"/>
      <c r="QPL40" s="254"/>
      <c r="QPM40" s="254"/>
      <c r="QPN40" s="254"/>
      <c r="QPO40" s="254"/>
      <c r="QPP40" s="254"/>
      <c r="QPQ40" s="254"/>
      <c r="QPR40" s="254"/>
      <c r="QPS40" s="254"/>
      <c r="QPT40" s="254"/>
      <c r="QPU40" s="254"/>
      <c r="QPV40" s="254"/>
      <c r="QPW40" s="254"/>
      <c r="QPX40" s="254"/>
      <c r="QPY40" s="254"/>
      <c r="QPZ40" s="254"/>
      <c r="QQA40" s="254"/>
      <c r="QQB40" s="254"/>
      <c r="QQC40" s="254"/>
      <c r="QQD40" s="254"/>
      <c r="QQE40" s="254"/>
      <c r="QQF40" s="254"/>
      <c r="QQG40" s="254"/>
      <c r="QQH40" s="254"/>
      <c r="QQI40" s="254"/>
      <c r="QQJ40" s="254"/>
      <c r="QQK40" s="254"/>
      <c r="QQL40" s="254"/>
      <c r="QQM40" s="254"/>
      <c r="QQN40" s="254"/>
      <c r="QQO40" s="254"/>
      <c r="QQP40" s="254"/>
      <c r="QQQ40" s="254"/>
      <c r="QQR40" s="254"/>
      <c r="QQS40" s="254"/>
      <c r="QQT40" s="254"/>
      <c r="QQU40" s="254"/>
      <c r="QQV40" s="254"/>
      <c r="QQW40" s="254"/>
      <c r="QQX40" s="254"/>
      <c r="QQY40" s="254"/>
      <c r="QQZ40" s="254"/>
      <c r="QRA40" s="254"/>
      <c r="QRB40" s="254"/>
      <c r="QRC40" s="254"/>
      <c r="QRD40" s="254"/>
      <c r="QRE40" s="254"/>
      <c r="QRF40" s="254"/>
      <c r="QRG40" s="254"/>
      <c r="QRH40" s="254"/>
      <c r="QRI40" s="254"/>
      <c r="QRJ40" s="254"/>
      <c r="QRK40" s="254"/>
      <c r="QRL40" s="254"/>
      <c r="QRM40" s="254"/>
      <c r="QRN40" s="254"/>
      <c r="QRO40" s="254"/>
      <c r="QRP40" s="254"/>
      <c r="QRQ40" s="254"/>
      <c r="QRR40" s="254"/>
      <c r="QRS40" s="254"/>
      <c r="QRT40" s="254"/>
      <c r="QRU40" s="254"/>
      <c r="QRV40" s="254"/>
      <c r="QRW40" s="254"/>
      <c r="QRX40" s="254"/>
      <c r="QRY40" s="254"/>
      <c r="QRZ40" s="254"/>
      <c r="QSA40" s="254"/>
      <c r="QSB40" s="254"/>
      <c r="QSC40" s="254"/>
      <c r="QSD40" s="254"/>
      <c r="QSE40" s="254"/>
      <c r="QSF40" s="254"/>
      <c r="QSG40" s="254"/>
      <c r="QSH40" s="254"/>
      <c r="QSI40" s="254"/>
      <c r="QSJ40" s="254"/>
      <c r="QSK40" s="254"/>
      <c r="QSL40" s="254"/>
      <c r="QSM40" s="254"/>
      <c r="QSN40" s="254"/>
      <c r="QSO40" s="254"/>
      <c r="QSP40" s="254"/>
      <c r="QSQ40" s="254"/>
      <c r="QSR40" s="254"/>
      <c r="QSS40" s="254"/>
      <c r="QST40" s="254"/>
      <c r="QSU40" s="254"/>
      <c r="QSV40" s="254"/>
      <c r="QSW40" s="254"/>
      <c r="QSX40" s="254"/>
      <c r="QSY40" s="254"/>
      <c r="QSZ40" s="254"/>
      <c r="QTA40" s="254"/>
      <c r="QTB40" s="254"/>
      <c r="QTC40" s="254"/>
      <c r="QTD40" s="254"/>
      <c r="QTE40" s="254"/>
      <c r="QTF40" s="254"/>
      <c r="QTG40" s="254"/>
      <c r="QTH40" s="254"/>
      <c r="QTI40" s="254"/>
      <c r="QTJ40" s="254"/>
      <c r="QTK40" s="254"/>
      <c r="QTL40" s="254"/>
      <c r="QTM40" s="254"/>
      <c r="QTN40" s="254"/>
      <c r="QTO40" s="254"/>
      <c r="QTP40" s="254"/>
      <c r="QTQ40" s="254"/>
      <c r="QTR40" s="254"/>
      <c r="QTS40" s="254"/>
      <c r="QTT40" s="254"/>
      <c r="QTU40" s="254"/>
      <c r="QTV40" s="254"/>
      <c r="QTW40" s="254"/>
      <c r="QTX40" s="254"/>
      <c r="QTY40" s="254"/>
      <c r="QTZ40" s="254"/>
      <c r="QUA40" s="254"/>
      <c r="QUB40" s="254"/>
      <c r="QUC40" s="254"/>
      <c r="QUD40" s="254"/>
      <c r="QUE40" s="254"/>
      <c r="QUF40" s="254"/>
      <c r="QUG40" s="254"/>
      <c r="QUH40" s="254"/>
      <c r="QUI40" s="254"/>
      <c r="QUJ40" s="254"/>
      <c r="QUK40" s="254"/>
      <c r="QUL40" s="254"/>
      <c r="QUM40" s="254"/>
      <c r="QUN40" s="254"/>
      <c r="QUO40" s="254"/>
      <c r="QUP40" s="254"/>
      <c r="QUQ40" s="254"/>
      <c r="QUR40" s="254"/>
      <c r="QUS40" s="254"/>
      <c r="QUT40" s="254"/>
      <c r="QUU40" s="254"/>
      <c r="QUV40" s="254"/>
      <c r="QUW40" s="254"/>
      <c r="QUX40" s="254"/>
      <c r="QUY40" s="254"/>
      <c r="QUZ40" s="254"/>
      <c r="QVA40" s="254"/>
      <c r="QVB40" s="254"/>
      <c r="QVC40" s="254"/>
      <c r="QVD40" s="254"/>
      <c r="QVE40" s="254"/>
      <c r="QVF40" s="254"/>
      <c r="QVG40" s="254"/>
      <c r="QVH40" s="254"/>
      <c r="QVI40" s="254"/>
      <c r="QVJ40" s="254"/>
      <c r="QVK40" s="254"/>
      <c r="QVL40" s="254"/>
      <c r="QVM40" s="254"/>
      <c r="QVN40" s="254"/>
      <c r="QVO40" s="254"/>
      <c r="QVP40" s="254"/>
      <c r="QVQ40" s="254"/>
      <c r="QVR40" s="254"/>
      <c r="QVS40" s="254"/>
      <c r="QVT40" s="254"/>
      <c r="QVU40" s="254"/>
      <c r="QVV40" s="254"/>
      <c r="QVW40" s="254"/>
      <c r="QVX40" s="254"/>
      <c r="QVY40" s="254"/>
      <c r="QVZ40" s="254"/>
      <c r="QWA40" s="254"/>
      <c r="QWB40" s="254"/>
      <c r="QWC40" s="254"/>
      <c r="QWD40" s="254"/>
      <c r="QWE40" s="254"/>
      <c r="QWF40" s="254"/>
      <c r="QWG40" s="254"/>
      <c r="QWH40" s="254"/>
      <c r="QWI40" s="254"/>
      <c r="QWJ40" s="254"/>
      <c r="QWK40" s="254"/>
      <c r="QWL40" s="254"/>
      <c r="QWM40" s="254"/>
      <c r="QWN40" s="254"/>
      <c r="QWO40" s="254"/>
      <c r="QWP40" s="254"/>
      <c r="QWQ40" s="254"/>
      <c r="QWR40" s="254"/>
      <c r="QWS40" s="254"/>
      <c r="QWT40" s="254"/>
      <c r="QWU40" s="254"/>
      <c r="QWV40" s="254"/>
      <c r="QWW40" s="254"/>
      <c r="QWX40" s="254"/>
      <c r="QWY40" s="254"/>
      <c r="QWZ40" s="254"/>
      <c r="QXA40" s="254"/>
      <c r="QXB40" s="254"/>
      <c r="QXC40" s="254"/>
      <c r="QXD40" s="254"/>
      <c r="QXE40" s="254"/>
      <c r="QXF40" s="254"/>
      <c r="QXG40" s="254"/>
      <c r="QXH40" s="254"/>
      <c r="QXI40" s="254"/>
      <c r="QXJ40" s="254"/>
      <c r="QXK40" s="254"/>
      <c r="QXL40" s="254"/>
      <c r="QXM40" s="254"/>
      <c r="QXN40" s="254"/>
      <c r="QXO40" s="254"/>
      <c r="QXP40" s="254"/>
      <c r="QXQ40" s="254"/>
      <c r="QXR40" s="254"/>
      <c r="QXS40" s="254"/>
      <c r="QXT40" s="254"/>
      <c r="QXU40" s="254"/>
      <c r="QXV40" s="254"/>
      <c r="QXW40" s="254"/>
      <c r="QXX40" s="254"/>
      <c r="QXY40" s="254"/>
      <c r="QXZ40" s="254"/>
      <c r="QYA40" s="254"/>
      <c r="QYB40" s="254"/>
      <c r="QYC40" s="254"/>
      <c r="QYD40" s="254"/>
      <c r="QYE40" s="254"/>
      <c r="QYF40" s="254"/>
      <c r="QYG40" s="254"/>
      <c r="QYH40" s="254"/>
      <c r="QYI40" s="254"/>
      <c r="QYJ40" s="254"/>
      <c r="QYK40" s="254"/>
      <c r="QYL40" s="254"/>
      <c r="QYM40" s="254"/>
      <c r="QYN40" s="254"/>
      <c r="QYO40" s="254"/>
      <c r="QYP40" s="254"/>
      <c r="QYQ40" s="254"/>
      <c r="QYR40" s="254"/>
      <c r="QYS40" s="254"/>
      <c r="QYT40" s="254"/>
      <c r="QYU40" s="254"/>
      <c r="QYV40" s="254"/>
      <c r="QYW40" s="254"/>
      <c r="QYX40" s="254"/>
      <c r="QYY40" s="254"/>
      <c r="QYZ40" s="254"/>
      <c r="QZA40" s="254"/>
      <c r="QZB40" s="254"/>
      <c r="QZC40" s="254"/>
      <c r="QZD40" s="254"/>
      <c r="QZE40" s="254"/>
      <c r="QZF40" s="254"/>
      <c r="QZG40" s="254"/>
      <c r="QZH40" s="254"/>
      <c r="QZI40" s="254"/>
      <c r="QZJ40" s="254"/>
      <c r="QZK40" s="254"/>
      <c r="QZL40" s="254"/>
      <c r="QZM40" s="254"/>
      <c r="QZN40" s="254"/>
      <c r="QZO40" s="254"/>
      <c r="QZP40" s="254"/>
      <c r="QZQ40" s="254"/>
      <c r="QZR40" s="254"/>
      <c r="QZS40" s="254"/>
      <c r="QZT40" s="254"/>
      <c r="QZU40" s="254"/>
      <c r="QZV40" s="254"/>
      <c r="QZW40" s="254"/>
      <c r="QZX40" s="254"/>
      <c r="QZY40" s="254"/>
      <c r="QZZ40" s="254"/>
      <c r="RAA40" s="254"/>
      <c r="RAB40" s="254"/>
      <c r="RAC40" s="254"/>
      <c r="RAD40" s="254"/>
      <c r="RAE40" s="254"/>
      <c r="RAF40" s="254"/>
      <c r="RAG40" s="254"/>
      <c r="RAH40" s="254"/>
      <c r="RAI40" s="254"/>
      <c r="RAJ40" s="254"/>
      <c r="RAK40" s="254"/>
      <c r="RAL40" s="254"/>
      <c r="RAM40" s="254"/>
      <c r="RAN40" s="254"/>
      <c r="RAO40" s="254"/>
      <c r="RAP40" s="254"/>
      <c r="RAQ40" s="254"/>
      <c r="RAR40" s="254"/>
      <c r="RAS40" s="254"/>
      <c r="RAT40" s="254"/>
      <c r="RAU40" s="254"/>
      <c r="RAV40" s="254"/>
      <c r="RAW40" s="254"/>
      <c r="RAX40" s="254"/>
      <c r="RAY40" s="254"/>
      <c r="RAZ40" s="254"/>
      <c r="RBA40" s="254"/>
      <c r="RBB40" s="254"/>
      <c r="RBC40" s="254"/>
      <c r="RBD40" s="254"/>
      <c r="RBE40" s="254"/>
      <c r="RBF40" s="254"/>
      <c r="RBG40" s="254"/>
      <c r="RBH40" s="254"/>
      <c r="RBI40" s="254"/>
      <c r="RBJ40" s="254"/>
      <c r="RBK40" s="254"/>
      <c r="RBL40" s="254"/>
      <c r="RBM40" s="254"/>
      <c r="RBN40" s="254"/>
      <c r="RBO40" s="254"/>
      <c r="RBP40" s="254"/>
      <c r="RBQ40" s="254"/>
      <c r="RBR40" s="254"/>
      <c r="RBS40" s="254"/>
      <c r="RBT40" s="254"/>
      <c r="RBU40" s="254"/>
      <c r="RBV40" s="254"/>
      <c r="RBW40" s="254"/>
      <c r="RBX40" s="254"/>
      <c r="RBY40" s="254"/>
      <c r="RBZ40" s="254"/>
      <c r="RCA40" s="254"/>
      <c r="RCB40" s="254"/>
      <c r="RCC40" s="254"/>
      <c r="RCD40" s="254"/>
      <c r="RCE40" s="254"/>
      <c r="RCF40" s="254"/>
      <c r="RCG40" s="254"/>
      <c r="RCH40" s="254"/>
      <c r="RCI40" s="254"/>
      <c r="RCJ40" s="254"/>
      <c r="RCK40" s="254"/>
      <c r="RCL40" s="254"/>
      <c r="RCM40" s="254"/>
      <c r="RCN40" s="254"/>
      <c r="RCO40" s="254"/>
      <c r="RCP40" s="254"/>
      <c r="RCQ40" s="254"/>
      <c r="RCR40" s="254"/>
      <c r="RCS40" s="254"/>
      <c r="RCT40" s="254"/>
      <c r="RCU40" s="254"/>
      <c r="RCV40" s="254"/>
      <c r="RCW40" s="254"/>
      <c r="RCX40" s="254"/>
      <c r="RCY40" s="254"/>
      <c r="RCZ40" s="254"/>
      <c r="RDA40" s="254"/>
      <c r="RDB40" s="254"/>
      <c r="RDC40" s="254"/>
      <c r="RDD40" s="254"/>
      <c r="RDE40" s="254"/>
      <c r="RDF40" s="254"/>
      <c r="RDG40" s="254"/>
      <c r="RDH40" s="254"/>
      <c r="RDI40" s="254"/>
      <c r="RDJ40" s="254"/>
      <c r="RDK40" s="254"/>
      <c r="RDL40" s="254"/>
      <c r="RDM40" s="254"/>
      <c r="RDN40" s="254"/>
      <c r="RDO40" s="254"/>
    </row>
    <row r="41" spans="1:12287" ht="15" customHeight="1">
      <c r="A41" s="357" t="s">
        <v>136</v>
      </c>
      <c r="B41" s="358"/>
      <c r="C41" s="358"/>
      <c r="D41" s="358"/>
      <c r="E41" s="358"/>
      <c r="F41" s="358"/>
      <c r="G41" s="358"/>
      <c r="H41" s="358"/>
      <c r="I41" s="359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4"/>
      <c r="FN41" s="254"/>
      <c r="FO41" s="254"/>
      <c r="FP41" s="254"/>
      <c r="FQ41" s="254"/>
      <c r="FR41" s="254"/>
      <c r="FS41" s="254"/>
      <c r="FT41" s="254"/>
      <c r="FU41" s="254"/>
      <c r="FV41" s="254"/>
      <c r="FW41" s="254"/>
      <c r="FX41" s="254"/>
      <c r="FY41" s="254"/>
      <c r="FZ41" s="254"/>
      <c r="GA41" s="254"/>
      <c r="GB41" s="254"/>
      <c r="GC41" s="254"/>
      <c r="GD41" s="254"/>
      <c r="GE41" s="254"/>
      <c r="GF41" s="254"/>
      <c r="GG41" s="254"/>
      <c r="GH41" s="254"/>
      <c r="GI41" s="254"/>
      <c r="GJ41" s="254"/>
      <c r="GK41" s="254"/>
      <c r="GL41" s="254"/>
      <c r="GM41" s="254"/>
      <c r="GN41" s="254"/>
      <c r="GO41" s="254"/>
      <c r="GP41" s="254"/>
      <c r="GQ41" s="254"/>
      <c r="GR41" s="254"/>
      <c r="GS41" s="254"/>
      <c r="GT41" s="254"/>
      <c r="GU41" s="254"/>
      <c r="GV41" s="254"/>
      <c r="GW41" s="254"/>
      <c r="GX41" s="254"/>
      <c r="GY41" s="254"/>
      <c r="GZ41" s="254"/>
      <c r="HA41" s="254"/>
      <c r="HB41" s="254"/>
      <c r="HC41" s="254"/>
      <c r="HD41" s="254"/>
      <c r="HE41" s="254"/>
      <c r="HF41" s="254"/>
      <c r="HG41" s="254"/>
      <c r="HH41" s="254"/>
      <c r="HI41" s="254"/>
      <c r="HJ41" s="254"/>
      <c r="HK41" s="254"/>
      <c r="HL41" s="254"/>
      <c r="HM41" s="254"/>
      <c r="HN41" s="254"/>
      <c r="HO41" s="254"/>
      <c r="HP41" s="254"/>
      <c r="HQ41" s="254"/>
      <c r="HR41" s="254"/>
      <c r="HS41" s="254"/>
      <c r="HT41" s="254"/>
      <c r="HU41" s="254"/>
      <c r="HV41" s="254"/>
      <c r="HW41" s="254"/>
      <c r="HX41" s="254"/>
      <c r="HY41" s="254"/>
      <c r="HZ41" s="254"/>
      <c r="IA41" s="254"/>
      <c r="IB41" s="254"/>
      <c r="IC41" s="254"/>
      <c r="ID41" s="254"/>
      <c r="IE41" s="254"/>
      <c r="IF41" s="254"/>
      <c r="IG41" s="254"/>
      <c r="IH41" s="254"/>
      <c r="II41" s="254"/>
      <c r="IJ41" s="254"/>
      <c r="IK41" s="254"/>
      <c r="IL41" s="254"/>
      <c r="IM41" s="254"/>
      <c r="IN41" s="254"/>
      <c r="IO41" s="254"/>
      <c r="IP41" s="254"/>
      <c r="IQ41" s="254"/>
      <c r="IR41" s="254"/>
      <c r="IS41" s="254"/>
      <c r="IT41" s="254"/>
      <c r="IU41" s="254"/>
      <c r="IV41" s="254"/>
      <c r="IW41" s="254"/>
      <c r="IX41" s="254"/>
      <c r="IY41" s="254"/>
      <c r="IZ41" s="254"/>
      <c r="JA41" s="254"/>
      <c r="JB41" s="254"/>
      <c r="JC41" s="254"/>
      <c r="JD41" s="254"/>
      <c r="JE41" s="254"/>
      <c r="JF41" s="254"/>
      <c r="JG41" s="254"/>
      <c r="JH41" s="254"/>
      <c r="JI41" s="254"/>
      <c r="JJ41" s="254"/>
      <c r="JK41" s="254"/>
      <c r="JL41" s="254"/>
      <c r="JM41" s="254"/>
      <c r="JN41" s="254"/>
      <c r="JO41" s="254"/>
      <c r="JP41" s="254"/>
      <c r="JQ41" s="254"/>
      <c r="JR41" s="254"/>
      <c r="JS41" s="254"/>
      <c r="JT41" s="254"/>
      <c r="JU41" s="254"/>
      <c r="JV41" s="254"/>
      <c r="JW41" s="254"/>
      <c r="JX41" s="254"/>
      <c r="JY41" s="254"/>
      <c r="JZ41" s="254"/>
      <c r="KA41" s="254"/>
      <c r="KB41" s="254"/>
      <c r="KC41" s="254"/>
      <c r="KD41" s="254"/>
      <c r="KE41" s="254"/>
      <c r="KF41" s="254"/>
      <c r="KG41" s="254"/>
      <c r="KH41" s="254"/>
      <c r="KI41" s="254"/>
      <c r="KJ41" s="254"/>
      <c r="KK41" s="254"/>
      <c r="KL41" s="254"/>
      <c r="KM41" s="254"/>
      <c r="KN41" s="254"/>
      <c r="KO41" s="254"/>
      <c r="KP41" s="254"/>
      <c r="KQ41" s="254"/>
      <c r="KR41" s="254"/>
      <c r="KS41" s="254"/>
      <c r="KT41" s="254"/>
      <c r="KU41" s="254"/>
      <c r="KV41" s="254"/>
      <c r="KW41" s="254"/>
      <c r="KX41" s="254"/>
      <c r="KY41" s="254"/>
      <c r="KZ41" s="254"/>
      <c r="LA41" s="254"/>
      <c r="LB41" s="254"/>
      <c r="LC41" s="254"/>
      <c r="LD41" s="254"/>
      <c r="LE41" s="254"/>
      <c r="LF41" s="254"/>
      <c r="LG41" s="254"/>
      <c r="LH41" s="254"/>
      <c r="LI41" s="254"/>
      <c r="LJ41" s="254"/>
      <c r="LK41" s="254"/>
      <c r="LL41" s="254"/>
      <c r="LM41" s="254"/>
      <c r="LN41" s="254"/>
      <c r="LO41" s="254"/>
      <c r="LP41" s="254"/>
      <c r="LQ41" s="254"/>
      <c r="LR41" s="254"/>
      <c r="LS41" s="254"/>
      <c r="LT41" s="254"/>
      <c r="LU41" s="254"/>
      <c r="LV41" s="254"/>
      <c r="LW41" s="254"/>
      <c r="LX41" s="254"/>
      <c r="LY41" s="254"/>
      <c r="LZ41" s="254"/>
      <c r="MA41" s="254"/>
      <c r="MB41" s="254"/>
      <c r="MC41" s="254"/>
      <c r="MD41" s="254"/>
      <c r="ME41" s="254"/>
      <c r="MF41" s="254"/>
      <c r="MG41" s="254"/>
      <c r="MH41" s="254"/>
      <c r="MI41" s="254"/>
      <c r="MJ41" s="254"/>
      <c r="MK41" s="254"/>
      <c r="ML41" s="254"/>
      <c r="MM41" s="254"/>
      <c r="MN41" s="254"/>
      <c r="MO41" s="254"/>
      <c r="MP41" s="254"/>
      <c r="MQ41" s="254"/>
      <c r="MR41" s="254"/>
      <c r="MS41" s="254"/>
      <c r="MT41" s="254"/>
      <c r="MU41" s="254"/>
      <c r="MV41" s="254"/>
      <c r="MW41" s="254"/>
      <c r="MX41" s="254"/>
      <c r="MY41" s="254"/>
      <c r="MZ41" s="254"/>
      <c r="NA41" s="254"/>
      <c r="NB41" s="254"/>
      <c r="NC41" s="254"/>
      <c r="ND41" s="254"/>
      <c r="NE41" s="254"/>
      <c r="NF41" s="254"/>
      <c r="NG41" s="254"/>
      <c r="NH41" s="254"/>
      <c r="NI41" s="254"/>
      <c r="NJ41" s="254"/>
      <c r="NK41" s="254"/>
      <c r="NL41" s="254"/>
      <c r="NM41" s="254"/>
      <c r="NN41" s="254"/>
      <c r="NO41" s="254"/>
      <c r="NP41" s="254"/>
      <c r="NQ41" s="254"/>
      <c r="NR41" s="254"/>
      <c r="NS41" s="254"/>
      <c r="NT41" s="254"/>
      <c r="NU41" s="254"/>
      <c r="NV41" s="254"/>
      <c r="NW41" s="254"/>
      <c r="NX41" s="254"/>
      <c r="NY41" s="254"/>
      <c r="NZ41" s="254"/>
      <c r="OA41" s="254"/>
      <c r="OB41" s="254"/>
      <c r="OC41" s="254"/>
      <c r="OD41" s="254"/>
      <c r="OE41" s="254"/>
      <c r="OF41" s="254"/>
      <c r="OG41" s="254"/>
      <c r="OH41" s="254"/>
      <c r="OI41" s="254"/>
      <c r="OJ41" s="254"/>
      <c r="OK41" s="254"/>
      <c r="OL41" s="254"/>
      <c r="OM41" s="254"/>
      <c r="ON41" s="254"/>
      <c r="OO41" s="254"/>
      <c r="OP41" s="254"/>
      <c r="OQ41" s="254"/>
      <c r="OR41" s="254"/>
      <c r="OS41" s="254"/>
      <c r="OT41" s="254"/>
      <c r="OU41" s="254"/>
      <c r="OV41" s="254"/>
      <c r="OW41" s="254"/>
      <c r="OX41" s="254"/>
      <c r="OY41" s="254"/>
      <c r="OZ41" s="254"/>
      <c r="PA41" s="254"/>
      <c r="PB41" s="254"/>
      <c r="PC41" s="254"/>
      <c r="PD41" s="254"/>
      <c r="PE41" s="254"/>
      <c r="PF41" s="254"/>
      <c r="PG41" s="254"/>
      <c r="PH41" s="254"/>
      <c r="PI41" s="254"/>
      <c r="PJ41" s="254"/>
      <c r="PK41" s="254"/>
      <c r="PL41" s="254"/>
      <c r="PM41" s="254"/>
      <c r="PN41" s="254"/>
      <c r="PO41" s="254"/>
      <c r="PP41" s="254"/>
      <c r="PQ41" s="254"/>
      <c r="PR41" s="254"/>
      <c r="PS41" s="254"/>
      <c r="PT41" s="254"/>
      <c r="PU41" s="254"/>
      <c r="PV41" s="254"/>
      <c r="PW41" s="254"/>
      <c r="PX41" s="254"/>
      <c r="PY41" s="254"/>
      <c r="PZ41" s="254"/>
      <c r="QA41" s="254"/>
      <c r="QB41" s="254"/>
      <c r="QC41" s="254"/>
      <c r="QD41" s="254"/>
      <c r="QE41" s="254"/>
      <c r="QF41" s="254"/>
      <c r="QG41" s="254"/>
      <c r="QH41" s="254"/>
      <c r="QI41" s="254"/>
      <c r="QJ41" s="254"/>
      <c r="QK41" s="254"/>
      <c r="QL41" s="254"/>
      <c r="QM41" s="254"/>
      <c r="QN41" s="254"/>
      <c r="QO41" s="254"/>
      <c r="QP41" s="254"/>
      <c r="QQ41" s="254"/>
      <c r="QR41" s="254"/>
      <c r="QS41" s="254"/>
      <c r="QT41" s="254"/>
      <c r="QU41" s="254"/>
      <c r="QV41" s="254"/>
      <c r="QW41" s="254"/>
      <c r="QX41" s="254"/>
      <c r="QY41" s="254"/>
      <c r="QZ41" s="254"/>
      <c r="RA41" s="254"/>
      <c r="RB41" s="254"/>
      <c r="RC41" s="254"/>
      <c r="RD41" s="254"/>
      <c r="RE41" s="254"/>
      <c r="RF41" s="254"/>
      <c r="RG41" s="254"/>
      <c r="RH41" s="254"/>
      <c r="RI41" s="254"/>
      <c r="RJ41" s="254"/>
      <c r="RK41" s="254"/>
      <c r="RL41" s="254"/>
      <c r="RM41" s="254"/>
      <c r="RN41" s="254"/>
      <c r="RO41" s="254"/>
      <c r="RP41" s="254"/>
      <c r="RQ41" s="254"/>
      <c r="RR41" s="254"/>
      <c r="RS41" s="254"/>
      <c r="RT41" s="254"/>
      <c r="RU41" s="254"/>
      <c r="RV41" s="254"/>
      <c r="RW41" s="254"/>
      <c r="RX41" s="254"/>
      <c r="RY41" s="254"/>
      <c r="RZ41" s="254"/>
      <c r="SA41" s="254"/>
      <c r="SB41" s="254"/>
      <c r="SC41" s="254"/>
      <c r="SD41" s="254"/>
      <c r="SE41" s="254"/>
      <c r="SF41" s="254"/>
      <c r="SG41" s="254"/>
      <c r="SH41" s="254"/>
      <c r="SI41" s="254"/>
      <c r="SJ41" s="254"/>
      <c r="SK41" s="254"/>
      <c r="SL41" s="254"/>
      <c r="SM41" s="254"/>
      <c r="SN41" s="254"/>
      <c r="SO41" s="254"/>
      <c r="SP41" s="254"/>
      <c r="SQ41" s="254"/>
      <c r="SR41" s="254"/>
      <c r="SS41" s="254"/>
      <c r="ST41" s="254"/>
      <c r="SU41" s="254"/>
      <c r="SV41" s="254"/>
      <c r="SW41" s="254"/>
      <c r="SX41" s="254"/>
      <c r="SY41" s="254"/>
      <c r="SZ41" s="254"/>
      <c r="TA41" s="254"/>
      <c r="TB41" s="254"/>
      <c r="TC41" s="254"/>
      <c r="TD41" s="254"/>
      <c r="TE41" s="254"/>
      <c r="TF41" s="254"/>
      <c r="TG41" s="254"/>
      <c r="TH41" s="254"/>
      <c r="TI41" s="254"/>
      <c r="TJ41" s="254"/>
      <c r="TK41" s="254"/>
      <c r="TL41" s="254"/>
      <c r="TM41" s="254"/>
      <c r="TN41" s="254"/>
      <c r="TO41" s="254"/>
      <c r="TP41" s="254"/>
      <c r="TQ41" s="254"/>
      <c r="TR41" s="254"/>
      <c r="TS41" s="254"/>
      <c r="TT41" s="254"/>
      <c r="TU41" s="254"/>
      <c r="TV41" s="254"/>
      <c r="TW41" s="254"/>
      <c r="TX41" s="254"/>
      <c r="TY41" s="254"/>
      <c r="TZ41" s="254"/>
      <c r="UA41" s="254"/>
      <c r="UB41" s="254"/>
      <c r="UC41" s="254"/>
      <c r="UD41" s="254"/>
      <c r="UE41" s="254"/>
      <c r="UF41" s="254"/>
      <c r="UG41" s="254"/>
      <c r="UH41" s="254"/>
      <c r="UI41" s="254"/>
      <c r="UJ41" s="254"/>
      <c r="UK41" s="254"/>
      <c r="UL41" s="254"/>
      <c r="UM41" s="254"/>
      <c r="UN41" s="254"/>
      <c r="UO41" s="254"/>
      <c r="UP41" s="254"/>
      <c r="UQ41" s="254"/>
      <c r="UR41" s="254"/>
      <c r="US41" s="254"/>
      <c r="UT41" s="254"/>
      <c r="UU41" s="254"/>
      <c r="UV41" s="254"/>
      <c r="UW41" s="254"/>
      <c r="UX41" s="254"/>
      <c r="UY41" s="254"/>
      <c r="UZ41" s="254"/>
      <c r="VA41" s="254"/>
      <c r="VB41" s="254"/>
      <c r="VC41" s="254"/>
      <c r="VD41" s="254"/>
      <c r="VE41" s="254"/>
      <c r="VF41" s="254"/>
      <c r="VG41" s="254"/>
      <c r="VH41" s="254"/>
      <c r="VI41" s="254"/>
      <c r="VJ41" s="254"/>
      <c r="VK41" s="254"/>
      <c r="VL41" s="254"/>
      <c r="VM41" s="254"/>
      <c r="VN41" s="254"/>
      <c r="VO41" s="254"/>
      <c r="VP41" s="254"/>
      <c r="VQ41" s="254"/>
      <c r="VR41" s="254"/>
      <c r="VS41" s="254"/>
      <c r="VT41" s="254"/>
      <c r="VU41" s="254"/>
      <c r="VV41" s="254"/>
      <c r="VW41" s="254"/>
      <c r="VX41" s="254"/>
      <c r="VY41" s="254"/>
      <c r="VZ41" s="254"/>
      <c r="WA41" s="254"/>
      <c r="WB41" s="254"/>
      <c r="WC41" s="254"/>
      <c r="WD41" s="254"/>
      <c r="WE41" s="254"/>
      <c r="WF41" s="254"/>
      <c r="WG41" s="254"/>
      <c r="WH41" s="254"/>
      <c r="WI41" s="254"/>
      <c r="WJ41" s="254"/>
      <c r="WK41" s="254"/>
      <c r="WL41" s="254"/>
      <c r="WM41" s="254"/>
      <c r="WN41" s="254"/>
      <c r="WO41" s="254"/>
      <c r="WP41" s="254"/>
      <c r="WQ41" s="254"/>
      <c r="WR41" s="254"/>
      <c r="WS41" s="254"/>
      <c r="WT41" s="254"/>
      <c r="WU41" s="254"/>
      <c r="WV41" s="254"/>
      <c r="WW41" s="254"/>
      <c r="WX41" s="254"/>
      <c r="WY41" s="254"/>
      <c r="WZ41" s="254"/>
      <c r="XA41" s="254"/>
      <c r="XB41" s="254"/>
      <c r="XC41" s="254"/>
      <c r="XD41" s="254"/>
      <c r="XE41" s="254"/>
      <c r="XF41" s="254"/>
      <c r="XG41" s="254"/>
      <c r="XH41" s="254"/>
      <c r="XI41" s="254"/>
      <c r="XJ41" s="254"/>
      <c r="XK41" s="254"/>
      <c r="XL41" s="254"/>
      <c r="XM41" s="254"/>
      <c r="XN41" s="254"/>
      <c r="XO41" s="254"/>
      <c r="XP41" s="254"/>
      <c r="XQ41" s="254"/>
      <c r="XR41" s="254"/>
      <c r="XS41" s="254"/>
      <c r="XT41" s="254"/>
      <c r="XU41" s="254"/>
      <c r="XV41" s="254"/>
      <c r="XW41" s="254"/>
      <c r="XX41" s="254"/>
      <c r="XY41" s="254"/>
      <c r="XZ41" s="254"/>
      <c r="YA41" s="254"/>
      <c r="YB41" s="254"/>
      <c r="YC41" s="254"/>
      <c r="YD41" s="254"/>
      <c r="YE41" s="254"/>
      <c r="YF41" s="254"/>
      <c r="YG41" s="254"/>
      <c r="YH41" s="254"/>
      <c r="YI41" s="254"/>
      <c r="YJ41" s="254"/>
      <c r="YK41" s="254"/>
      <c r="YL41" s="254"/>
      <c r="YM41" s="254"/>
      <c r="YN41" s="254"/>
      <c r="YO41" s="254"/>
      <c r="YP41" s="254"/>
      <c r="YQ41" s="254"/>
      <c r="YR41" s="254"/>
      <c r="YS41" s="254"/>
      <c r="YT41" s="254"/>
      <c r="YU41" s="254"/>
      <c r="YV41" s="254"/>
      <c r="YW41" s="254"/>
      <c r="YX41" s="254"/>
      <c r="YY41" s="254"/>
      <c r="YZ41" s="254"/>
      <c r="ZA41" s="254"/>
      <c r="ZB41" s="254"/>
      <c r="ZC41" s="254"/>
      <c r="ZD41" s="254"/>
      <c r="ZE41" s="254"/>
      <c r="ZF41" s="254"/>
      <c r="ZG41" s="254"/>
      <c r="ZH41" s="254"/>
      <c r="ZI41" s="254"/>
      <c r="ZJ41" s="254"/>
      <c r="ZK41" s="254"/>
      <c r="ZL41" s="254"/>
      <c r="ZM41" s="254"/>
      <c r="ZN41" s="254"/>
      <c r="ZO41" s="254"/>
      <c r="ZP41" s="254"/>
      <c r="ZQ41" s="254"/>
      <c r="ZR41" s="254"/>
      <c r="ZS41" s="254"/>
      <c r="ZT41" s="254"/>
      <c r="ZU41" s="254"/>
      <c r="ZV41" s="254"/>
      <c r="ZW41" s="254"/>
      <c r="ZX41" s="254"/>
      <c r="ZY41" s="254"/>
      <c r="ZZ41" s="254"/>
      <c r="AAA41" s="254"/>
      <c r="AAB41" s="254"/>
      <c r="AAC41" s="254"/>
      <c r="AAD41" s="254"/>
      <c r="AAE41" s="254"/>
      <c r="AAF41" s="254"/>
      <c r="AAG41" s="254"/>
      <c r="AAH41" s="254"/>
      <c r="AAI41" s="254"/>
      <c r="AAJ41" s="254"/>
      <c r="AAK41" s="254"/>
      <c r="AAL41" s="254"/>
      <c r="AAM41" s="254"/>
      <c r="AAN41" s="254"/>
      <c r="AAO41" s="254"/>
      <c r="AAP41" s="254"/>
      <c r="AAQ41" s="254"/>
      <c r="AAR41" s="254"/>
      <c r="AAS41" s="254"/>
      <c r="AAT41" s="254"/>
      <c r="AAU41" s="254"/>
      <c r="AAV41" s="254"/>
      <c r="AAW41" s="254"/>
      <c r="AAX41" s="254"/>
      <c r="AAY41" s="254"/>
      <c r="AAZ41" s="254"/>
      <c r="ABA41" s="254"/>
      <c r="ABB41" s="254"/>
      <c r="ABC41" s="254"/>
      <c r="ABD41" s="254"/>
      <c r="ABE41" s="254"/>
      <c r="ABF41" s="254"/>
      <c r="ABG41" s="254"/>
      <c r="ABH41" s="254"/>
      <c r="ABI41" s="254"/>
      <c r="ABJ41" s="254"/>
      <c r="ABK41" s="254"/>
      <c r="ABL41" s="254"/>
      <c r="ABM41" s="254"/>
      <c r="ABN41" s="254"/>
      <c r="ABO41" s="254"/>
      <c r="ABP41" s="254"/>
      <c r="ABQ41" s="254"/>
      <c r="ABR41" s="254"/>
      <c r="ABS41" s="254"/>
      <c r="ABT41" s="254"/>
      <c r="ABU41" s="254"/>
      <c r="ABV41" s="254"/>
      <c r="ABW41" s="254"/>
      <c r="ABX41" s="254"/>
      <c r="ABY41" s="254"/>
      <c r="ABZ41" s="254"/>
      <c r="ACA41" s="254"/>
      <c r="ACB41" s="254"/>
      <c r="ACC41" s="254"/>
      <c r="ACD41" s="254"/>
      <c r="ACE41" s="254"/>
      <c r="ACF41" s="254"/>
      <c r="ACG41" s="254"/>
      <c r="ACH41" s="254"/>
      <c r="ACI41" s="254"/>
      <c r="ACJ41" s="254"/>
      <c r="ACK41" s="254"/>
      <c r="ACL41" s="254"/>
      <c r="ACM41" s="254"/>
      <c r="ACN41" s="254"/>
      <c r="ACO41" s="254"/>
      <c r="ACP41" s="254"/>
      <c r="ACQ41" s="254"/>
      <c r="ACR41" s="254"/>
      <c r="ACS41" s="254"/>
      <c r="ACT41" s="254"/>
      <c r="ACU41" s="254"/>
      <c r="ACV41" s="254"/>
      <c r="ACW41" s="254"/>
      <c r="ACX41" s="254"/>
      <c r="ACY41" s="254"/>
      <c r="ACZ41" s="254"/>
      <c r="ADA41" s="254"/>
      <c r="ADB41" s="254"/>
      <c r="ADC41" s="254"/>
      <c r="ADD41" s="254"/>
      <c r="ADE41" s="254"/>
      <c r="ADF41" s="254"/>
      <c r="ADG41" s="254"/>
      <c r="ADH41" s="254"/>
      <c r="ADI41" s="254"/>
      <c r="ADJ41" s="254"/>
      <c r="ADK41" s="254"/>
      <c r="ADL41" s="254"/>
      <c r="ADM41" s="254"/>
      <c r="ADN41" s="254"/>
      <c r="ADO41" s="254"/>
      <c r="ADP41" s="254"/>
      <c r="ADQ41" s="254"/>
      <c r="ADR41" s="254"/>
      <c r="ADS41" s="254"/>
      <c r="ADT41" s="254"/>
      <c r="ADU41" s="254"/>
      <c r="ADV41" s="254"/>
      <c r="ADW41" s="254"/>
      <c r="ADX41" s="254"/>
      <c r="ADY41" s="254"/>
      <c r="ADZ41" s="254"/>
      <c r="AEA41" s="254"/>
      <c r="AEB41" s="254"/>
      <c r="AEC41" s="254"/>
      <c r="AED41" s="254"/>
      <c r="AEE41" s="254"/>
      <c r="AEF41" s="254"/>
      <c r="AEG41" s="254"/>
      <c r="AEH41" s="254"/>
      <c r="AEI41" s="254"/>
      <c r="AEJ41" s="254"/>
      <c r="AEK41" s="254"/>
      <c r="AEL41" s="254"/>
      <c r="AEM41" s="254"/>
      <c r="AEN41" s="254"/>
      <c r="AEO41" s="254"/>
      <c r="AEP41" s="254"/>
      <c r="AEQ41" s="254"/>
      <c r="AER41" s="254"/>
      <c r="AES41" s="254"/>
      <c r="AET41" s="254"/>
      <c r="AEU41" s="254"/>
      <c r="AEV41" s="254"/>
      <c r="AEW41" s="254"/>
      <c r="AEX41" s="254"/>
      <c r="AEY41" s="254"/>
      <c r="AEZ41" s="254"/>
      <c r="AFA41" s="254"/>
      <c r="AFB41" s="254"/>
      <c r="AFC41" s="254"/>
      <c r="AFD41" s="254"/>
      <c r="AFE41" s="254"/>
      <c r="AFF41" s="254"/>
      <c r="AFG41" s="254"/>
      <c r="AFH41" s="254"/>
      <c r="AFI41" s="254"/>
      <c r="AFJ41" s="254"/>
      <c r="AFK41" s="254"/>
      <c r="AFL41" s="254"/>
      <c r="AFM41" s="254"/>
      <c r="AFN41" s="254"/>
      <c r="AFO41" s="254"/>
      <c r="AFP41" s="254"/>
      <c r="AFQ41" s="254"/>
      <c r="AFR41" s="254"/>
      <c r="AFS41" s="254"/>
      <c r="AFT41" s="254"/>
      <c r="AFU41" s="254"/>
      <c r="AFV41" s="254"/>
      <c r="AFW41" s="254"/>
      <c r="AFX41" s="254"/>
      <c r="AFY41" s="254"/>
      <c r="AFZ41" s="254"/>
      <c r="AGA41" s="254"/>
      <c r="AGB41" s="254"/>
      <c r="AGC41" s="254"/>
      <c r="AGD41" s="254"/>
      <c r="AGE41" s="254"/>
      <c r="AGF41" s="254"/>
      <c r="AGG41" s="254"/>
      <c r="AGH41" s="254"/>
      <c r="AGI41" s="254"/>
      <c r="AGJ41" s="254"/>
      <c r="AGK41" s="254"/>
      <c r="AGL41" s="254"/>
      <c r="AGM41" s="254"/>
      <c r="AGN41" s="254"/>
      <c r="AGO41" s="254"/>
      <c r="AGP41" s="254"/>
      <c r="AGQ41" s="254"/>
      <c r="AGR41" s="254"/>
      <c r="AGS41" s="254"/>
      <c r="AGT41" s="254"/>
      <c r="AGU41" s="254"/>
      <c r="AGV41" s="254"/>
      <c r="AGW41" s="254"/>
      <c r="AGX41" s="254"/>
      <c r="AGY41" s="254"/>
      <c r="AGZ41" s="254"/>
      <c r="AHA41" s="254"/>
      <c r="AHB41" s="254"/>
      <c r="AHC41" s="254"/>
      <c r="AHD41" s="254"/>
      <c r="AHE41" s="254"/>
      <c r="AHF41" s="254"/>
      <c r="AHG41" s="254"/>
      <c r="AHH41" s="254"/>
      <c r="AHI41" s="254"/>
      <c r="AHJ41" s="254"/>
      <c r="AHK41" s="254"/>
      <c r="AHL41" s="254"/>
      <c r="AHM41" s="254"/>
      <c r="AHN41" s="254"/>
      <c r="AHO41" s="254"/>
      <c r="AHP41" s="254"/>
      <c r="AHQ41" s="254"/>
      <c r="AHR41" s="254"/>
      <c r="AHS41" s="254"/>
      <c r="AHT41" s="254"/>
      <c r="AHU41" s="254"/>
      <c r="AHV41" s="254"/>
      <c r="AHW41" s="254"/>
      <c r="AHX41" s="254"/>
      <c r="AHY41" s="254"/>
      <c r="AHZ41" s="254"/>
      <c r="AIA41" s="254"/>
      <c r="AIB41" s="254"/>
      <c r="AIC41" s="254"/>
      <c r="AID41" s="254"/>
      <c r="AIE41" s="254"/>
      <c r="AIF41" s="254"/>
      <c r="AIG41" s="254"/>
      <c r="AIH41" s="254"/>
      <c r="AII41" s="254"/>
      <c r="AIJ41" s="254"/>
      <c r="AIK41" s="254"/>
      <c r="AIL41" s="254"/>
      <c r="AIM41" s="254"/>
      <c r="AIN41" s="254"/>
      <c r="AIO41" s="254"/>
      <c r="AIP41" s="254"/>
      <c r="AIQ41" s="254"/>
      <c r="AIR41" s="254"/>
      <c r="AIS41" s="254"/>
      <c r="AIT41" s="254"/>
      <c r="AIU41" s="254"/>
      <c r="AIV41" s="254"/>
      <c r="AIW41" s="254"/>
      <c r="AIX41" s="254"/>
      <c r="AIY41" s="254"/>
      <c r="AIZ41" s="254"/>
      <c r="AJA41" s="254"/>
      <c r="AJB41" s="254"/>
      <c r="AJC41" s="254"/>
      <c r="AJD41" s="254"/>
      <c r="AJE41" s="254"/>
      <c r="AJF41" s="254"/>
      <c r="AJG41" s="254"/>
      <c r="AJH41" s="254"/>
      <c r="AJI41" s="254"/>
      <c r="AJJ41" s="254"/>
      <c r="AJK41" s="254"/>
      <c r="AJL41" s="254"/>
      <c r="AJM41" s="254"/>
      <c r="AJN41" s="254"/>
      <c r="AJO41" s="254"/>
      <c r="AJP41" s="254"/>
      <c r="AJQ41" s="254"/>
      <c r="AJR41" s="254"/>
      <c r="AJS41" s="254"/>
      <c r="AJT41" s="254"/>
      <c r="AJU41" s="254"/>
      <c r="AJV41" s="254"/>
      <c r="AJW41" s="254"/>
      <c r="AJX41" s="254"/>
      <c r="AJY41" s="254"/>
      <c r="AJZ41" s="254"/>
      <c r="AKA41" s="254"/>
      <c r="AKB41" s="254"/>
      <c r="AKC41" s="254"/>
      <c r="AKD41" s="254"/>
      <c r="AKE41" s="254"/>
      <c r="AKF41" s="254"/>
      <c r="AKG41" s="254"/>
      <c r="AKH41" s="254"/>
      <c r="AKI41" s="254"/>
      <c r="AKJ41" s="254"/>
      <c r="AKK41" s="254"/>
      <c r="AKL41" s="254"/>
      <c r="AKM41" s="254"/>
      <c r="AKN41" s="254"/>
      <c r="AKO41" s="254"/>
      <c r="AKP41" s="254"/>
      <c r="AKQ41" s="254"/>
      <c r="AKR41" s="254"/>
      <c r="AKS41" s="254"/>
      <c r="AKT41" s="254"/>
      <c r="AKU41" s="254"/>
      <c r="AKV41" s="254"/>
      <c r="AKW41" s="254"/>
      <c r="AKX41" s="254"/>
      <c r="AKY41" s="254"/>
      <c r="AKZ41" s="254"/>
      <c r="ALA41" s="254"/>
      <c r="ALB41" s="254"/>
      <c r="ALC41" s="254"/>
      <c r="ALD41" s="254"/>
      <c r="ALE41" s="254"/>
      <c r="ALF41" s="254"/>
      <c r="ALG41" s="254"/>
      <c r="ALH41" s="254"/>
      <c r="ALI41" s="254"/>
      <c r="ALJ41" s="254"/>
      <c r="ALK41" s="254"/>
      <c r="ALL41" s="254"/>
      <c r="ALM41" s="254"/>
      <c r="ALN41" s="254"/>
      <c r="ALO41" s="254"/>
      <c r="ALP41" s="254"/>
      <c r="ALQ41" s="254"/>
      <c r="ALR41" s="254"/>
      <c r="ALS41" s="254"/>
      <c r="ALT41" s="254"/>
      <c r="ALU41" s="254"/>
      <c r="ALV41" s="254"/>
      <c r="ALW41" s="254"/>
      <c r="ALX41" s="254"/>
      <c r="ALY41" s="254"/>
      <c r="ALZ41" s="254"/>
      <c r="AMA41" s="254"/>
      <c r="AMB41" s="254"/>
      <c r="AMC41" s="254"/>
      <c r="AMD41" s="254"/>
      <c r="AME41" s="254"/>
      <c r="AMF41" s="254"/>
      <c r="AMG41" s="254"/>
      <c r="AMH41" s="254"/>
      <c r="AMI41" s="254"/>
      <c r="AMJ41" s="254"/>
      <c r="AMK41" s="254"/>
      <c r="AML41" s="254"/>
      <c r="AMM41" s="254"/>
      <c r="AMN41" s="254"/>
      <c r="AMO41" s="254"/>
      <c r="AMP41" s="254"/>
      <c r="AMQ41" s="254"/>
      <c r="AMR41" s="254"/>
      <c r="AMS41" s="254"/>
      <c r="AMT41" s="254"/>
      <c r="AMU41" s="254"/>
      <c r="AMV41" s="254"/>
      <c r="AMW41" s="254"/>
      <c r="AMX41" s="254"/>
      <c r="AMY41" s="254"/>
      <c r="AMZ41" s="254"/>
      <c r="ANA41" s="254"/>
      <c r="ANB41" s="254"/>
      <c r="ANC41" s="254"/>
      <c r="AND41" s="254"/>
      <c r="ANE41" s="254"/>
      <c r="ANF41" s="254"/>
      <c r="ANG41" s="254"/>
      <c r="ANH41" s="254"/>
      <c r="ANI41" s="254"/>
      <c r="ANJ41" s="254"/>
      <c r="ANK41" s="254"/>
      <c r="ANL41" s="254"/>
      <c r="ANM41" s="254"/>
      <c r="ANN41" s="254"/>
      <c r="ANO41" s="254"/>
      <c r="ANP41" s="254"/>
      <c r="ANQ41" s="254"/>
      <c r="ANR41" s="254"/>
      <c r="ANS41" s="254"/>
      <c r="ANT41" s="254"/>
      <c r="ANU41" s="254"/>
      <c r="ANV41" s="254"/>
      <c r="ANW41" s="254"/>
      <c r="ANX41" s="254"/>
      <c r="ANY41" s="254"/>
      <c r="ANZ41" s="254"/>
      <c r="AOA41" s="254"/>
      <c r="AOB41" s="254"/>
      <c r="AOC41" s="254"/>
      <c r="AOD41" s="254"/>
      <c r="AOE41" s="254"/>
      <c r="AOF41" s="254"/>
      <c r="AOG41" s="254"/>
      <c r="AOH41" s="254"/>
      <c r="AOI41" s="254"/>
      <c r="AOJ41" s="254"/>
      <c r="AOK41" s="254"/>
      <c r="AOL41" s="254"/>
      <c r="AOM41" s="254"/>
      <c r="AON41" s="254"/>
      <c r="AOO41" s="254"/>
      <c r="AOP41" s="254"/>
      <c r="AOQ41" s="254"/>
      <c r="AOR41" s="254"/>
      <c r="AOS41" s="254"/>
      <c r="AOT41" s="254"/>
      <c r="AOU41" s="254"/>
      <c r="AOV41" s="254"/>
      <c r="AOW41" s="254"/>
      <c r="AOX41" s="254"/>
      <c r="AOY41" s="254"/>
      <c r="AOZ41" s="254"/>
      <c r="APA41" s="254"/>
      <c r="APB41" s="254"/>
      <c r="APC41" s="254"/>
      <c r="APD41" s="254"/>
      <c r="APE41" s="254"/>
      <c r="APF41" s="254"/>
      <c r="APG41" s="254"/>
      <c r="APH41" s="254"/>
      <c r="API41" s="254"/>
      <c r="APJ41" s="254"/>
      <c r="APK41" s="254"/>
      <c r="APL41" s="254"/>
      <c r="APM41" s="254"/>
      <c r="APN41" s="254"/>
      <c r="APO41" s="254"/>
      <c r="APP41" s="254"/>
      <c r="APQ41" s="254"/>
      <c r="APR41" s="254"/>
      <c r="APS41" s="254"/>
      <c r="APT41" s="254"/>
      <c r="APU41" s="254"/>
      <c r="APV41" s="254"/>
      <c r="APW41" s="254"/>
      <c r="APX41" s="254"/>
      <c r="APY41" s="254"/>
      <c r="APZ41" s="254"/>
      <c r="AQA41" s="254"/>
      <c r="AQB41" s="254"/>
      <c r="AQC41" s="254"/>
      <c r="AQD41" s="254"/>
      <c r="AQE41" s="254"/>
      <c r="AQF41" s="254"/>
      <c r="AQG41" s="254"/>
      <c r="AQH41" s="254"/>
      <c r="AQI41" s="254"/>
      <c r="AQJ41" s="254"/>
      <c r="AQK41" s="254"/>
      <c r="AQL41" s="254"/>
      <c r="AQM41" s="254"/>
      <c r="AQN41" s="254"/>
      <c r="AQO41" s="254"/>
      <c r="AQP41" s="254"/>
      <c r="AQQ41" s="254"/>
      <c r="AQR41" s="254"/>
      <c r="AQS41" s="254"/>
      <c r="AQT41" s="254"/>
      <c r="AQU41" s="254"/>
      <c r="AQV41" s="254"/>
      <c r="AQW41" s="254"/>
      <c r="AQX41" s="254"/>
      <c r="AQY41" s="254"/>
      <c r="AQZ41" s="254"/>
      <c r="ARA41" s="254"/>
      <c r="ARB41" s="254"/>
      <c r="ARC41" s="254"/>
      <c r="ARD41" s="254"/>
      <c r="ARE41" s="254"/>
      <c r="ARF41" s="254"/>
      <c r="ARG41" s="254"/>
      <c r="ARH41" s="254"/>
      <c r="ARI41" s="254"/>
      <c r="ARJ41" s="254"/>
      <c r="ARK41" s="254"/>
      <c r="ARL41" s="254"/>
      <c r="ARM41" s="254"/>
      <c r="ARN41" s="254"/>
      <c r="ARO41" s="254"/>
      <c r="ARP41" s="254"/>
      <c r="ARQ41" s="254"/>
      <c r="ARR41" s="254"/>
      <c r="ARS41" s="254"/>
      <c r="ART41" s="254"/>
      <c r="ARU41" s="254"/>
      <c r="ARV41" s="254"/>
      <c r="ARW41" s="254"/>
      <c r="ARX41" s="254"/>
      <c r="ARY41" s="254"/>
      <c r="ARZ41" s="254"/>
      <c r="ASA41" s="254"/>
      <c r="ASB41" s="254"/>
      <c r="ASC41" s="254"/>
      <c r="ASD41" s="254"/>
      <c r="ASE41" s="254"/>
      <c r="ASF41" s="254"/>
      <c r="ASG41" s="254"/>
      <c r="ASH41" s="254"/>
      <c r="ASI41" s="254"/>
      <c r="ASJ41" s="254"/>
      <c r="ASK41" s="254"/>
      <c r="ASL41" s="254"/>
      <c r="ASM41" s="254"/>
      <c r="ASN41" s="254"/>
      <c r="ASO41" s="254"/>
      <c r="ASP41" s="254"/>
      <c r="ASQ41" s="254"/>
      <c r="ASR41" s="254"/>
      <c r="ASS41" s="254"/>
      <c r="AST41" s="254"/>
      <c r="ASU41" s="254"/>
      <c r="ASV41" s="254"/>
      <c r="ASW41" s="254"/>
      <c r="ASX41" s="254"/>
      <c r="ASY41" s="254"/>
      <c r="ASZ41" s="254"/>
      <c r="ATA41" s="254"/>
      <c r="ATB41" s="254"/>
      <c r="ATC41" s="254"/>
      <c r="ATD41" s="254"/>
      <c r="ATE41" s="254"/>
      <c r="ATF41" s="254"/>
      <c r="ATG41" s="254"/>
      <c r="ATH41" s="254"/>
      <c r="ATI41" s="254"/>
      <c r="ATJ41" s="254"/>
      <c r="ATK41" s="254"/>
      <c r="ATL41" s="254"/>
      <c r="ATM41" s="254"/>
      <c r="ATN41" s="254"/>
      <c r="ATO41" s="254"/>
      <c r="ATP41" s="254"/>
      <c r="ATQ41" s="254"/>
      <c r="ATR41" s="254"/>
      <c r="ATS41" s="254"/>
      <c r="ATT41" s="254"/>
      <c r="ATU41" s="254"/>
      <c r="ATV41" s="254"/>
      <c r="ATW41" s="254"/>
      <c r="ATX41" s="254"/>
      <c r="ATY41" s="254"/>
      <c r="ATZ41" s="254"/>
      <c r="AUA41" s="254"/>
      <c r="AUB41" s="254"/>
      <c r="AUC41" s="254"/>
      <c r="AUD41" s="254"/>
      <c r="AUE41" s="254"/>
      <c r="AUF41" s="254"/>
      <c r="AUG41" s="254"/>
      <c r="AUH41" s="254"/>
      <c r="AUI41" s="254"/>
      <c r="AUJ41" s="254"/>
      <c r="AUK41" s="254"/>
      <c r="AUL41" s="254"/>
      <c r="AUM41" s="254"/>
      <c r="AUN41" s="254"/>
      <c r="AUO41" s="254"/>
      <c r="AUP41" s="254"/>
      <c r="AUQ41" s="254"/>
      <c r="AUR41" s="254"/>
      <c r="AUS41" s="254"/>
      <c r="AUT41" s="254"/>
      <c r="AUU41" s="254"/>
      <c r="AUV41" s="254"/>
      <c r="AUW41" s="254"/>
      <c r="AUX41" s="254"/>
      <c r="AUY41" s="254"/>
      <c r="AUZ41" s="254"/>
      <c r="AVA41" s="254"/>
      <c r="AVB41" s="254"/>
      <c r="AVC41" s="254"/>
      <c r="AVD41" s="254"/>
      <c r="AVE41" s="254"/>
      <c r="AVF41" s="254"/>
      <c r="AVG41" s="254"/>
      <c r="AVH41" s="254"/>
      <c r="AVI41" s="254"/>
      <c r="AVJ41" s="254"/>
      <c r="AVK41" s="254"/>
      <c r="AVL41" s="254"/>
      <c r="AVM41" s="254"/>
      <c r="AVN41" s="254"/>
      <c r="AVO41" s="254"/>
      <c r="AVP41" s="254"/>
      <c r="AVQ41" s="254"/>
      <c r="AVR41" s="254"/>
      <c r="AVS41" s="254"/>
      <c r="AVT41" s="254"/>
      <c r="AVU41" s="254"/>
      <c r="AVV41" s="254"/>
      <c r="AVW41" s="254"/>
      <c r="AVX41" s="254"/>
      <c r="AVY41" s="254"/>
      <c r="AVZ41" s="254"/>
      <c r="AWA41" s="254"/>
      <c r="AWB41" s="254"/>
      <c r="AWC41" s="254"/>
      <c r="AWD41" s="254"/>
      <c r="AWE41" s="254"/>
      <c r="AWF41" s="254"/>
      <c r="AWG41" s="254"/>
      <c r="AWH41" s="254"/>
      <c r="AWI41" s="254"/>
      <c r="AWJ41" s="254"/>
      <c r="AWK41" s="254"/>
      <c r="AWL41" s="254"/>
      <c r="AWM41" s="254"/>
      <c r="AWN41" s="254"/>
      <c r="AWO41" s="254"/>
      <c r="AWP41" s="254"/>
      <c r="AWQ41" s="254"/>
      <c r="AWR41" s="254"/>
      <c r="AWS41" s="254"/>
      <c r="AWT41" s="254"/>
      <c r="AWU41" s="254"/>
      <c r="AWV41" s="254"/>
      <c r="AWW41" s="254"/>
      <c r="AWX41" s="254"/>
      <c r="AWY41" s="254"/>
      <c r="AWZ41" s="254"/>
      <c r="AXA41" s="254"/>
      <c r="AXB41" s="254"/>
      <c r="AXC41" s="254"/>
      <c r="AXD41" s="254"/>
      <c r="AXE41" s="254"/>
      <c r="AXF41" s="254"/>
      <c r="AXG41" s="254"/>
      <c r="AXH41" s="254"/>
      <c r="AXI41" s="254"/>
      <c r="AXJ41" s="254"/>
      <c r="AXK41" s="254"/>
      <c r="AXL41" s="254"/>
      <c r="AXM41" s="254"/>
      <c r="AXN41" s="254"/>
      <c r="AXO41" s="254"/>
      <c r="AXP41" s="254"/>
      <c r="AXQ41" s="254"/>
      <c r="AXR41" s="254"/>
      <c r="AXS41" s="254"/>
      <c r="AXT41" s="254"/>
      <c r="AXU41" s="254"/>
      <c r="AXV41" s="254"/>
      <c r="AXW41" s="254"/>
      <c r="AXX41" s="254"/>
      <c r="AXY41" s="254"/>
      <c r="AXZ41" s="254"/>
      <c r="AYA41" s="254"/>
      <c r="AYB41" s="254"/>
      <c r="AYC41" s="254"/>
      <c r="AYD41" s="254"/>
      <c r="AYE41" s="254"/>
      <c r="AYF41" s="254"/>
      <c r="AYG41" s="254"/>
      <c r="AYH41" s="254"/>
      <c r="AYI41" s="254"/>
      <c r="AYJ41" s="254"/>
      <c r="AYK41" s="254"/>
      <c r="AYL41" s="254"/>
      <c r="AYM41" s="254"/>
      <c r="AYN41" s="254"/>
      <c r="AYO41" s="254"/>
      <c r="AYP41" s="254"/>
      <c r="AYQ41" s="254"/>
      <c r="AYR41" s="254"/>
      <c r="AYS41" s="254"/>
      <c r="AYT41" s="254"/>
      <c r="AYU41" s="254"/>
      <c r="AYV41" s="254"/>
      <c r="AYW41" s="254"/>
      <c r="AYX41" s="254"/>
      <c r="AYY41" s="254"/>
      <c r="AYZ41" s="254"/>
      <c r="AZA41" s="254"/>
      <c r="AZB41" s="254"/>
      <c r="AZC41" s="254"/>
      <c r="AZD41" s="254"/>
      <c r="AZE41" s="254"/>
      <c r="AZF41" s="254"/>
      <c r="AZG41" s="254"/>
      <c r="AZH41" s="254"/>
      <c r="AZI41" s="254"/>
      <c r="AZJ41" s="254"/>
      <c r="AZK41" s="254"/>
      <c r="AZL41" s="254"/>
      <c r="AZM41" s="254"/>
      <c r="AZN41" s="254"/>
      <c r="AZO41" s="254"/>
      <c r="AZP41" s="254"/>
      <c r="AZQ41" s="254"/>
      <c r="AZR41" s="254"/>
      <c r="AZS41" s="254"/>
      <c r="AZT41" s="254"/>
      <c r="AZU41" s="254"/>
      <c r="AZV41" s="254"/>
      <c r="AZW41" s="254"/>
      <c r="AZX41" s="254"/>
      <c r="AZY41" s="254"/>
      <c r="AZZ41" s="254"/>
      <c r="BAA41" s="254"/>
      <c r="BAB41" s="254"/>
      <c r="BAC41" s="254"/>
      <c r="BAD41" s="254"/>
      <c r="BAE41" s="254"/>
      <c r="BAF41" s="254"/>
      <c r="BAG41" s="254"/>
      <c r="BAH41" s="254"/>
      <c r="BAI41" s="254"/>
      <c r="BAJ41" s="254"/>
      <c r="BAK41" s="254"/>
      <c r="BAL41" s="254"/>
      <c r="BAM41" s="254"/>
      <c r="BAN41" s="254"/>
      <c r="BAO41" s="254"/>
      <c r="BAP41" s="254"/>
      <c r="BAQ41" s="254"/>
      <c r="BAR41" s="254"/>
      <c r="BAS41" s="254"/>
      <c r="BAT41" s="254"/>
      <c r="BAU41" s="254"/>
      <c r="BAV41" s="254"/>
      <c r="BAW41" s="254"/>
      <c r="BAX41" s="254"/>
      <c r="BAY41" s="254"/>
      <c r="BAZ41" s="254"/>
      <c r="BBA41" s="254"/>
      <c r="BBB41" s="254"/>
      <c r="BBC41" s="254"/>
      <c r="BBD41" s="254"/>
      <c r="BBE41" s="254"/>
      <c r="BBF41" s="254"/>
      <c r="BBG41" s="254"/>
      <c r="BBH41" s="254"/>
      <c r="BBI41" s="254"/>
      <c r="BBJ41" s="254"/>
      <c r="BBK41" s="254"/>
      <c r="BBL41" s="254"/>
      <c r="BBM41" s="254"/>
      <c r="BBN41" s="254"/>
      <c r="BBO41" s="254"/>
      <c r="BBP41" s="254"/>
      <c r="BBQ41" s="254"/>
      <c r="BBR41" s="254"/>
      <c r="BBS41" s="254"/>
      <c r="BBT41" s="254"/>
      <c r="BBU41" s="254"/>
      <c r="BBV41" s="254"/>
      <c r="BBW41" s="254"/>
      <c r="BBX41" s="254"/>
      <c r="BBY41" s="254"/>
      <c r="BBZ41" s="254"/>
      <c r="BCA41" s="254"/>
      <c r="BCB41" s="254"/>
      <c r="BCC41" s="254"/>
      <c r="BCD41" s="254"/>
      <c r="BCE41" s="254"/>
      <c r="BCF41" s="254"/>
      <c r="BCG41" s="254"/>
      <c r="BCH41" s="254"/>
      <c r="BCI41" s="254"/>
      <c r="BCJ41" s="254"/>
      <c r="BCK41" s="254"/>
      <c r="BCL41" s="254"/>
      <c r="BCM41" s="254"/>
      <c r="BCN41" s="254"/>
      <c r="BCO41" s="254"/>
      <c r="BCP41" s="254"/>
      <c r="BCQ41" s="254"/>
      <c r="BCR41" s="254"/>
      <c r="BCS41" s="254"/>
      <c r="BCT41" s="254"/>
      <c r="BCU41" s="254"/>
      <c r="BCV41" s="254"/>
      <c r="BCW41" s="254"/>
      <c r="BCX41" s="254"/>
      <c r="BCY41" s="254"/>
      <c r="BCZ41" s="254"/>
      <c r="BDA41" s="254"/>
      <c r="BDB41" s="254"/>
      <c r="BDC41" s="254"/>
      <c r="BDD41" s="254"/>
      <c r="BDE41" s="254"/>
      <c r="BDF41" s="254"/>
      <c r="BDG41" s="254"/>
      <c r="BDH41" s="254"/>
      <c r="BDI41" s="254"/>
      <c r="BDJ41" s="254"/>
      <c r="BDK41" s="254"/>
      <c r="BDL41" s="254"/>
      <c r="BDM41" s="254"/>
      <c r="BDN41" s="254"/>
      <c r="BDO41" s="254"/>
      <c r="BDP41" s="254"/>
      <c r="BDQ41" s="254"/>
      <c r="BDR41" s="254"/>
      <c r="BDS41" s="254"/>
      <c r="BDT41" s="254"/>
      <c r="BDU41" s="254"/>
      <c r="BDV41" s="254"/>
      <c r="BDW41" s="254"/>
      <c r="BDX41" s="254"/>
      <c r="BDY41" s="254"/>
      <c r="BDZ41" s="254"/>
      <c r="BEA41" s="254"/>
      <c r="BEB41" s="254"/>
      <c r="BEC41" s="254"/>
      <c r="BED41" s="254"/>
      <c r="BEE41" s="254"/>
      <c r="BEF41" s="254"/>
      <c r="BEG41" s="254"/>
      <c r="BEH41" s="254"/>
      <c r="BEI41" s="254"/>
      <c r="BEJ41" s="254"/>
      <c r="BEK41" s="254"/>
      <c r="BEL41" s="254"/>
      <c r="BEM41" s="254"/>
      <c r="BEN41" s="254"/>
      <c r="BEO41" s="254"/>
      <c r="BEP41" s="254"/>
      <c r="BEQ41" s="254"/>
      <c r="BER41" s="254"/>
      <c r="BES41" s="254"/>
      <c r="BET41" s="254"/>
      <c r="BEU41" s="254"/>
      <c r="BEV41" s="254"/>
      <c r="BEW41" s="254"/>
      <c r="BEX41" s="254"/>
      <c r="BEY41" s="254"/>
      <c r="BEZ41" s="254"/>
      <c r="BFA41" s="254"/>
      <c r="BFB41" s="254"/>
      <c r="BFC41" s="254"/>
      <c r="BFD41" s="254"/>
      <c r="BFE41" s="254"/>
      <c r="BFF41" s="254"/>
      <c r="BFG41" s="254"/>
      <c r="BFH41" s="254"/>
      <c r="BFI41" s="254"/>
      <c r="BFJ41" s="254"/>
      <c r="BFK41" s="254"/>
      <c r="BFL41" s="254"/>
      <c r="BFM41" s="254"/>
      <c r="BFN41" s="254"/>
      <c r="BFO41" s="254"/>
      <c r="BFP41" s="254"/>
      <c r="BFQ41" s="254"/>
      <c r="BFR41" s="254"/>
      <c r="BFS41" s="254"/>
      <c r="BFT41" s="254"/>
      <c r="BFU41" s="254"/>
      <c r="BFV41" s="254"/>
      <c r="BFW41" s="254"/>
      <c r="BFX41" s="254"/>
      <c r="BFY41" s="254"/>
      <c r="BFZ41" s="254"/>
      <c r="BGA41" s="254"/>
      <c r="BGB41" s="254"/>
      <c r="BGC41" s="254"/>
      <c r="BGD41" s="254"/>
      <c r="BGE41" s="254"/>
      <c r="BGF41" s="254"/>
      <c r="BGG41" s="254"/>
      <c r="BGH41" s="254"/>
      <c r="BGI41" s="254"/>
      <c r="BGJ41" s="254"/>
      <c r="BGK41" s="254"/>
      <c r="BGL41" s="254"/>
      <c r="BGM41" s="254"/>
      <c r="BGN41" s="254"/>
      <c r="BGO41" s="254"/>
      <c r="BGP41" s="254"/>
      <c r="BGQ41" s="254"/>
      <c r="BGR41" s="254"/>
      <c r="BGS41" s="254"/>
      <c r="BGT41" s="254"/>
      <c r="BGU41" s="254"/>
      <c r="BGV41" s="254"/>
      <c r="BGW41" s="254"/>
      <c r="BGX41" s="254"/>
      <c r="BGY41" s="254"/>
      <c r="BGZ41" s="254"/>
      <c r="BHA41" s="254"/>
      <c r="BHB41" s="254"/>
      <c r="BHC41" s="254"/>
      <c r="BHD41" s="254"/>
      <c r="BHE41" s="254"/>
      <c r="BHF41" s="254"/>
      <c r="BHG41" s="254"/>
      <c r="BHH41" s="254"/>
      <c r="BHI41" s="254"/>
      <c r="BHJ41" s="254"/>
      <c r="BHK41" s="254"/>
      <c r="BHL41" s="254"/>
      <c r="BHM41" s="254"/>
      <c r="BHN41" s="254"/>
      <c r="BHO41" s="254"/>
      <c r="BHP41" s="254"/>
      <c r="BHQ41" s="254"/>
      <c r="BHR41" s="254"/>
      <c r="BHS41" s="254"/>
      <c r="BHT41" s="254"/>
      <c r="BHU41" s="254"/>
      <c r="BHV41" s="254"/>
      <c r="BHW41" s="254"/>
      <c r="BHX41" s="254"/>
      <c r="BHY41" s="254"/>
      <c r="BHZ41" s="254"/>
      <c r="BIA41" s="254"/>
      <c r="BIB41" s="254"/>
      <c r="BIC41" s="254"/>
      <c r="BID41" s="254"/>
      <c r="BIE41" s="254"/>
      <c r="BIF41" s="254"/>
      <c r="BIG41" s="254"/>
      <c r="BIH41" s="254"/>
      <c r="BII41" s="254"/>
      <c r="BIJ41" s="254"/>
      <c r="BIK41" s="254"/>
      <c r="BIL41" s="254"/>
      <c r="BIM41" s="254"/>
      <c r="BIN41" s="254"/>
      <c r="BIO41" s="254"/>
      <c r="BIP41" s="254"/>
      <c r="BIQ41" s="254"/>
      <c r="BIR41" s="254"/>
      <c r="BIS41" s="254"/>
      <c r="BIT41" s="254"/>
      <c r="BIU41" s="254"/>
      <c r="BIV41" s="254"/>
      <c r="BIW41" s="254"/>
      <c r="BIX41" s="254"/>
      <c r="BIY41" s="254"/>
      <c r="BIZ41" s="254"/>
      <c r="BJA41" s="254"/>
      <c r="BJB41" s="254"/>
      <c r="BJC41" s="254"/>
      <c r="BJD41" s="254"/>
      <c r="BJE41" s="254"/>
      <c r="BJF41" s="254"/>
      <c r="BJG41" s="254"/>
      <c r="BJH41" s="254"/>
      <c r="BJI41" s="254"/>
      <c r="BJJ41" s="254"/>
      <c r="BJK41" s="254"/>
      <c r="BJL41" s="254"/>
      <c r="BJM41" s="254"/>
      <c r="BJN41" s="254"/>
      <c r="BJO41" s="254"/>
      <c r="BJP41" s="254"/>
      <c r="BJQ41" s="254"/>
      <c r="BJR41" s="254"/>
      <c r="BJS41" s="254"/>
      <c r="BJT41" s="254"/>
      <c r="BJU41" s="254"/>
      <c r="BJV41" s="254"/>
      <c r="BJW41" s="254"/>
      <c r="BJX41" s="254"/>
      <c r="BJY41" s="254"/>
      <c r="BJZ41" s="254"/>
      <c r="BKA41" s="254"/>
      <c r="BKB41" s="254"/>
      <c r="BKC41" s="254"/>
      <c r="BKD41" s="254"/>
      <c r="BKE41" s="254"/>
      <c r="BKF41" s="254"/>
      <c r="BKG41" s="254"/>
      <c r="BKH41" s="254"/>
      <c r="BKI41" s="254"/>
      <c r="BKJ41" s="254"/>
      <c r="BKK41" s="254"/>
      <c r="BKL41" s="254"/>
      <c r="BKM41" s="254"/>
      <c r="BKN41" s="254"/>
      <c r="BKO41" s="254"/>
      <c r="BKP41" s="254"/>
      <c r="BKQ41" s="254"/>
      <c r="BKR41" s="254"/>
      <c r="BKS41" s="254"/>
      <c r="BKT41" s="254"/>
      <c r="BKU41" s="254"/>
      <c r="BKV41" s="254"/>
      <c r="BKW41" s="254"/>
      <c r="BKX41" s="254"/>
      <c r="BKY41" s="254"/>
      <c r="BKZ41" s="254"/>
      <c r="BLA41" s="254"/>
      <c r="BLB41" s="254"/>
      <c r="BLC41" s="254"/>
      <c r="BLD41" s="254"/>
      <c r="BLE41" s="254"/>
      <c r="BLF41" s="254"/>
      <c r="BLG41" s="254"/>
      <c r="BLH41" s="254"/>
      <c r="BLI41" s="254"/>
      <c r="BLJ41" s="254"/>
      <c r="BLK41" s="254"/>
      <c r="BLL41" s="254"/>
      <c r="BLM41" s="254"/>
      <c r="BLN41" s="254"/>
      <c r="BLO41" s="254"/>
      <c r="BLP41" s="254"/>
      <c r="BLQ41" s="254"/>
      <c r="BLR41" s="254"/>
      <c r="BLS41" s="254"/>
      <c r="BLT41" s="254"/>
      <c r="BLU41" s="254"/>
      <c r="BLV41" s="254"/>
      <c r="BLW41" s="254"/>
      <c r="BLX41" s="254"/>
      <c r="BLY41" s="254"/>
      <c r="BLZ41" s="254"/>
      <c r="BMA41" s="254"/>
      <c r="BMB41" s="254"/>
      <c r="BMC41" s="254"/>
      <c r="BMD41" s="254"/>
      <c r="BME41" s="254"/>
      <c r="BMF41" s="254"/>
      <c r="BMG41" s="254"/>
      <c r="BMH41" s="254"/>
      <c r="BMI41" s="254"/>
      <c r="BMJ41" s="254"/>
      <c r="BMK41" s="254"/>
      <c r="BML41" s="254"/>
      <c r="BMM41" s="254"/>
      <c r="BMN41" s="254"/>
      <c r="BMO41" s="254"/>
      <c r="BMP41" s="254"/>
      <c r="BMQ41" s="254"/>
      <c r="BMR41" s="254"/>
      <c r="BMS41" s="254"/>
      <c r="BMT41" s="254"/>
      <c r="BMU41" s="254"/>
      <c r="BMV41" s="254"/>
      <c r="BMW41" s="254"/>
      <c r="BMX41" s="254"/>
      <c r="BMY41" s="254"/>
      <c r="BMZ41" s="254"/>
      <c r="BNA41" s="254"/>
      <c r="BNB41" s="254"/>
      <c r="BNC41" s="254"/>
      <c r="BND41" s="254"/>
      <c r="BNE41" s="254"/>
      <c r="BNF41" s="254"/>
      <c r="BNG41" s="254"/>
      <c r="BNH41" s="254"/>
      <c r="BNI41" s="254"/>
      <c r="BNJ41" s="254"/>
      <c r="BNK41" s="254"/>
      <c r="BNL41" s="254"/>
      <c r="BNM41" s="254"/>
      <c r="BNN41" s="254"/>
      <c r="BNO41" s="254"/>
      <c r="BNP41" s="254"/>
      <c r="BNQ41" s="254"/>
      <c r="BNR41" s="254"/>
      <c r="BNS41" s="254"/>
      <c r="BNT41" s="254"/>
      <c r="BNU41" s="254"/>
      <c r="BNV41" s="254"/>
      <c r="BNW41" s="254"/>
      <c r="BNX41" s="254"/>
      <c r="BNY41" s="254"/>
      <c r="BNZ41" s="254"/>
      <c r="BOA41" s="254"/>
      <c r="BOB41" s="254"/>
      <c r="BOC41" s="254"/>
      <c r="BOD41" s="254"/>
      <c r="BOE41" s="254"/>
      <c r="BOF41" s="254"/>
      <c r="BOG41" s="254"/>
      <c r="BOH41" s="254"/>
      <c r="BOI41" s="254"/>
      <c r="BOJ41" s="254"/>
      <c r="BOK41" s="254"/>
      <c r="BOL41" s="254"/>
      <c r="BOM41" s="254"/>
      <c r="BON41" s="254"/>
      <c r="BOO41" s="254"/>
      <c r="BOP41" s="254"/>
      <c r="BOQ41" s="254"/>
      <c r="BOR41" s="254"/>
      <c r="BOS41" s="254"/>
      <c r="BOT41" s="254"/>
      <c r="BOU41" s="254"/>
      <c r="BOV41" s="254"/>
      <c r="BOW41" s="254"/>
      <c r="BOX41" s="254"/>
      <c r="BOY41" s="254"/>
      <c r="BOZ41" s="254"/>
      <c r="BPA41" s="254"/>
      <c r="BPB41" s="254"/>
      <c r="BPC41" s="254"/>
      <c r="BPD41" s="254"/>
      <c r="BPE41" s="254"/>
      <c r="BPF41" s="254"/>
      <c r="BPG41" s="254"/>
      <c r="BPH41" s="254"/>
      <c r="BPI41" s="254"/>
      <c r="BPJ41" s="254"/>
      <c r="BPK41" s="254"/>
      <c r="BPL41" s="254"/>
      <c r="BPM41" s="254"/>
      <c r="BPN41" s="254"/>
      <c r="BPO41" s="254"/>
      <c r="BPP41" s="254"/>
      <c r="BPQ41" s="254"/>
      <c r="BPR41" s="254"/>
      <c r="BPS41" s="254"/>
      <c r="BPT41" s="254"/>
      <c r="BPU41" s="254"/>
      <c r="BPV41" s="254"/>
      <c r="BPW41" s="254"/>
      <c r="BPX41" s="254"/>
      <c r="BPY41" s="254"/>
      <c r="BPZ41" s="254"/>
      <c r="BQA41" s="254"/>
      <c r="BQB41" s="254"/>
      <c r="BQC41" s="254"/>
      <c r="BQD41" s="254"/>
      <c r="BQE41" s="254"/>
      <c r="BQF41" s="254"/>
      <c r="BQG41" s="254"/>
      <c r="BQH41" s="254"/>
      <c r="BQI41" s="254"/>
      <c r="BQJ41" s="254"/>
      <c r="BQK41" s="254"/>
      <c r="BQL41" s="254"/>
      <c r="BQM41" s="254"/>
      <c r="BQN41" s="254"/>
      <c r="BQO41" s="254"/>
      <c r="BQP41" s="254"/>
      <c r="BQQ41" s="254"/>
      <c r="BQR41" s="254"/>
      <c r="BQS41" s="254"/>
      <c r="BQT41" s="254"/>
      <c r="BQU41" s="254"/>
      <c r="BQV41" s="254"/>
      <c r="BQW41" s="254"/>
      <c r="BQX41" s="254"/>
      <c r="BQY41" s="254"/>
      <c r="BQZ41" s="254"/>
      <c r="BRA41" s="254"/>
      <c r="BRB41" s="254"/>
      <c r="BRC41" s="254"/>
      <c r="BRD41" s="254"/>
      <c r="BRE41" s="254"/>
      <c r="BRF41" s="254"/>
      <c r="BRG41" s="254"/>
      <c r="BRH41" s="254"/>
      <c r="BRI41" s="254"/>
      <c r="BRJ41" s="254"/>
      <c r="BRK41" s="254"/>
      <c r="BRL41" s="254"/>
      <c r="BRM41" s="254"/>
      <c r="BRN41" s="254"/>
      <c r="BRO41" s="254"/>
      <c r="BRP41" s="254"/>
      <c r="BRQ41" s="254"/>
      <c r="BRR41" s="254"/>
      <c r="BRS41" s="254"/>
      <c r="BRT41" s="254"/>
      <c r="BRU41" s="254"/>
      <c r="BRV41" s="254"/>
      <c r="BRW41" s="254"/>
      <c r="BRX41" s="254"/>
      <c r="BRY41" s="254"/>
      <c r="BRZ41" s="254"/>
      <c r="BSA41" s="254"/>
      <c r="BSB41" s="254"/>
      <c r="BSC41" s="254"/>
      <c r="BSD41" s="254"/>
      <c r="BSE41" s="254"/>
      <c r="BSF41" s="254"/>
      <c r="BSG41" s="254"/>
      <c r="BSH41" s="254"/>
      <c r="BSI41" s="254"/>
      <c r="BSJ41" s="254"/>
      <c r="BSK41" s="254"/>
      <c r="BSL41" s="254"/>
      <c r="BSM41" s="254"/>
      <c r="BSN41" s="254"/>
      <c r="BSO41" s="254"/>
      <c r="BSP41" s="254"/>
      <c r="BSQ41" s="254"/>
      <c r="BSR41" s="254"/>
      <c r="BSS41" s="254"/>
      <c r="BST41" s="254"/>
      <c r="BSU41" s="254"/>
      <c r="BSV41" s="254"/>
      <c r="BSW41" s="254"/>
      <c r="BSX41" s="254"/>
      <c r="BSY41" s="254"/>
      <c r="BSZ41" s="254"/>
      <c r="BTA41" s="254"/>
      <c r="BTB41" s="254"/>
      <c r="BTC41" s="254"/>
      <c r="BTD41" s="254"/>
      <c r="BTE41" s="254"/>
      <c r="BTF41" s="254"/>
      <c r="BTG41" s="254"/>
      <c r="BTH41" s="254"/>
      <c r="BTI41" s="254"/>
      <c r="BTJ41" s="254"/>
      <c r="BTK41" s="254"/>
      <c r="BTL41" s="254"/>
      <c r="BTM41" s="254"/>
      <c r="BTN41" s="254"/>
      <c r="BTO41" s="254"/>
      <c r="BTP41" s="254"/>
      <c r="BTQ41" s="254"/>
      <c r="BTR41" s="254"/>
      <c r="BTS41" s="254"/>
      <c r="BTT41" s="254"/>
      <c r="BTU41" s="254"/>
      <c r="BTV41" s="254"/>
      <c r="BTW41" s="254"/>
      <c r="BTX41" s="254"/>
      <c r="BTY41" s="254"/>
      <c r="BTZ41" s="254"/>
      <c r="BUA41" s="254"/>
      <c r="BUB41" s="254"/>
      <c r="BUC41" s="254"/>
      <c r="BUD41" s="254"/>
      <c r="BUE41" s="254"/>
      <c r="BUF41" s="254"/>
      <c r="BUG41" s="254"/>
      <c r="BUH41" s="254"/>
      <c r="BUI41" s="254"/>
      <c r="BUJ41" s="254"/>
      <c r="BUK41" s="254"/>
      <c r="BUL41" s="254"/>
      <c r="BUM41" s="254"/>
      <c r="BUN41" s="254"/>
      <c r="BUO41" s="254"/>
      <c r="BUP41" s="254"/>
      <c r="BUQ41" s="254"/>
      <c r="BUR41" s="254"/>
      <c r="BUS41" s="254"/>
      <c r="BUT41" s="254"/>
      <c r="BUU41" s="254"/>
      <c r="BUV41" s="254"/>
      <c r="BUW41" s="254"/>
      <c r="BUX41" s="254"/>
      <c r="BUY41" s="254"/>
      <c r="BUZ41" s="254"/>
      <c r="BVA41" s="254"/>
      <c r="BVB41" s="254"/>
      <c r="BVC41" s="254"/>
      <c r="BVD41" s="254"/>
      <c r="BVE41" s="254"/>
      <c r="BVF41" s="254"/>
      <c r="BVG41" s="254"/>
      <c r="BVH41" s="254"/>
      <c r="BVI41" s="254"/>
      <c r="BVJ41" s="254"/>
      <c r="BVK41" s="254"/>
      <c r="BVL41" s="254"/>
      <c r="BVM41" s="254"/>
      <c r="BVN41" s="254"/>
      <c r="BVO41" s="254"/>
      <c r="BVP41" s="254"/>
      <c r="BVQ41" s="254"/>
      <c r="BVR41" s="254"/>
      <c r="BVS41" s="254"/>
      <c r="BVT41" s="254"/>
      <c r="BVU41" s="254"/>
      <c r="BVV41" s="254"/>
      <c r="BVW41" s="254"/>
      <c r="BVX41" s="254"/>
      <c r="BVY41" s="254"/>
      <c r="BVZ41" s="254"/>
      <c r="BWA41" s="254"/>
      <c r="BWB41" s="254"/>
      <c r="BWC41" s="254"/>
      <c r="BWD41" s="254"/>
      <c r="BWE41" s="254"/>
      <c r="BWF41" s="254"/>
      <c r="BWG41" s="254"/>
      <c r="BWH41" s="254"/>
      <c r="BWI41" s="254"/>
      <c r="BWJ41" s="254"/>
      <c r="BWK41" s="254"/>
      <c r="BWL41" s="254"/>
      <c r="BWM41" s="254"/>
      <c r="BWN41" s="254"/>
      <c r="BWO41" s="254"/>
      <c r="BWP41" s="254"/>
      <c r="BWQ41" s="254"/>
      <c r="BWR41" s="254"/>
      <c r="BWS41" s="254"/>
      <c r="BWT41" s="254"/>
      <c r="BWU41" s="254"/>
      <c r="BWV41" s="254"/>
      <c r="BWW41" s="254"/>
      <c r="BWX41" s="254"/>
      <c r="BWY41" s="254"/>
      <c r="BWZ41" s="254"/>
      <c r="BXA41" s="254"/>
      <c r="BXB41" s="254"/>
      <c r="BXC41" s="254"/>
      <c r="BXD41" s="254"/>
      <c r="BXE41" s="254"/>
      <c r="BXF41" s="254"/>
      <c r="BXG41" s="254"/>
      <c r="BXH41" s="254"/>
      <c r="BXI41" s="254"/>
      <c r="BXJ41" s="254"/>
      <c r="BXK41" s="254"/>
      <c r="BXL41" s="254"/>
      <c r="BXM41" s="254"/>
      <c r="BXN41" s="254"/>
      <c r="BXO41" s="254"/>
      <c r="BXP41" s="254"/>
      <c r="BXQ41" s="254"/>
      <c r="BXR41" s="254"/>
      <c r="BXS41" s="254"/>
      <c r="BXT41" s="254"/>
      <c r="BXU41" s="254"/>
      <c r="BXV41" s="254"/>
      <c r="BXW41" s="254"/>
      <c r="BXX41" s="254"/>
      <c r="BXY41" s="254"/>
      <c r="BXZ41" s="254"/>
      <c r="BYA41" s="254"/>
      <c r="BYB41" s="254"/>
      <c r="BYC41" s="254"/>
      <c r="BYD41" s="254"/>
      <c r="BYE41" s="254"/>
      <c r="BYF41" s="254"/>
      <c r="BYG41" s="254"/>
      <c r="BYH41" s="254"/>
      <c r="BYI41" s="254"/>
      <c r="BYJ41" s="254"/>
      <c r="BYK41" s="254"/>
      <c r="BYL41" s="254"/>
      <c r="BYM41" s="254"/>
      <c r="BYN41" s="254"/>
      <c r="BYO41" s="254"/>
      <c r="BYP41" s="254"/>
      <c r="BYQ41" s="254"/>
      <c r="BYR41" s="254"/>
      <c r="BYS41" s="254"/>
      <c r="BYT41" s="254"/>
      <c r="BYU41" s="254"/>
      <c r="BYV41" s="254"/>
      <c r="BYW41" s="254"/>
      <c r="BYX41" s="254"/>
      <c r="BYY41" s="254"/>
      <c r="BYZ41" s="254"/>
      <c r="BZA41" s="254"/>
      <c r="BZB41" s="254"/>
      <c r="BZC41" s="254"/>
      <c r="BZD41" s="254"/>
      <c r="BZE41" s="254"/>
      <c r="BZF41" s="254"/>
      <c r="BZG41" s="254"/>
      <c r="BZH41" s="254"/>
      <c r="BZI41" s="254"/>
      <c r="BZJ41" s="254"/>
      <c r="BZK41" s="254"/>
      <c r="BZL41" s="254"/>
      <c r="BZM41" s="254"/>
      <c r="BZN41" s="254"/>
      <c r="BZO41" s="254"/>
      <c r="BZP41" s="254"/>
      <c r="BZQ41" s="254"/>
      <c r="BZR41" s="254"/>
      <c r="BZS41" s="254"/>
      <c r="BZT41" s="254"/>
      <c r="BZU41" s="254"/>
      <c r="BZV41" s="254"/>
      <c r="BZW41" s="254"/>
      <c r="BZX41" s="254"/>
      <c r="BZY41" s="254"/>
      <c r="BZZ41" s="254"/>
      <c r="CAA41" s="254"/>
      <c r="CAB41" s="254"/>
      <c r="CAC41" s="254"/>
      <c r="CAD41" s="254"/>
      <c r="CAE41" s="254"/>
      <c r="CAF41" s="254"/>
      <c r="CAG41" s="254"/>
      <c r="CAH41" s="254"/>
      <c r="CAI41" s="254"/>
      <c r="CAJ41" s="254"/>
      <c r="CAK41" s="254"/>
      <c r="CAL41" s="254"/>
      <c r="CAM41" s="254"/>
      <c r="CAN41" s="254"/>
      <c r="CAO41" s="254"/>
      <c r="CAP41" s="254"/>
      <c r="CAQ41" s="254"/>
      <c r="CAR41" s="254"/>
      <c r="CAS41" s="254"/>
      <c r="CAT41" s="254"/>
      <c r="CAU41" s="254"/>
      <c r="CAV41" s="254"/>
      <c r="CAW41" s="254"/>
      <c r="CAX41" s="254"/>
      <c r="CAY41" s="254"/>
      <c r="CAZ41" s="254"/>
      <c r="CBA41" s="254"/>
      <c r="CBB41" s="254"/>
      <c r="CBC41" s="254"/>
      <c r="CBD41" s="254"/>
      <c r="CBE41" s="254"/>
      <c r="CBF41" s="254"/>
      <c r="CBG41" s="254"/>
      <c r="CBH41" s="254"/>
      <c r="CBI41" s="254"/>
      <c r="CBJ41" s="254"/>
      <c r="CBK41" s="254"/>
      <c r="CBL41" s="254"/>
      <c r="CBM41" s="254"/>
      <c r="CBN41" s="254"/>
      <c r="CBO41" s="254"/>
      <c r="CBP41" s="254"/>
      <c r="CBQ41" s="254"/>
      <c r="CBR41" s="254"/>
      <c r="CBS41" s="254"/>
      <c r="CBT41" s="254"/>
      <c r="CBU41" s="254"/>
      <c r="CBV41" s="254"/>
      <c r="CBW41" s="254"/>
      <c r="CBX41" s="254"/>
      <c r="CBY41" s="254"/>
      <c r="CBZ41" s="254"/>
      <c r="CCA41" s="254"/>
      <c r="CCB41" s="254"/>
      <c r="CCC41" s="254"/>
      <c r="CCD41" s="254"/>
      <c r="CCE41" s="254"/>
      <c r="CCF41" s="254"/>
      <c r="CCG41" s="254"/>
      <c r="CCH41" s="254"/>
      <c r="CCI41" s="254"/>
      <c r="CCJ41" s="254"/>
      <c r="CCK41" s="254"/>
      <c r="CCL41" s="254"/>
      <c r="CCM41" s="254"/>
      <c r="CCN41" s="254"/>
      <c r="CCO41" s="254"/>
      <c r="CCP41" s="254"/>
      <c r="CCQ41" s="254"/>
      <c r="CCR41" s="254"/>
      <c r="CCS41" s="254"/>
      <c r="CCT41" s="254"/>
      <c r="CCU41" s="254"/>
      <c r="CCV41" s="254"/>
      <c r="CCW41" s="254"/>
      <c r="CCX41" s="254"/>
      <c r="CCY41" s="254"/>
      <c r="CCZ41" s="254"/>
      <c r="CDA41" s="254"/>
      <c r="CDB41" s="254"/>
      <c r="CDC41" s="254"/>
      <c r="CDD41" s="254"/>
      <c r="CDE41" s="254"/>
      <c r="CDF41" s="254"/>
      <c r="CDG41" s="254"/>
      <c r="CDH41" s="254"/>
      <c r="CDI41" s="254"/>
      <c r="CDJ41" s="254"/>
      <c r="CDK41" s="254"/>
      <c r="CDL41" s="254"/>
      <c r="CDM41" s="254"/>
      <c r="CDN41" s="254"/>
      <c r="CDO41" s="254"/>
      <c r="CDP41" s="254"/>
      <c r="CDQ41" s="254"/>
      <c r="CDR41" s="254"/>
      <c r="CDS41" s="254"/>
      <c r="CDT41" s="254"/>
      <c r="CDU41" s="254"/>
      <c r="CDV41" s="254"/>
      <c r="CDW41" s="254"/>
      <c r="CDX41" s="254"/>
      <c r="CDY41" s="254"/>
      <c r="CDZ41" s="254"/>
      <c r="CEA41" s="254"/>
      <c r="CEB41" s="254"/>
      <c r="CEC41" s="254"/>
      <c r="CED41" s="254"/>
      <c r="CEE41" s="254"/>
      <c r="CEF41" s="254"/>
      <c r="CEG41" s="254"/>
      <c r="CEH41" s="254"/>
      <c r="CEI41" s="254"/>
      <c r="CEJ41" s="254"/>
      <c r="CEK41" s="254"/>
      <c r="CEL41" s="254"/>
      <c r="CEM41" s="254"/>
      <c r="CEN41" s="254"/>
      <c r="CEO41" s="254"/>
      <c r="CEP41" s="254"/>
      <c r="CEQ41" s="254"/>
      <c r="CER41" s="254"/>
      <c r="CES41" s="254"/>
      <c r="CET41" s="254"/>
      <c r="CEU41" s="254"/>
      <c r="CEV41" s="254"/>
      <c r="CEW41" s="254"/>
      <c r="CEX41" s="254"/>
      <c r="CEY41" s="254"/>
      <c r="CEZ41" s="254"/>
      <c r="CFA41" s="254"/>
      <c r="CFB41" s="254"/>
      <c r="CFC41" s="254"/>
      <c r="CFD41" s="254"/>
      <c r="CFE41" s="254"/>
      <c r="CFF41" s="254"/>
      <c r="CFG41" s="254"/>
      <c r="CFH41" s="254"/>
      <c r="CFI41" s="254"/>
      <c r="CFJ41" s="254"/>
      <c r="CFK41" s="254"/>
      <c r="CFL41" s="254"/>
      <c r="CFM41" s="254"/>
      <c r="CFN41" s="254"/>
      <c r="CFO41" s="254"/>
      <c r="CFP41" s="254"/>
      <c r="CFQ41" s="254"/>
      <c r="CFR41" s="254"/>
      <c r="CFS41" s="254"/>
      <c r="CFT41" s="254"/>
      <c r="CFU41" s="254"/>
      <c r="CFV41" s="254"/>
      <c r="CFW41" s="254"/>
      <c r="CFX41" s="254"/>
      <c r="CFY41" s="254"/>
      <c r="CFZ41" s="254"/>
      <c r="CGA41" s="254"/>
      <c r="CGB41" s="254"/>
      <c r="CGC41" s="254"/>
      <c r="CGD41" s="254"/>
      <c r="CGE41" s="254"/>
      <c r="CGF41" s="254"/>
      <c r="CGG41" s="254"/>
      <c r="CGH41" s="254"/>
      <c r="CGI41" s="254"/>
      <c r="CGJ41" s="254"/>
      <c r="CGK41" s="254"/>
      <c r="CGL41" s="254"/>
      <c r="CGM41" s="254"/>
      <c r="CGN41" s="254"/>
      <c r="CGO41" s="254"/>
      <c r="CGP41" s="254"/>
      <c r="CGQ41" s="254"/>
      <c r="CGR41" s="254"/>
      <c r="CGS41" s="254"/>
      <c r="CGT41" s="254"/>
      <c r="CGU41" s="254"/>
      <c r="CGV41" s="254"/>
      <c r="CGW41" s="254"/>
      <c r="CGX41" s="254"/>
      <c r="CGY41" s="254"/>
      <c r="CGZ41" s="254"/>
      <c r="CHA41" s="254"/>
      <c r="CHB41" s="254"/>
      <c r="CHC41" s="254"/>
      <c r="CHD41" s="254"/>
      <c r="CHE41" s="254"/>
      <c r="CHF41" s="254"/>
      <c r="CHG41" s="254"/>
      <c r="CHH41" s="254"/>
      <c r="CHI41" s="254"/>
      <c r="CHJ41" s="254"/>
      <c r="CHK41" s="254"/>
      <c r="CHL41" s="254"/>
      <c r="CHM41" s="254"/>
      <c r="CHN41" s="254"/>
      <c r="CHO41" s="254"/>
      <c r="CHP41" s="254"/>
      <c r="CHQ41" s="254"/>
      <c r="CHR41" s="254"/>
      <c r="CHS41" s="254"/>
      <c r="CHT41" s="254"/>
      <c r="CHU41" s="254"/>
      <c r="CHV41" s="254"/>
      <c r="CHW41" s="254"/>
      <c r="CHX41" s="254"/>
      <c r="CHY41" s="254"/>
      <c r="CHZ41" s="254"/>
      <c r="CIA41" s="254"/>
      <c r="CIB41" s="254"/>
      <c r="CIC41" s="254"/>
      <c r="CID41" s="254"/>
      <c r="CIE41" s="254"/>
      <c r="CIF41" s="254"/>
      <c r="CIG41" s="254"/>
      <c r="CIH41" s="254"/>
      <c r="CII41" s="254"/>
      <c r="CIJ41" s="254"/>
      <c r="CIK41" s="254"/>
      <c r="CIL41" s="254"/>
      <c r="CIM41" s="254"/>
      <c r="CIN41" s="254"/>
      <c r="CIO41" s="254"/>
      <c r="CIP41" s="254"/>
      <c r="CIQ41" s="254"/>
      <c r="CIR41" s="254"/>
      <c r="CIS41" s="254"/>
      <c r="CIT41" s="254"/>
      <c r="CIU41" s="254"/>
      <c r="CIV41" s="254"/>
      <c r="CIW41" s="254"/>
      <c r="CIX41" s="254"/>
      <c r="CIY41" s="254"/>
      <c r="CIZ41" s="254"/>
      <c r="CJA41" s="254"/>
      <c r="CJB41" s="254"/>
      <c r="CJC41" s="254"/>
      <c r="CJD41" s="254"/>
      <c r="CJE41" s="254"/>
      <c r="CJF41" s="254"/>
      <c r="CJG41" s="254"/>
      <c r="CJH41" s="254"/>
      <c r="CJI41" s="254"/>
      <c r="CJJ41" s="254"/>
      <c r="CJK41" s="254"/>
      <c r="CJL41" s="254"/>
      <c r="CJM41" s="254"/>
      <c r="CJN41" s="254"/>
      <c r="CJO41" s="254"/>
      <c r="CJP41" s="254"/>
      <c r="CJQ41" s="254"/>
      <c r="CJR41" s="254"/>
      <c r="CJS41" s="254"/>
      <c r="CJT41" s="254"/>
      <c r="CJU41" s="254"/>
      <c r="CJV41" s="254"/>
      <c r="CJW41" s="254"/>
      <c r="CJX41" s="254"/>
      <c r="CJY41" s="254"/>
      <c r="CJZ41" s="254"/>
      <c r="CKA41" s="254"/>
      <c r="CKB41" s="254"/>
      <c r="CKC41" s="254"/>
      <c r="CKD41" s="254"/>
      <c r="CKE41" s="254"/>
      <c r="CKF41" s="254"/>
      <c r="CKG41" s="254"/>
      <c r="CKH41" s="254"/>
      <c r="CKI41" s="254"/>
      <c r="CKJ41" s="254"/>
      <c r="CKK41" s="254"/>
      <c r="CKL41" s="254"/>
      <c r="CKM41" s="254"/>
      <c r="CKN41" s="254"/>
      <c r="CKO41" s="254"/>
      <c r="CKP41" s="254"/>
      <c r="CKQ41" s="254"/>
      <c r="CKR41" s="254"/>
      <c r="CKS41" s="254"/>
      <c r="CKT41" s="254"/>
      <c r="CKU41" s="254"/>
      <c r="CKV41" s="254"/>
      <c r="CKW41" s="254"/>
      <c r="CKX41" s="254"/>
      <c r="CKY41" s="254"/>
      <c r="CKZ41" s="254"/>
      <c r="CLA41" s="254"/>
      <c r="CLB41" s="254"/>
      <c r="CLC41" s="254"/>
      <c r="CLD41" s="254"/>
      <c r="CLE41" s="254"/>
      <c r="CLF41" s="254"/>
      <c r="CLG41" s="254"/>
      <c r="CLH41" s="254"/>
      <c r="CLI41" s="254"/>
      <c r="CLJ41" s="254"/>
      <c r="CLK41" s="254"/>
      <c r="CLL41" s="254"/>
      <c r="CLM41" s="254"/>
      <c r="CLN41" s="254"/>
      <c r="CLO41" s="254"/>
      <c r="CLP41" s="254"/>
      <c r="CLQ41" s="254"/>
      <c r="CLR41" s="254"/>
      <c r="CLS41" s="254"/>
      <c r="CLT41" s="254"/>
      <c r="CLU41" s="254"/>
      <c r="CLV41" s="254"/>
      <c r="CLW41" s="254"/>
      <c r="CLX41" s="254"/>
      <c r="CLY41" s="254"/>
      <c r="CLZ41" s="254"/>
      <c r="CMA41" s="254"/>
      <c r="CMB41" s="254"/>
      <c r="CMC41" s="254"/>
      <c r="CMD41" s="254"/>
      <c r="CME41" s="254"/>
      <c r="CMF41" s="254"/>
      <c r="CMG41" s="254"/>
      <c r="CMH41" s="254"/>
      <c r="CMI41" s="254"/>
      <c r="CMJ41" s="254"/>
      <c r="CMK41" s="254"/>
      <c r="CML41" s="254"/>
      <c r="CMM41" s="254"/>
      <c r="CMN41" s="254"/>
      <c r="CMO41" s="254"/>
      <c r="CMP41" s="254"/>
      <c r="CMQ41" s="254"/>
      <c r="CMR41" s="254"/>
      <c r="CMS41" s="254"/>
      <c r="CMT41" s="254"/>
      <c r="CMU41" s="254"/>
      <c r="CMV41" s="254"/>
      <c r="CMW41" s="254"/>
      <c r="CMX41" s="254"/>
      <c r="CMY41" s="254"/>
      <c r="CMZ41" s="254"/>
      <c r="CNA41" s="254"/>
      <c r="CNB41" s="254"/>
      <c r="CNC41" s="254"/>
      <c r="CND41" s="254"/>
      <c r="CNE41" s="254"/>
      <c r="CNF41" s="254"/>
      <c r="CNG41" s="254"/>
      <c r="CNH41" s="254"/>
      <c r="CNI41" s="254"/>
      <c r="CNJ41" s="254"/>
      <c r="CNK41" s="254"/>
      <c r="CNL41" s="254"/>
      <c r="CNM41" s="254"/>
      <c r="CNN41" s="254"/>
      <c r="CNO41" s="254"/>
      <c r="CNP41" s="254"/>
      <c r="CNQ41" s="254"/>
      <c r="CNR41" s="254"/>
      <c r="CNS41" s="254"/>
      <c r="CNT41" s="254"/>
      <c r="CNU41" s="254"/>
      <c r="CNV41" s="254"/>
      <c r="CNW41" s="254"/>
      <c r="CNX41" s="254"/>
      <c r="CNY41" s="254"/>
      <c r="CNZ41" s="254"/>
      <c r="COA41" s="254"/>
      <c r="COB41" s="254"/>
      <c r="COC41" s="254"/>
      <c r="COD41" s="254"/>
      <c r="COE41" s="254"/>
      <c r="COF41" s="254"/>
      <c r="COG41" s="254"/>
      <c r="COH41" s="254"/>
      <c r="COI41" s="254"/>
      <c r="COJ41" s="254"/>
      <c r="COK41" s="254"/>
      <c r="COL41" s="254"/>
      <c r="COM41" s="254"/>
      <c r="CON41" s="254"/>
      <c r="COO41" s="254"/>
      <c r="COP41" s="254"/>
      <c r="COQ41" s="254"/>
      <c r="COR41" s="254"/>
      <c r="COS41" s="254"/>
      <c r="COT41" s="254"/>
      <c r="COU41" s="254"/>
      <c r="COV41" s="254"/>
      <c r="COW41" s="254"/>
      <c r="COX41" s="254"/>
      <c r="COY41" s="254"/>
      <c r="COZ41" s="254"/>
      <c r="CPA41" s="254"/>
      <c r="CPB41" s="254"/>
      <c r="CPC41" s="254"/>
      <c r="CPD41" s="254"/>
      <c r="CPE41" s="254"/>
      <c r="CPF41" s="254"/>
      <c r="CPG41" s="254"/>
      <c r="CPH41" s="254"/>
      <c r="CPI41" s="254"/>
      <c r="CPJ41" s="254"/>
      <c r="CPK41" s="254"/>
      <c r="CPL41" s="254"/>
      <c r="CPM41" s="254"/>
      <c r="CPN41" s="254"/>
      <c r="CPO41" s="254"/>
      <c r="CPP41" s="254"/>
      <c r="CPQ41" s="254"/>
      <c r="CPR41" s="254"/>
      <c r="CPS41" s="254"/>
      <c r="CPT41" s="254"/>
      <c r="CPU41" s="254"/>
      <c r="CPV41" s="254"/>
      <c r="CPW41" s="254"/>
      <c r="CPX41" s="254"/>
      <c r="CPY41" s="254"/>
      <c r="CPZ41" s="254"/>
      <c r="CQA41" s="254"/>
      <c r="CQB41" s="254"/>
      <c r="CQC41" s="254"/>
      <c r="CQD41" s="254"/>
      <c r="CQE41" s="254"/>
      <c r="CQF41" s="254"/>
      <c r="CQG41" s="254"/>
      <c r="CQH41" s="254"/>
      <c r="CQI41" s="254"/>
      <c r="CQJ41" s="254"/>
      <c r="CQK41" s="254"/>
      <c r="CQL41" s="254"/>
      <c r="CQM41" s="254"/>
      <c r="CQN41" s="254"/>
      <c r="CQO41" s="254"/>
      <c r="CQP41" s="254"/>
      <c r="CQQ41" s="254"/>
      <c r="CQR41" s="254"/>
      <c r="CQS41" s="254"/>
      <c r="CQT41" s="254"/>
      <c r="CQU41" s="254"/>
      <c r="CQV41" s="254"/>
      <c r="CQW41" s="254"/>
      <c r="CQX41" s="254"/>
      <c r="CQY41" s="254"/>
      <c r="CQZ41" s="254"/>
      <c r="CRA41" s="254"/>
      <c r="CRB41" s="254"/>
      <c r="CRC41" s="254"/>
      <c r="CRD41" s="254"/>
      <c r="CRE41" s="254"/>
      <c r="CRF41" s="254"/>
      <c r="CRG41" s="254"/>
      <c r="CRH41" s="254"/>
      <c r="CRI41" s="254"/>
      <c r="CRJ41" s="254"/>
      <c r="CRK41" s="254"/>
      <c r="CRL41" s="254"/>
      <c r="CRM41" s="254"/>
      <c r="CRN41" s="254"/>
      <c r="CRO41" s="254"/>
      <c r="CRP41" s="254"/>
      <c r="CRQ41" s="254"/>
      <c r="CRR41" s="254"/>
      <c r="CRS41" s="254"/>
      <c r="CRT41" s="254"/>
      <c r="CRU41" s="254"/>
      <c r="CRV41" s="254"/>
      <c r="CRW41" s="254"/>
      <c r="CRX41" s="254"/>
      <c r="CRY41" s="254"/>
      <c r="CRZ41" s="254"/>
      <c r="CSA41" s="254"/>
      <c r="CSB41" s="254"/>
      <c r="CSC41" s="254"/>
      <c r="CSD41" s="254"/>
      <c r="CSE41" s="254"/>
      <c r="CSF41" s="254"/>
      <c r="CSG41" s="254"/>
      <c r="CSH41" s="254"/>
      <c r="CSI41" s="254"/>
      <c r="CSJ41" s="254"/>
      <c r="CSK41" s="254"/>
      <c r="CSL41" s="254"/>
      <c r="CSM41" s="254"/>
      <c r="CSN41" s="254"/>
      <c r="CSO41" s="254"/>
      <c r="CSP41" s="254"/>
      <c r="CSQ41" s="254"/>
      <c r="CSR41" s="254"/>
      <c r="CSS41" s="254"/>
      <c r="CST41" s="254"/>
      <c r="CSU41" s="254"/>
      <c r="CSV41" s="254"/>
      <c r="CSW41" s="254"/>
      <c r="CSX41" s="254"/>
      <c r="CSY41" s="254"/>
      <c r="CSZ41" s="254"/>
      <c r="CTA41" s="254"/>
      <c r="CTB41" s="254"/>
      <c r="CTC41" s="254"/>
      <c r="CTD41" s="254"/>
      <c r="CTE41" s="254"/>
      <c r="CTF41" s="254"/>
      <c r="CTG41" s="254"/>
      <c r="CTH41" s="254"/>
      <c r="CTI41" s="254"/>
      <c r="CTJ41" s="254"/>
      <c r="CTK41" s="254"/>
      <c r="CTL41" s="254"/>
      <c r="CTM41" s="254"/>
      <c r="CTN41" s="254"/>
      <c r="CTO41" s="254"/>
      <c r="CTP41" s="254"/>
      <c r="CTQ41" s="254"/>
      <c r="CTR41" s="254"/>
      <c r="CTS41" s="254"/>
      <c r="CTT41" s="254"/>
      <c r="CTU41" s="254"/>
      <c r="CTV41" s="254"/>
      <c r="CTW41" s="254"/>
      <c r="CTX41" s="254"/>
      <c r="CTY41" s="254"/>
      <c r="CTZ41" s="254"/>
      <c r="CUA41" s="254"/>
      <c r="CUB41" s="254"/>
      <c r="CUC41" s="254"/>
      <c r="CUD41" s="254"/>
      <c r="CUE41" s="254"/>
      <c r="CUF41" s="254"/>
      <c r="CUG41" s="254"/>
      <c r="CUH41" s="254"/>
      <c r="CUI41" s="254"/>
      <c r="CUJ41" s="254"/>
      <c r="CUK41" s="254"/>
      <c r="CUL41" s="254"/>
      <c r="CUM41" s="254"/>
      <c r="CUN41" s="254"/>
      <c r="CUO41" s="254"/>
      <c r="CUP41" s="254"/>
      <c r="CUQ41" s="254"/>
      <c r="CUR41" s="254"/>
      <c r="CUS41" s="254"/>
      <c r="CUT41" s="254"/>
      <c r="CUU41" s="254"/>
      <c r="CUV41" s="254"/>
      <c r="CUW41" s="254"/>
      <c r="CUX41" s="254"/>
      <c r="CUY41" s="254"/>
      <c r="CUZ41" s="254"/>
      <c r="CVA41" s="254"/>
      <c r="CVB41" s="254"/>
      <c r="CVC41" s="254"/>
      <c r="CVD41" s="254"/>
      <c r="CVE41" s="254"/>
      <c r="CVF41" s="254"/>
      <c r="CVG41" s="254"/>
      <c r="CVH41" s="254"/>
      <c r="CVI41" s="254"/>
      <c r="CVJ41" s="254"/>
      <c r="CVK41" s="254"/>
      <c r="CVL41" s="254"/>
      <c r="CVM41" s="254"/>
      <c r="CVN41" s="254"/>
      <c r="CVO41" s="254"/>
      <c r="CVP41" s="254"/>
      <c r="CVQ41" s="254"/>
      <c r="CVR41" s="254"/>
      <c r="CVS41" s="254"/>
      <c r="CVT41" s="254"/>
      <c r="CVU41" s="254"/>
      <c r="CVV41" s="254"/>
      <c r="CVW41" s="254"/>
      <c r="CVX41" s="254"/>
      <c r="CVY41" s="254"/>
      <c r="CVZ41" s="254"/>
      <c r="CWA41" s="254"/>
      <c r="CWB41" s="254"/>
      <c r="CWC41" s="254"/>
      <c r="CWD41" s="254"/>
      <c r="CWE41" s="254"/>
      <c r="CWF41" s="254"/>
      <c r="CWG41" s="254"/>
      <c r="CWH41" s="254"/>
      <c r="CWI41" s="254"/>
      <c r="CWJ41" s="254"/>
      <c r="CWK41" s="254"/>
      <c r="CWL41" s="254"/>
      <c r="CWM41" s="254"/>
      <c r="CWN41" s="254"/>
      <c r="CWO41" s="254"/>
      <c r="CWP41" s="254"/>
      <c r="CWQ41" s="254"/>
      <c r="CWR41" s="254"/>
      <c r="CWS41" s="254"/>
      <c r="CWT41" s="254"/>
      <c r="CWU41" s="254"/>
      <c r="CWV41" s="254"/>
      <c r="CWW41" s="254"/>
      <c r="CWX41" s="254"/>
      <c r="CWY41" s="254"/>
      <c r="CWZ41" s="254"/>
      <c r="CXA41" s="254"/>
      <c r="CXB41" s="254"/>
      <c r="CXC41" s="254"/>
      <c r="CXD41" s="254"/>
      <c r="CXE41" s="254"/>
      <c r="CXF41" s="254"/>
      <c r="CXG41" s="254"/>
      <c r="CXH41" s="254"/>
      <c r="CXI41" s="254"/>
      <c r="CXJ41" s="254"/>
      <c r="CXK41" s="254"/>
      <c r="CXL41" s="254"/>
      <c r="CXM41" s="254"/>
      <c r="CXN41" s="254"/>
      <c r="CXO41" s="254"/>
      <c r="CXP41" s="254"/>
      <c r="CXQ41" s="254"/>
      <c r="CXR41" s="254"/>
      <c r="CXS41" s="254"/>
      <c r="CXT41" s="254"/>
      <c r="CXU41" s="254"/>
      <c r="CXV41" s="254"/>
      <c r="CXW41" s="254"/>
      <c r="CXX41" s="254"/>
      <c r="CXY41" s="254"/>
      <c r="CXZ41" s="254"/>
      <c r="CYA41" s="254"/>
      <c r="CYB41" s="254"/>
      <c r="CYC41" s="254"/>
      <c r="CYD41" s="254"/>
      <c r="CYE41" s="254"/>
      <c r="CYF41" s="254"/>
      <c r="CYG41" s="254"/>
      <c r="CYH41" s="254"/>
      <c r="CYI41" s="254"/>
      <c r="CYJ41" s="254"/>
      <c r="CYK41" s="254"/>
      <c r="CYL41" s="254"/>
      <c r="CYM41" s="254"/>
      <c r="CYN41" s="254"/>
      <c r="CYO41" s="254"/>
      <c r="CYP41" s="254"/>
      <c r="CYQ41" s="254"/>
      <c r="CYR41" s="254"/>
      <c r="CYS41" s="254"/>
      <c r="CYT41" s="254"/>
      <c r="CYU41" s="254"/>
      <c r="CYV41" s="254"/>
      <c r="CYW41" s="254"/>
      <c r="CYX41" s="254"/>
      <c r="CYY41" s="254"/>
      <c r="CYZ41" s="254"/>
      <c r="CZA41" s="254"/>
      <c r="CZB41" s="254"/>
      <c r="CZC41" s="254"/>
      <c r="CZD41" s="254"/>
      <c r="CZE41" s="254"/>
      <c r="CZF41" s="254"/>
      <c r="CZG41" s="254"/>
      <c r="CZH41" s="254"/>
      <c r="CZI41" s="254"/>
      <c r="CZJ41" s="254"/>
      <c r="CZK41" s="254"/>
      <c r="CZL41" s="254"/>
      <c r="CZM41" s="254"/>
      <c r="CZN41" s="254"/>
      <c r="CZO41" s="254"/>
      <c r="CZP41" s="254"/>
      <c r="CZQ41" s="254"/>
      <c r="CZR41" s="254"/>
      <c r="CZS41" s="254"/>
      <c r="CZT41" s="254"/>
      <c r="CZU41" s="254"/>
      <c r="CZV41" s="254"/>
      <c r="CZW41" s="254"/>
      <c r="CZX41" s="254"/>
      <c r="CZY41" s="254"/>
      <c r="CZZ41" s="254"/>
      <c r="DAA41" s="254"/>
      <c r="DAB41" s="254"/>
      <c r="DAC41" s="254"/>
      <c r="DAD41" s="254"/>
      <c r="DAE41" s="254"/>
      <c r="DAF41" s="254"/>
      <c r="DAG41" s="254"/>
      <c r="DAH41" s="254"/>
      <c r="DAI41" s="254"/>
      <c r="DAJ41" s="254"/>
      <c r="DAK41" s="254"/>
      <c r="DAL41" s="254"/>
      <c r="DAM41" s="254"/>
      <c r="DAN41" s="254"/>
      <c r="DAO41" s="254"/>
      <c r="DAP41" s="254"/>
      <c r="DAQ41" s="254"/>
      <c r="DAR41" s="254"/>
      <c r="DAS41" s="254"/>
      <c r="DAT41" s="254"/>
      <c r="DAU41" s="254"/>
      <c r="DAV41" s="254"/>
      <c r="DAW41" s="254"/>
      <c r="DAX41" s="254"/>
      <c r="DAY41" s="254"/>
      <c r="DAZ41" s="254"/>
      <c r="DBA41" s="254"/>
      <c r="DBB41" s="254"/>
      <c r="DBC41" s="254"/>
      <c r="DBD41" s="254"/>
      <c r="DBE41" s="254"/>
      <c r="DBF41" s="254"/>
      <c r="DBG41" s="254"/>
      <c r="DBH41" s="254"/>
      <c r="DBI41" s="254"/>
      <c r="DBJ41" s="254"/>
      <c r="DBK41" s="254"/>
      <c r="DBL41" s="254"/>
      <c r="DBM41" s="254"/>
      <c r="DBN41" s="254"/>
      <c r="DBO41" s="254"/>
      <c r="DBP41" s="254"/>
      <c r="DBQ41" s="254"/>
      <c r="DBR41" s="254"/>
      <c r="DBS41" s="254"/>
      <c r="DBT41" s="254"/>
      <c r="DBU41" s="254"/>
      <c r="DBV41" s="254"/>
      <c r="DBW41" s="254"/>
      <c r="DBX41" s="254"/>
      <c r="DBY41" s="254"/>
      <c r="DBZ41" s="254"/>
      <c r="DCA41" s="254"/>
      <c r="DCB41" s="254"/>
      <c r="DCC41" s="254"/>
      <c r="DCD41" s="254"/>
      <c r="DCE41" s="254"/>
      <c r="DCF41" s="254"/>
      <c r="DCG41" s="254"/>
      <c r="DCH41" s="254"/>
      <c r="DCI41" s="254"/>
      <c r="DCJ41" s="254"/>
      <c r="DCK41" s="254"/>
      <c r="DCL41" s="254"/>
      <c r="DCM41" s="254"/>
      <c r="DCN41" s="254"/>
      <c r="DCO41" s="254"/>
      <c r="DCP41" s="254"/>
      <c r="DCQ41" s="254"/>
      <c r="DCR41" s="254"/>
      <c r="DCS41" s="254"/>
      <c r="DCT41" s="254"/>
      <c r="DCU41" s="254"/>
      <c r="DCV41" s="254"/>
      <c r="DCW41" s="254"/>
      <c r="DCX41" s="254"/>
      <c r="DCY41" s="254"/>
      <c r="DCZ41" s="254"/>
      <c r="DDA41" s="254"/>
      <c r="DDB41" s="254"/>
      <c r="DDC41" s="254"/>
      <c r="DDD41" s="254"/>
      <c r="DDE41" s="254"/>
      <c r="DDF41" s="254"/>
      <c r="DDG41" s="254"/>
      <c r="DDH41" s="254"/>
      <c r="DDI41" s="254"/>
      <c r="DDJ41" s="254"/>
      <c r="DDK41" s="254"/>
      <c r="DDL41" s="254"/>
      <c r="DDM41" s="254"/>
      <c r="DDN41" s="254"/>
      <c r="DDO41" s="254"/>
      <c r="DDP41" s="254"/>
      <c r="DDQ41" s="254"/>
      <c r="DDR41" s="254"/>
      <c r="DDS41" s="254"/>
      <c r="DDT41" s="254"/>
      <c r="DDU41" s="254"/>
      <c r="DDV41" s="254"/>
      <c r="DDW41" s="254"/>
      <c r="DDX41" s="254"/>
      <c r="DDY41" s="254"/>
      <c r="DDZ41" s="254"/>
      <c r="DEA41" s="254"/>
      <c r="DEB41" s="254"/>
      <c r="DEC41" s="254"/>
      <c r="DED41" s="254"/>
      <c r="DEE41" s="254"/>
      <c r="DEF41" s="254"/>
      <c r="DEG41" s="254"/>
      <c r="DEH41" s="254"/>
      <c r="DEI41" s="254"/>
      <c r="DEJ41" s="254"/>
      <c r="DEK41" s="254"/>
      <c r="DEL41" s="254"/>
      <c r="DEM41" s="254"/>
      <c r="DEN41" s="254"/>
      <c r="DEO41" s="254"/>
      <c r="DEP41" s="254"/>
      <c r="DEQ41" s="254"/>
      <c r="DER41" s="254"/>
      <c r="DES41" s="254"/>
      <c r="DET41" s="254"/>
      <c r="DEU41" s="254"/>
      <c r="DEV41" s="254"/>
      <c r="DEW41" s="254"/>
      <c r="DEX41" s="254"/>
      <c r="DEY41" s="254"/>
      <c r="DEZ41" s="254"/>
      <c r="DFA41" s="254"/>
      <c r="DFB41" s="254"/>
      <c r="DFC41" s="254"/>
      <c r="DFD41" s="254"/>
      <c r="DFE41" s="254"/>
      <c r="DFF41" s="254"/>
      <c r="DFG41" s="254"/>
      <c r="DFH41" s="254"/>
      <c r="DFI41" s="254"/>
      <c r="DFJ41" s="254"/>
      <c r="DFK41" s="254"/>
      <c r="DFL41" s="254"/>
      <c r="DFM41" s="254"/>
      <c r="DFN41" s="254"/>
      <c r="DFO41" s="254"/>
      <c r="DFP41" s="254"/>
      <c r="DFQ41" s="254"/>
      <c r="DFR41" s="254"/>
      <c r="DFS41" s="254"/>
      <c r="DFT41" s="254"/>
      <c r="DFU41" s="254"/>
      <c r="DFV41" s="254"/>
      <c r="DFW41" s="254"/>
      <c r="DFX41" s="254"/>
      <c r="DFY41" s="254"/>
      <c r="DFZ41" s="254"/>
      <c r="DGA41" s="254"/>
      <c r="DGB41" s="254"/>
      <c r="DGC41" s="254"/>
      <c r="DGD41" s="254"/>
      <c r="DGE41" s="254"/>
      <c r="DGF41" s="254"/>
      <c r="DGG41" s="254"/>
      <c r="DGH41" s="254"/>
      <c r="DGI41" s="254"/>
      <c r="DGJ41" s="254"/>
      <c r="DGK41" s="254"/>
      <c r="DGL41" s="254"/>
      <c r="DGM41" s="254"/>
      <c r="DGN41" s="254"/>
      <c r="DGO41" s="254"/>
      <c r="DGP41" s="254"/>
      <c r="DGQ41" s="254"/>
      <c r="DGR41" s="254"/>
      <c r="DGS41" s="254"/>
      <c r="DGT41" s="254"/>
      <c r="DGU41" s="254"/>
      <c r="DGV41" s="254"/>
      <c r="DGW41" s="254"/>
      <c r="DGX41" s="254"/>
      <c r="DGY41" s="254"/>
      <c r="DGZ41" s="254"/>
      <c r="DHA41" s="254"/>
      <c r="DHB41" s="254"/>
      <c r="DHC41" s="254"/>
      <c r="DHD41" s="254"/>
      <c r="DHE41" s="254"/>
      <c r="DHF41" s="254"/>
      <c r="DHG41" s="254"/>
      <c r="DHH41" s="254"/>
      <c r="DHI41" s="254"/>
      <c r="DHJ41" s="254"/>
      <c r="DHK41" s="254"/>
      <c r="DHL41" s="254"/>
      <c r="DHM41" s="254"/>
      <c r="DHN41" s="254"/>
      <c r="DHO41" s="254"/>
      <c r="DHP41" s="254"/>
      <c r="DHQ41" s="254"/>
      <c r="DHR41" s="254"/>
      <c r="DHS41" s="254"/>
      <c r="DHT41" s="254"/>
      <c r="DHU41" s="254"/>
      <c r="DHV41" s="254"/>
      <c r="DHW41" s="254"/>
      <c r="DHX41" s="254"/>
      <c r="DHY41" s="254"/>
      <c r="DHZ41" s="254"/>
      <c r="DIA41" s="254"/>
      <c r="DIB41" s="254"/>
      <c r="DIC41" s="254"/>
      <c r="DID41" s="254"/>
      <c r="DIE41" s="254"/>
      <c r="DIF41" s="254"/>
      <c r="DIG41" s="254"/>
      <c r="DIH41" s="254"/>
      <c r="DII41" s="254"/>
      <c r="DIJ41" s="254"/>
      <c r="DIK41" s="254"/>
      <c r="DIL41" s="254"/>
      <c r="DIM41" s="254"/>
      <c r="DIN41" s="254"/>
      <c r="DIO41" s="254"/>
      <c r="DIP41" s="254"/>
      <c r="DIQ41" s="254"/>
      <c r="DIR41" s="254"/>
      <c r="DIS41" s="254"/>
      <c r="DIT41" s="254"/>
      <c r="DIU41" s="254"/>
      <c r="DIV41" s="254"/>
      <c r="DIW41" s="254"/>
      <c r="DIX41" s="254"/>
      <c r="DIY41" s="254"/>
      <c r="DIZ41" s="254"/>
      <c r="DJA41" s="254"/>
      <c r="DJB41" s="254"/>
      <c r="DJC41" s="254"/>
      <c r="DJD41" s="254"/>
      <c r="DJE41" s="254"/>
      <c r="DJF41" s="254"/>
      <c r="DJG41" s="254"/>
      <c r="DJH41" s="254"/>
      <c r="DJI41" s="254"/>
      <c r="DJJ41" s="254"/>
      <c r="DJK41" s="254"/>
      <c r="DJL41" s="254"/>
      <c r="DJM41" s="254"/>
      <c r="DJN41" s="254"/>
      <c r="DJO41" s="254"/>
      <c r="DJP41" s="254"/>
      <c r="DJQ41" s="254"/>
      <c r="DJR41" s="254"/>
      <c r="DJS41" s="254"/>
      <c r="DJT41" s="254"/>
      <c r="DJU41" s="254"/>
      <c r="DJV41" s="254"/>
      <c r="DJW41" s="254"/>
      <c r="DJX41" s="254"/>
      <c r="DJY41" s="254"/>
      <c r="DJZ41" s="254"/>
      <c r="DKA41" s="254"/>
      <c r="DKB41" s="254"/>
      <c r="DKC41" s="254"/>
      <c r="DKD41" s="254"/>
      <c r="DKE41" s="254"/>
      <c r="DKF41" s="254"/>
      <c r="DKG41" s="254"/>
      <c r="DKH41" s="254"/>
      <c r="DKI41" s="254"/>
      <c r="DKJ41" s="254"/>
      <c r="DKK41" s="254"/>
      <c r="DKL41" s="254"/>
      <c r="DKM41" s="254"/>
      <c r="DKN41" s="254"/>
      <c r="DKO41" s="254"/>
      <c r="DKP41" s="254"/>
      <c r="DKQ41" s="254"/>
      <c r="DKR41" s="254"/>
      <c r="DKS41" s="254"/>
      <c r="DKT41" s="254"/>
      <c r="DKU41" s="254"/>
      <c r="DKV41" s="254"/>
      <c r="DKW41" s="254"/>
      <c r="DKX41" s="254"/>
      <c r="DKY41" s="254"/>
      <c r="DKZ41" s="254"/>
      <c r="DLA41" s="254"/>
      <c r="DLB41" s="254"/>
      <c r="DLC41" s="254"/>
      <c r="DLD41" s="254"/>
      <c r="DLE41" s="254"/>
      <c r="DLF41" s="254"/>
      <c r="DLG41" s="254"/>
      <c r="DLH41" s="254"/>
      <c r="DLI41" s="254"/>
      <c r="DLJ41" s="254"/>
      <c r="DLK41" s="254"/>
      <c r="DLL41" s="254"/>
      <c r="DLM41" s="254"/>
      <c r="DLN41" s="254"/>
      <c r="DLO41" s="254"/>
      <c r="DLP41" s="254"/>
      <c r="DLQ41" s="254"/>
      <c r="DLR41" s="254"/>
      <c r="DLS41" s="254"/>
      <c r="DLT41" s="254"/>
      <c r="DLU41" s="254"/>
      <c r="DLV41" s="254"/>
      <c r="DLW41" s="254"/>
      <c r="DLX41" s="254"/>
      <c r="DLY41" s="254"/>
      <c r="DLZ41" s="254"/>
      <c r="DMA41" s="254"/>
      <c r="DMB41" s="254"/>
      <c r="DMC41" s="254"/>
      <c r="DMD41" s="254"/>
      <c r="DME41" s="254"/>
      <c r="DMF41" s="254"/>
      <c r="DMG41" s="254"/>
      <c r="DMH41" s="254"/>
      <c r="DMI41" s="254"/>
      <c r="DMJ41" s="254"/>
      <c r="DMK41" s="254"/>
      <c r="DML41" s="254"/>
      <c r="DMM41" s="254"/>
      <c r="DMN41" s="254"/>
      <c r="DMO41" s="254"/>
      <c r="DMP41" s="254"/>
      <c r="DMQ41" s="254"/>
      <c r="DMR41" s="254"/>
      <c r="DMS41" s="254"/>
      <c r="DMT41" s="254"/>
      <c r="DMU41" s="254"/>
      <c r="DMV41" s="254"/>
      <c r="DMW41" s="254"/>
      <c r="DMX41" s="254"/>
      <c r="DMY41" s="254"/>
      <c r="DMZ41" s="254"/>
      <c r="DNA41" s="254"/>
      <c r="DNB41" s="254"/>
      <c r="DNC41" s="254"/>
      <c r="DND41" s="254"/>
      <c r="DNE41" s="254"/>
      <c r="DNF41" s="254"/>
      <c r="DNG41" s="254"/>
      <c r="DNH41" s="254"/>
      <c r="DNI41" s="254"/>
      <c r="DNJ41" s="254"/>
      <c r="DNK41" s="254"/>
      <c r="DNL41" s="254"/>
      <c r="DNM41" s="254"/>
      <c r="DNN41" s="254"/>
      <c r="DNO41" s="254"/>
      <c r="DNP41" s="254"/>
      <c r="DNQ41" s="254"/>
      <c r="DNR41" s="254"/>
      <c r="DNS41" s="254"/>
      <c r="DNT41" s="254"/>
      <c r="DNU41" s="254"/>
      <c r="DNV41" s="254"/>
      <c r="DNW41" s="254"/>
      <c r="DNX41" s="254"/>
      <c r="DNY41" s="254"/>
      <c r="DNZ41" s="254"/>
      <c r="DOA41" s="254"/>
      <c r="DOB41" s="254"/>
      <c r="DOC41" s="254"/>
      <c r="DOD41" s="254"/>
      <c r="DOE41" s="254"/>
      <c r="DOF41" s="254"/>
      <c r="DOG41" s="254"/>
      <c r="DOH41" s="254"/>
      <c r="DOI41" s="254"/>
      <c r="DOJ41" s="254"/>
      <c r="DOK41" s="254"/>
      <c r="DOL41" s="254"/>
      <c r="DOM41" s="254"/>
      <c r="DON41" s="254"/>
      <c r="DOO41" s="254"/>
      <c r="DOP41" s="254"/>
      <c r="DOQ41" s="254"/>
      <c r="DOR41" s="254"/>
      <c r="DOS41" s="254"/>
      <c r="DOT41" s="254"/>
      <c r="DOU41" s="254"/>
      <c r="DOV41" s="254"/>
      <c r="DOW41" s="254"/>
      <c r="DOX41" s="254"/>
      <c r="DOY41" s="254"/>
      <c r="DOZ41" s="254"/>
      <c r="DPA41" s="254"/>
      <c r="DPB41" s="254"/>
      <c r="DPC41" s="254"/>
      <c r="DPD41" s="254"/>
      <c r="DPE41" s="254"/>
      <c r="DPF41" s="254"/>
      <c r="DPG41" s="254"/>
      <c r="DPH41" s="254"/>
      <c r="DPI41" s="254"/>
      <c r="DPJ41" s="254"/>
      <c r="DPK41" s="254"/>
      <c r="DPL41" s="254"/>
      <c r="DPM41" s="254"/>
      <c r="DPN41" s="254"/>
      <c r="DPO41" s="254"/>
      <c r="DPP41" s="254"/>
      <c r="DPQ41" s="254"/>
      <c r="DPR41" s="254"/>
      <c r="DPS41" s="254"/>
      <c r="DPT41" s="254"/>
      <c r="DPU41" s="254"/>
      <c r="DPV41" s="254"/>
      <c r="DPW41" s="254"/>
      <c r="DPX41" s="254"/>
      <c r="DPY41" s="254"/>
      <c r="DPZ41" s="254"/>
      <c r="DQA41" s="254"/>
      <c r="DQB41" s="254"/>
      <c r="DQC41" s="254"/>
      <c r="DQD41" s="254"/>
      <c r="DQE41" s="254"/>
      <c r="DQF41" s="254"/>
      <c r="DQG41" s="254"/>
      <c r="DQH41" s="254"/>
      <c r="DQI41" s="254"/>
      <c r="DQJ41" s="254"/>
      <c r="DQK41" s="254"/>
      <c r="DQL41" s="254"/>
      <c r="DQM41" s="254"/>
      <c r="DQN41" s="254"/>
      <c r="DQO41" s="254"/>
      <c r="DQP41" s="254"/>
      <c r="DQQ41" s="254"/>
      <c r="DQR41" s="254"/>
      <c r="DQS41" s="254"/>
      <c r="DQT41" s="254"/>
      <c r="DQU41" s="254"/>
      <c r="DQV41" s="254"/>
      <c r="DQW41" s="254"/>
      <c r="DQX41" s="254"/>
      <c r="DQY41" s="254"/>
      <c r="DQZ41" s="254"/>
      <c r="DRA41" s="254"/>
      <c r="DRB41" s="254"/>
      <c r="DRC41" s="254"/>
      <c r="DRD41" s="254"/>
      <c r="DRE41" s="254"/>
      <c r="DRF41" s="254"/>
      <c r="DRG41" s="254"/>
      <c r="DRH41" s="254"/>
      <c r="DRI41" s="254"/>
      <c r="DRJ41" s="254"/>
      <c r="DRK41" s="254"/>
      <c r="DRL41" s="254"/>
      <c r="DRM41" s="254"/>
      <c r="DRN41" s="254"/>
      <c r="DRO41" s="254"/>
      <c r="DRP41" s="254"/>
      <c r="DRQ41" s="254"/>
      <c r="DRR41" s="254"/>
      <c r="DRS41" s="254"/>
      <c r="DRT41" s="254"/>
      <c r="DRU41" s="254"/>
      <c r="DRV41" s="254"/>
      <c r="DRW41" s="254"/>
      <c r="DRX41" s="254"/>
      <c r="DRY41" s="254"/>
      <c r="DRZ41" s="254"/>
      <c r="DSA41" s="254"/>
      <c r="DSB41" s="254"/>
      <c r="DSC41" s="254"/>
      <c r="DSD41" s="254"/>
      <c r="DSE41" s="254"/>
      <c r="DSF41" s="254"/>
      <c r="DSG41" s="254"/>
      <c r="DSH41" s="254"/>
      <c r="DSI41" s="254"/>
      <c r="DSJ41" s="254"/>
      <c r="DSK41" s="254"/>
      <c r="DSL41" s="254"/>
      <c r="DSM41" s="254"/>
      <c r="DSN41" s="254"/>
      <c r="DSO41" s="254"/>
      <c r="DSP41" s="254"/>
      <c r="DSQ41" s="254"/>
      <c r="DSR41" s="254"/>
      <c r="DSS41" s="254"/>
      <c r="DST41" s="254"/>
      <c r="DSU41" s="254"/>
      <c r="DSV41" s="254"/>
      <c r="DSW41" s="254"/>
      <c r="DSX41" s="254"/>
      <c r="DSY41" s="254"/>
      <c r="DSZ41" s="254"/>
      <c r="DTA41" s="254"/>
      <c r="DTB41" s="254"/>
      <c r="DTC41" s="254"/>
      <c r="DTD41" s="254"/>
      <c r="DTE41" s="254"/>
      <c r="DTF41" s="254"/>
      <c r="DTG41" s="254"/>
      <c r="DTH41" s="254"/>
      <c r="DTI41" s="254"/>
      <c r="DTJ41" s="254"/>
      <c r="DTK41" s="254"/>
      <c r="DTL41" s="254"/>
      <c r="DTM41" s="254"/>
      <c r="DTN41" s="254"/>
      <c r="DTO41" s="254"/>
      <c r="DTP41" s="254"/>
      <c r="DTQ41" s="254"/>
      <c r="DTR41" s="254"/>
      <c r="DTS41" s="254"/>
      <c r="DTT41" s="254"/>
      <c r="DTU41" s="254"/>
      <c r="DTV41" s="254"/>
      <c r="DTW41" s="254"/>
      <c r="DTX41" s="254"/>
      <c r="DTY41" s="254"/>
      <c r="DTZ41" s="254"/>
      <c r="DUA41" s="254"/>
      <c r="DUB41" s="254"/>
      <c r="DUC41" s="254"/>
      <c r="DUD41" s="254"/>
      <c r="DUE41" s="254"/>
      <c r="DUF41" s="254"/>
      <c r="DUG41" s="254"/>
      <c r="DUH41" s="254"/>
      <c r="DUI41" s="254"/>
      <c r="DUJ41" s="254"/>
      <c r="DUK41" s="254"/>
      <c r="DUL41" s="254"/>
      <c r="DUM41" s="254"/>
      <c r="DUN41" s="254"/>
      <c r="DUO41" s="254"/>
      <c r="DUP41" s="254"/>
      <c r="DUQ41" s="254"/>
      <c r="DUR41" s="254"/>
      <c r="DUS41" s="254"/>
      <c r="DUT41" s="254"/>
      <c r="DUU41" s="254"/>
      <c r="DUV41" s="254"/>
      <c r="DUW41" s="254"/>
      <c r="DUX41" s="254"/>
      <c r="DUY41" s="254"/>
      <c r="DUZ41" s="254"/>
      <c r="DVA41" s="254"/>
      <c r="DVB41" s="254"/>
      <c r="DVC41" s="254"/>
      <c r="DVD41" s="254"/>
      <c r="DVE41" s="254"/>
      <c r="DVF41" s="254"/>
      <c r="DVG41" s="254"/>
      <c r="DVH41" s="254"/>
      <c r="DVI41" s="254"/>
      <c r="DVJ41" s="254"/>
      <c r="DVK41" s="254"/>
      <c r="DVL41" s="254"/>
      <c r="DVM41" s="254"/>
      <c r="DVN41" s="254"/>
      <c r="DVO41" s="254"/>
      <c r="DVP41" s="254"/>
      <c r="DVQ41" s="254"/>
      <c r="DVR41" s="254"/>
      <c r="DVS41" s="254"/>
      <c r="DVT41" s="254"/>
      <c r="DVU41" s="254"/>
      <c r="DVV41" s="254"/>
      <c r="DVW41" s="254"/>
      <c r="DVX41" s="254"/>
      <c r="DVY41" s="254"/>
      <c r="DVZ41" s="254"/>
      <c r="DWA41" s="254"/>
      <c r="DWB41" s="254"/>
      <c r="DWC41" s="254"/>
      <c r="DWD41" s="254"/>
      <c r="DWE41" s="254"/>
      <c r="DWF41" s="254"/>
      <c r="DWG41" s="254"/>
      <c r="DWH41" s="254"/>
      <c r="DWI41" s="254"/>
      <c r="DWJ41" s="254"/>
      <c r="DWK41" s="254"/>
      <c r="DWL41" s="254"/>
      <c r="DWM41" s="254"/>
      <c r="DWN41" s="254"/>
      <c r="DWO41" s="254"/>
      <c r="DWP41" s="254"/>
      <c r="DWQ41" s="254"/>
      <c r="DWR41" s="254"/>
      <c r="DWS41" s="254"/>
      <c r="DWT41" s="254"/>
      <c r="DWU41" s="254"/>
      <c r="DWV41" s="254"/>
      <c r="DWW41" s="254"/>
      <c r="DWX41" s="254"/>
      <c r="DWY41" s="254"/>
      <c r="DWZ41" s="254"/>
      <c r="DXA41" s="254"/>
      <c r="DXB41" s="254"/>
      <c r="DXC41" s="254"/>
      <c r="DXD41" s="254"/>
      <c r="DXE41" s="254"/>
      <c r="DXF41" s="254"/>
      <c r="DXG41" s="254"/>
      <c r="DXH41" s="254"/>
      <c r="DXI41" s="254"/>
      <c r="DXJ41" s="254"/>
      <c r="DXK41" s="254"/>
      <c r="DXL41" s="254"/>
      <c r="DXM41" s="254"/>
      <c r="DXN41" s="254"/>
      <c r="DXO41" s="254"/>
      <c r="DXP41" s="254"/>
      <c r="DXQ41" s="254"/>
      <c r="DXR41" s="254"/>
      <c r="DXS41" s="254"/>
      <c r="DXT41" s="254"/>
      <c r="DXU41" s="254"/>
      <c r="DXV41" s="254"/>
      <c r="DXW41" s="254"/>
      <c r="DXX41" s="254"/>
      <c r="DXY41" s="254"/>
      <c r="DXZ41" s="254"/>
      <c r="DYA41" s="254"/>
      <c r="DYB41" s="254"/>
      <c r="DYC41" s="254"/>
      <c r="DYD41" s="254"/>
      <c r="DYE41" s="254"/>
      <c r="DYF41" s="254"/>
      <c r="DYG41" s="254"/>
      <c r="DYH41" s="254"/>
      <c r="DYI41" s="254"/>
      <c r="DYJ41" s="254"/>
      <c r="DYK41" s="254"/>
      <c r="DYL41" s="254"/>
      <c r="DYM41" s="254"/>
      <c r="DYN41" s="254"/>
      <c r="DYO41" s="254"/>
      <c r="DYP41" s="254"/>
      <c r="DYQ41" s="254"/>
      <c r="DYR41" s="254"/>
      <c r="DYS41" s="254"/>
      <c r="DYT41" s="254"/>
      <c r="DYU41" s="254"/>
      <c r="DYV41" s="254"/>
      <c r="DYW41" s="254"/>
      <c r="DYX41" s="254"/>
      <c r="DYY41" s="254"/>
      <c r="DYZ41" s="254"/>
      <c r="DZA41" s="254"/>
      <c r="DZB41" s="254"/>
      <c r="DZC41" s="254"/>
      <c r="DZD41" s="254"/>
      <c r="DZE41" s="254"/>
      <c r="DZF41" s="254"/>
      <c r="DZG41" s="254"/>
      <c r="DZH41" s="254"/>
      <c r="DZI41" s="254"/>
      <c r="DZJ41" s="254"/>
      <c r="DZK41" s="254"/>
      <c r="DZL41" s="254"/>
      <c r="DZM41" s="254"/>
      <c r="DZN41" s="254"/>
      <c r="DZO41" s="254"/>
      <c r="DZP41" s="254"/>
      <c r="DZQ41" s="254"/>
      <c r="DZR41" s="254"/>
      <c r="DZS41" s="254"/>
      <c r="DZT41" s="254"/>
      <c r="DZU41" s="254"/>
      <c r="DZV41" s="254"/>
      <c r="DZW41" s="254"/>
      <c r="DZX41" s="254"/>
      <c r="DZY41" s="254"/>
      <c r="DZZ41" s="254"/>
      <c r="EAA41" s="254"/>
      <c r="EAB41" s="254"/>
      <c r="EAC41" s="254"/>
      <c r="EAD41" s="254"/>
      <c r="EAE41" s="254"/>
      <c r="EAF41" s="254"/>
      <c r="EAG41" s="254"/>
      <c r="EAH41" s="254"/>
      <c r="EAI41" s="254"/>
      <c r="EAJ41" s="254"/>
      <c r="EAK41" s="254"/>
      <c r="EAL41" s="254"/>
      <c r="EAM41" s="254"/>
      <c r="EAN41" s="254"/>
      <c r="EAO41" s="254"/>
      <c r="EAP41" s="254"/>
      <c r="EAQ41" s="254"/>
      <c r="EAR41" s="254"/>
      <c r="EAS41" s="254"/>
      <c r="EAT41" s="254"/>
      <c r="EAU41" s="254"/>
      <c r="EAV41" s="254"/>
      <c r="EAW41" s="254"/>
      <c r="EAX41" s="254"/>
      <c r="EAY41" s="254"/>
      <c r="EAZ41" s="254"/>
      <c r="EBA41" s="254"/>
      <c r="EBB41" s="254"/>
      <c r="EBC41" s="254"/>
      <c r="EBD41" s="254"/>
      <c r="EBE41" s="254"/>
      <c r="EBF41" s="254"/>
      <c r="EBG41" s="254"/>
      <c r="EBH41" s="254"/>
      <c r="EBI41" s="254"/>
      <c r="EBJ41" s="254"/>
      <c r="EBK41" s="254"/>
      <c r="EBL41" s="254"/>
      <c r="EBM41" s="254"/>
      <c r="EBN41" s="254"/>
      <c r="EBO41" s="254"/>
      <c r="EBP41" s="254"/>
      <c r="EBQ41" s="254"/>
      <c r="EBR41" s="254"/>
      <c r="EBS41" s="254"/>
      <c r="EBT41" s="254"/>
      <c r="EBU41" s="254"/>
      <c r="EBV41" s="254"/>
      <c r="EBW41" s="254"/>
      <c r="EBX41" s="254"/>
      <c r="EBY41" s="254"/>
      <c r="EBZ41" s="254"/>
      <c r="ECA41" s="254"/>
      <c r="ECB41" s="254"/>
      <c r="ECC41" s="254"/>
      <c r="ECD41" s="254"/>
      <c r="ECE41" s="254"/>
      <c r="ECF41" s="254"/>
      <c r="ECG41" s="254"/>
      <c r="ECH41" s="254"/>
      <c r="ECI41" s="254"/>
      <c r="ECJ41" s="254"/>
      <c r="ECK41" s="254"/>
      <c r="ECL41" s="254"/>
      <c r="ECM41" s="254"/>
      <c r="ECN41" s="254"/>
      <c r="ECO41" s="254"/>
      <c r="ECP41" s="254"/>
      <c r="ECQ41" s="254"/>
      <c r="ECR41" s="254"/>
      <c r="ECS41" s="254"/>
      <c r="ECT41" s="254"/>
      <c r="ECU41" s="254"/>
      <c r="ECV41" s="254"/>
      <c r="ECW41" s="254"/>
      <c r="ECX41" s="254"/>
      <c r="ECY41" s="254"/>
      <c r="ECZ41" s="254"/>
      <c r="EDA41" s="254"/>
      <c r="EDB41" s="254"/>
      <c r="EDC41" s="254"/>
      <c r="EDD41" s="254"/>
      <c r="EDE41" s="254"/>
      <c r="EDF41" s="254"/>
      <c r="EDG41" s="254"/>
      <c r="EDH41" s="254"/>
      <c r="EDI41" s="254"/>
      <c r="EDJ41" s="254"/>
      <c r="EDK41" s="254"/>
      <c r="EDL41" s="254"/>
      <c r="EDM41" s="254"/>
      <c r="EDN41" s="254"/>
      <c r="EDO41" s="254"/>
      <c r="EDP41" s="254"/>
      <c r="EDQ41" s="254"/>
      <c r="EDR41" s="254"/>
      <c r="EDS41" s="254"/>
      <c r="EDT41" s="254"/>
      <c r="EDU41" s="254"/>
      <c r="EDV41" s="254"/>
      <c r="EDW41" s="254"/>
      <c r="EDX41" s="254"/>
      <c r="EDY41" s="254"/>
      <c r="EDZ41" s="254"/>
      <c r="EEA41" s="254"/>
      <c r="EEB41" s="254"/>
      <c r="EEC41" s="254"/>
      <c r="EED41" s="254"/>
      <c r="EEE41" s="254"/>
      <c r="EEF41" s="254"/>
      <c r="EEG41" s="254"/>
      <c r="EEH41" s="254"/>
      <c r="EEI41" s="254"/>
      <c r="EEJ41" s="254"/>
      <c r="EEK41" s="254"/>
      <c r="EEL41" s="254"/>
      <c r="EEM41" s="254"/>
      <c r="EEN41" s="254"/>
      <c r="EEO41" s="254"/>
      <c r="EEP41" s="254"/>
      <c r="EEQ41" s="254"/>
      <c r="EER41" s="254"/>
      <c r="EES41" s="254"/>
      <c r="EET41" s="254"/>
      <c r="EEU41" s="254"/>
      <c r="EEV41" s="254"/>
      <c r="EEW41" s="254"/>
      <c r="EEX41" s="254"/>
      <c r="EEY41" s="254"/>
      <c r="EEZ41" s="254"/>
      <c r="EFA41" s="254"/>
      <c r="EFB41" s="254"/>
      <c r="EFC41" s="254"/>
      <c r="EFD41" s="254"/>
      <c r="EFE41" s="254"/>
      <c r="EFF41" s="254"/>
      <c r="EFG41" s="254"/>
      <c r="EFH41" s="254"/>
      <c r="EFI41" s="254"/>
      <c r="EFJ41" s="254"/>
      <c r="EFK41" s="254"/>
      <c r="EFL41" s="254"/>
      <c r="EFM41" s="254"/>
      <c r="EFN41" s="254"/>
      <c r="EFO41" s="254"/>
      <c r="EFP41" s="254"/>
      <c r="EFQ41" s="254"/>
      <c r="EFR41" s="254"/>
      <c r="EFS41" s="254"/>
      <c r="EFT41" s="254"/>
      <c r="EFU41" s="254"/>
      <c r="EFV41" s="254"/>
      <c r="EFW41" s="254"/>
      <c r="EFX41" s="254"/>
      <c r="EFY41" s="254"/>
      <c r="EFZ41" s="254"/>
      <c r="EGA41" s="254"/>
      <c r="EGB41" s="254"/>
      <c r="EGC41" s="254"/>
      <c r="EGD41" s="254"/>
      <c r="EGE41" s="254"/>
      <c r="EGF41" s="254"/>
      <c r="EGG41" s="254"/>
      <c r="EGH41" s="254"/>
      <c r="EGI41" s="254"/>
      <c r="EGJ41" s="254"/>
      <c r="EGK41" s="254"/>
      <c r="EGL41" s="254"/>
      <c r="EGM41" s="254"/>
      <c r="EGN41" s="254"/>
      <c r="EGO41" s="254"/>
      <c r="EGP41" s="254"/>
      <c r="EGQ41" s="254"/>
      <c r="EGR41" s="254"/>
      <c r="EGS41" s="254"/>
      <c r="EGT41" s="254"/>
      <c r="EGU41" s="254"/>
      <c r="EGV41" s="254"/>
      <c r="EGW41" s="254"/>
      <c r="EGX41" s="254"/>
      <c r="EGY41" s="254"/>
      <c r="EGZ41" s="254"/>
      <c r="EHA41" s="254"/>
      <c r="EHB41" s="254"/>
      <c r="EHC41" s="254"/>
      <c r="EHD41" s="254"/>
      <c r="EHE41" s="254"/>
      <c r="EHF41" s="254"/>
      <c r="EHG41" s="254"/>
      <c r="EHH41" s="254"/>
      <c r="EHI41" s="254"/>
      <c r="EHJ41" s="254"/>
      <c r="EHK41" s="254"/>
      <c r="EHL41" s="254"/>
      <c r="EHM41" s="254"/>
      <c r="EHN41" s="254"/>
      <c r="EHO41" s="254"/>
      <c r="EHP41" s="254"/>
      <c r="EHQ41" s="254"/>
      <c r="EHR41" s="254"/>
      <c r="EHS41" s="254"/>
      <c r="EHT41" s="254"/>
      <c r="EHU41" s="254"/>
      <c r="EHV41" s="254"/>
      <c r="EHW41" s="254"/>
      <c r="EHX41" s="254"/>
      <c r="EHY41" s="254"/>
      <c r="EHZ41" s="254"/>
      <c r="EIA41" s="254"/>
      <c r="EIB41" s="254"/>
      <c r="EIC41" s="254"/>
      <c r="EID41" s="254"/>
      <c r="EIE41" s="254"/>
      <c r="EIF41" s="254"/>
      <c r="EIG41" s="254"/>
      <c r="EIH41" s="254"/>
      <c r="EII41" s="254"/>
      <c r="EIJ41" s="254"/>
      <c r="EIK41" s="254"/>
      <c r="EIL41" s="254"/>
      <c r="EIM41" s="254"/>
      <c r="EIN41" s="254"/>
      <c r="EIO41" s="254"/>
      <c r="EIP41" s="254"/>
      <c r="EIQ41" s="254"/>
      <c r="EIR41" s="254"/>
      <c r="EIS41" s="254"/>
      <c r="EIT41" s="254"/>
      <c r="EIU41" s="254"/>
      <c r="EIV41" s="254"/>
      <c r="EIW41" s="254"/>
      <c r="EIX41" s="254"/>
      <c r="EIY41" s="254"/>
      <c r="EIZ41" s="254"/>
      <c r="EJA41" s="254"/>
      <c r="EJB41" s="254"/>
      <c r="EJC41" s="254"/>
      <c r="EJD41" s="254"/>
      <c r="EJE41" s="254"/>
      <c r="EJF41" s="254"/>
      <c r="EJG41" s="254"/>
      <c r="EJH41" s="254"/>
      <c r="EJI41" s="254"/>
      <c r="EJJ41" s="254"/>
      <c r="EJK41" s="254"/>
      <c r="EJL41" s="254"/>
      <c r="EJM41" s="254"/>
      <c r="EJN41" s="254"/>
      <c r="EJO41" s="254"/>
      <c r="EJP41" s="254"/>
      <c r="EJQ41" s="254"/>
      <c r="EJR41" s="254"/>
      <c r="EJS41" s="254"/>
      <c r="EJT41" s="254"/>
      <c r="EJU41" s="254"/>
      <c r="EJV41" s="254"/>
      <c r="EJW41" s="254"/>
      <c r="EJX41" s="254"/>
      <c r="EJY41" s="254"/>
      <c r="EJZ41" s="254"/>
      <c r="EKA41" s="254"/>
      <c r="EKB41" s="254"/>
      <c r="EKC41" s="254"/>
      <c r="EKD41" s="254"/>
      <c r="EKE41" s="254"/>
      <c r="EKF41" s="254"/>
      <c r="EKG41" s="254"/>
      <c r="EKH41" s="254"/>
      <c r="EKI41" s="254"/>
      <c r="EKJ41" s="254"/>
      <c r="EKK41" s="254"/>
      <c r="EKL41" s="254"/>
      <c r="EKM41" s="254"/>
      <c r="EKN41" s="254"/>
      <c r="EKO41" s="254"/>
      <c r="EKP41" s="254"/>
      <c r="EKQ41" s="254"/>
      <c r="EKR41" s="254"/>
      <c r="EKS41" s="254"/>
      <c r="EKT41" s="254"/>
      <c r="EKU41" s="254"/>
      <c r="EKV41" s="254"/>
      <c r="EKW41" s="254"/>
      <c r="EKX41" s="254"/>
      <c r="EKY41" s="254"/>
      <c r="EKZ41" s="254"/>
      <c r="ELA41" s="254"/>
      <c r="ELB41" s="254"/>
      <c r="ELC41" s="254"/>
      <c r="ELD41" s="254"/>
      <c r="ELE41" s="254"/>
      <c r="ELF41" s="254"/>
      <c r="ELG41" s="254"/>
      <c r="ELH41" s="254"/>
      <c r="ELI41" s="254"/>
      <c r="ELJ41" s="254"/>
      <c r="ELK41" s="254"/>
      <c r="ELL41" s="254"/>
      <c r="ELM41" s="254"/>
      <c r="ELN41" s="254"/>
      <c r="ELO41" s="254"/>
      <c r="ELP41" s="254"/>
      <c r="ELQ41" s="254"/>
      <c r="ELR41" s="254"/>
      <c r="ELS41" s="254"/>
      <c r="ELT41" s="254"/>
      <c r="ELU41" s="254"/>
      <c r="ELV41" s="254"/>
      <c r="ELW41" s="254"/>
      <c r="ELX41" s="254"/>
      <c r="ELY41" s="254"/>
      <c r="ELZ41" s="254"/>
      <c r="EMA41" s="254"/>
      <c r="EMB41" s="254"/>
      <c r="EMC41" s="254"/>
      <c r="EMD41" s="254"/>
      <c r="EME41" s="254"/>
      <c r="EMF41" s="254"/>
      <c r="EMG41" s="254"/>
      <c r="EMH41" s="254"/>
      <c r="EMI41" s="254"/>
      <c r="EMJ41" s="254"/>
      <c r="EMK41" s="254"/>
      <c r="EML41" s="254"/>
      <c r="EMM41" s="254"/>
      <c r="EMN41" s="254"/>
      <c r="EMO41" s="254"/>
      <c r="EMP41" s="254"/>
      <c r="EMQ41" s="254"/>
      <c r="EMR41" s="254"/>
      <c r="EMS41" s="254"/>
      <c r="EMT41" s="254"/>
      <c r="EMU41" s="254"/>
      <c r="EMV41" s="254"/>
      <c r="EMW41" s="254"/>
      <c r="EMX41" s="254"/>
      <c r="EMY41" s="254"/>
      <c r="EMZ41" s="254"/>
      <c r="ENA41" s="254"/>
      <c r="ENB41" s="254"/>
      <c r="ENC41" s="254"/>
      <c r="END41" s="254"/>
      <c r="ENE41" s="254"/>
      <c r="ENF41" s="254"/>
      <c r="ENG41" s="254"/>
      <c r="ENH41" s="254"/>
      <c r="ENI41" s="254"/>
      <c r="ENJ41" s="254"/>
      <c r="ENK41" s="254"/>
      <c r="ENL41" s="254"/>
      <c r="ENM41" s="254"/>
      <c r="ENN41" s="254"/>
      <c r="ENO41" s="254"/>
      <c r="ENP41" s="254"/>
      <c r="ENQ41" s="254"/>
      <c r="ENR41" s="254"/>
      <c r="ENS41" s="254"/>
      <c r="ENT41" s="254"/>
      <c r="ENU41" s="254"/>
      <c r="ENV41" s="254"/>
      <c r="ENW41" s="254"/>
      <c r="ENX41" s="254"/>
      <c r="ENY41" s="254"/>
      <c r="ENZ41" s="254"/>
      <c r="EOA41" s="254"/>
      <c r="EOB41" s="254"/>
      <c r="EOC41" s="254"/>
      <c r="EOD41" s="254"/>
      <c r="EOE41" s="254"/>
      <c r="EOF41" s="254"/>
      <c r="EOG41" s="254"/>
      <c r="EOH41" s="254"/>
      <c r="EOI41" s="254"/>
      <c r="EOJ41" s="254"/>
      <c r="EOK41" s="254"/>
      <c r="EOL41" s="254"/>
      <c r="EOM41" s="254"/>
      <c r="EON41" s="254"/>
      <c r="EOO41" s="254"/>
      <c r="EOP41" s="254"/>
      <c r="EOQ41" s="254"/>
      <c r="EOR41" s="254"/>
      <c r="EOS41" s="254"/>
      <c r="EOT41" s="254"/>
      <c r="EOU41" s="254"/>
      <c r="EOV41" s="254"/>
      <c r="EOW41" s="254"/>
      <c r="EOX41" s="254"/>
      <c r="EOY41" s="254"/>
      <c r="EOZ41" s="254"/>
      <c r="EPA41" s="254"/>
      <c r="EPB41" s="254"/>
      <c r="EPC41" s="254"/>
      <c r="EPD41" s="254"/>
      <c r="EPE41" s="254"/>
      <c r="EPF41" s="254"/>
      <c r="EPG41" s="254"/>
      <c r="EPH41" s="254"/>
      <c r="EPI41" s="254"/>
      <c r="EPJ41" s="254"/>
      <c r="EPK41" s="254"/>
      <c r="EPL41" s="254"/>
      <c r="EPM41" s="254"/>
      <c r="EPN41" s="254"/>
      <c r="EPO41" s="254"/>
      <c r="EPP41" s="254"/>
      <c r="EPQ41" s="254"/>
      <c r="EPR41" s="254"/>
      <c r="EPS41" s="254"/>
      <c r="EPT41" s="254"/>
      <c r="EPU41" s="254"/>
      <c r="EPV41" s="254"/>
      <c r="EPW41" s="254"/>
      <c r="EPX41" s="254"/>
      <c r="EPY41" s="254"/>
      <c r="EPZ41" s="254"/>
      <c r="EQA41" s="254"/>
      <c r="EQB41" s="254"/>
      <c r="EQC41" s="254"/>
      <c r="EQD41" s="254"/>
      <c r="EQE41" s="254"/>
      <c r="EQF41" s="254"/>
      <c r="EQG41" s="254"/>
      <c r="EQH41" s="254"/>
      <c r="EQI41" s="254"/>
      <c r="EQJ41" s="254"/>
      <c r="EQK41" s="254"/>
      <c r="EQL41" s="254"/>
      <c r="EQM41" s="254"/>
      <c r="EQN41" s="254"/>
      <c r="EQO41" s="254"/>
      <c r="EQP41" s="254"/>
      <c r="EQQ41" s="254"/>
      <c r="EQR41" s="254"/>
      <c r="EQS41" s="254"/>
      <c r="EQT41" s="254"/>
      <c r="EQU41" s="254"/>
      <c r="EQV41" s="254"/>
      <c r="EQW41" s="254"/>
      <c r="EQX41" s="254"/>
      <c r="EQY41" s="254"/>
      <c r="EQZ41" s="254"/>
      <c r="ERA41" s="254"/>
      <c r="ERB41" s="254"/>
      <c r="ERC41" s="254"/>
      <c r="ERD41" s="254"/>
      <c r="ERE41" s="254"/>
      <c r="ERF41" s="254"/>
      <c r="ERG41" s="254"/>
      <c r="ERH41" s="254"/>
      <c r="ERI41" s="254"/>
      <c r="ERJ41" s="254"/>
      <c r="ERK41" s="254"/>
      <c r="ERL41" s="254"/>
      <c r="ERM41" s="254"/>
      <c r="ERN41" s="254"/>
      <c r="ERO41" s="254"/>
      <c r="ERP41" s="254"/>
      <c r="ERQ41" s="254"/>
      <c r="ERR41" s="254"/>
      <c r="ERS41" s="254"/>
      <c r="ERT41" s="254"/>
      <c r="ERU41" s="254"/>
      <c r="ERV41" s="254"/>
      <c r="ERW41" s="254"/>
      <c r="ERX41" s="254"/>
      <c r="ERY41" s="254"/>
      <c r="ERZ41" s="254"/>
      <c r="ESA41" s="254"/>
      <c r="ESB41" s="254"/>
      <c r="ESC41" s="254"/>
      <c r="ESD41" s="254"/>
      <c r="ESE41" s="254"/>
      <c r="ESF41" s="254"/>
      <c r="ESG41" s="254"/>
      <c r="ESH41" s="254"/>
      <c r="ESI41" s="254"/>
      <c r="ESJ41" s="254"/>
      <c r="ESK41" s="254"/>
      <c r="ESL41" s="254"/>
      <c r="ESM41" s="254"/>
      <c r="ESN41" s="254"/>
      <c r="ESO41" s="254"/>
      <c r="ESP41" s="254"/>
      <c r="ESQ41" s="254"/>
      <c r="ESR41" s="254"/>
      <c r="ESS41" s="254"/>
      <c r="EST41" s="254"/>
      <c r="ESU41" s="254"/>
      <c r="ESV41" s="254"/>
      <c r="ESW41" s="254"/>
      <c r="ESX41" s="254"/>
      <c r="ESY41" s="254"/>
      <c r="ESZ41" s="254"/>
      <c r="ETA41" s="254"/>
      <c r="ETB41" s="254"/>
      <c r="ETC41" s="254"/>
      <c r="ETD41" s="254"/>
      <c r="ETE41" s="254"/>
      <c r="ETF41" s="254"/>
      <c r="ETG41" s="254"/>
      <c r="ETH41" s="254"/>
      <c r="ETI41" s="254"/>
      <c r="ETJ41" s="254"/>
      <c r="ETK41" s="254"/>
      <c r="ETL41" s="254"/>
      <c r="ETM41" s="254"/>
      <c r="ETN41" s="254"/>
      <c r="ETO41" s="254"/>
      <c r="ETP41" s="254"/>
      <c r="ETQ41" s="254"/>
      <c r="ETR41" s="254"/>
      <c r="ETS41" s="254"/>
      <c r="ETT41" s="254"/>
      <c r="ETU41" s="254"/>
      <c r="ETV41" s="254"/>
      <c r="ETW41" s="254"/>
      <c r="ETX41" s="254"/>
      <c r="ETY41" s="254"/>
      <c r="ETZ41" s="254"/>
      <c r="EUA41" s="254"/>
      <c r="EUB41" s="254"/>
      <c r="EUC41" s="254"/>
      <c r="EUD41" s="254"/>
      <c r="EUE41" s="254"/>
      <c r="EUF41" s="254"/>
      <c r="EUG41" s="254"/>
      <c r="EUH41" s="254"/>
      <c r="EUI41" s="254"/>
      <c r="EUJ41" s="254"/>
      <c r="EUK41" s="254"/>
      <c r="EUL41" s="254"/>
      <c r="EUM41" s="254"/>
      <c r="EUN41" s="254"/>
      <c r="EUO41" s="254"/>
      <c r="EUP41" s="254"/>
      <c r="EUQ41" s="254"/>
      <c r="EUR41" s="254"/>
      <c r="EUS41" s="254"/>
      <c r="EUT41" s="254"/>
      <c r="EUU41" s="254"/>
      <c r="EUV41" s="254"/>
      <c r="EUW41" s="254"/>
      <c r="EUX41" s="254"/>
      <c r="EUY41" s="254"/>
      <c r="EUZ41" s="254"/>
      <c r="EVA41" s="254"/>
      <c r="EVB41" s="254"/>
      <c r="EVC41" s="254"/>
      <c r="EVD41" s="254"/>
      <c r="EVE41" s="254"/>
      <c r="EVF41" s="254"/>
      <c r="EVG41" s="254"/>
      <c r="EVH41" s="254"/>
      <c r="EVI41" s="254"/>
      <c r="EVJ41" s="254"/>
      <c r="EVK41" s="254"/>
      <c r="EVL41" s="254"/>
      <c r="EVM41" s="254"/>
      <c r="EVN41" s="254"/>
      <c r="EVO41" s="254"/>
      <c r="EVP41" s="254"/>
      <c r="EVQ41" s="254"/>
      <c r="EVR41" s="254"/>
      <c r="EVS41" s="254"/>
      <c r="EVT41" s="254"/>
      <c r="EVU41" s="254"/>
      <c r="EVV41" s="254"/>
      <c r="EVW41" s="254"/>
      <c r="EVX41" s="254"/>
      <c r="EVY41" s="254"/>
      <c r="EVZ41" s="254"/>
      <c r="EWA41" s="254"/>
      <c r="EWB41" s="254"/>
      <c r="EWC41" s="254"/>
      <c r="EWD41" s="254"/>
      <c r="EWE41" s="254"/>
      <c r="EWF41" s="254"/>
      <c r="EWG41" s="254"/>
      <c r="EWH41" s="254"/>
      <c r="EWI41" s="254"/>
      <c r="EWJ41" s="254"/>
      <c r="EWK41" s="254"/>
      <c r="EWL41" s="254"/>
      <c r="EWM41" s="254"/>
      <c r="EWN41" s="254"/>
      <c r="EWO41" s="254"/>
      <c r="EWP41" s="254"/>
      <c r="EWQ41" s="254"/>
      <c r="EWR41" s="254"/>
      <c r="EWS41" s="254"/>
      <c r="EWT41" s="254"/>
      <c r="EWU41" s="254"/>
      <c r="EWV41" s="254"/>
      <c r="EWW41" s="254"/>
      <c r="EWX41" s="254"/>
      <c r="EWY41" s="254"/>
      <c r="EWZ41" s="254"/>
      <c r="EXA41" s="254"/>
      <c r="EXB41" s="254"/>
      <c r="EXC41" s="254"/>
      <c r="EXD41" s="254"/>
      <c r="EXE41" s="254"/>
      <c r="EXF41" s="254"/>
      <c r="EXG41" s="254"/>
      <c r="EXH41" s="254"/>
      <c r="EXI41" s="254"/>
      <c r="EXJ41" s="254"/>
      <c r="EXK41" s="254"/>
      <c r="EXL41" s="254"/>
      <c r="EXM41" s="254"/>
      <c r="EXN41" s="254"/>
      <c r="EXO41" s="254"/>
      <c r="EXP41" s="254"/>
      <c r="EXQ41" s="254"/>
      <c r="EXR41" s="254"/>
      <c r="EXS41" s="254"/>
      <c r="EXT41" s="254"/>
      <c r="EXU41" s="254"/>
      <c r="EXV41" s="254"/>
      <c r="EXW41" s="254"/>
      <c r="EXX41" s="254"/>
      <c r="EXY41" s="254"/>
      <c r="EXZ41" s="254"/>
      <c r="EYA41" s="254"/>
      <c r="EYB41" s="254"/>
      <c r="EYC41" s="254"/>
      <c r="EYD41" s="254"/>
      <c r="EYE41" s="254"/>
      <c r="EYF41" s="254"/>
      <c r="EYG41" s="254"/>
      <c r="EYH41" s="254"/>
      <c r="EYI41" s="254"/>
      <c r="EYJ41" s="254"/>
      <c r="EYK41" s="254"/>
      <c r="EYL41" s="254"/>
      <c r="EYM41" s="254"/>
      <c r="EYN41" s="254"/>
      <c r="EYO41" s="254"/>
      <c r="EYP41" s="254"/>
      <c r="EYQ41" s="254"/>
      <c r="EYR41" s="254"/>
      <c r="EYS41" s="254"/>
      <c r="EYT41" s="254"/>
      <c r="EYU41" s="254"/>
      <c r="EYV41" s="254"/>
      <c r="EYW41" s="254"/>
      <c r="EYX41" s="254"/>
      <c r="EYY41" s="254"/>
      <c r="EYZ41" s="254"/>
      <c r="EZA41" s="254"/>
      <c r="EZB41" s="254"/>
      <c r="EZC41" s="254"/>
      <c r="EZD41" s="254"/>
      <c r="EZE41" s="254"/>
      <c r="EZF41" s="254"/>
      <c r="EZG41" s="254"/>
      <c r="EZH41" s="254"/>
      <c r="EZI41" s="254"/>
      <c r="EZJ41" s="254"/>
      <c r="EZK41" s="254"/>
      <c r="EZL41" s="254"/>
      <c r="EZM41" s="254"/>
      <c r="EZN41" s="254"/>
      <c r="EZO41" s="254"/>
      <c r="EZP41" s="254"/>
      <c r="EZQ41" s="254"/>
      <c r="EZR41" s="254"/>
      <c r="EZS41" s="254"/>
      <c r="EZT41" s="254"/>
      <c r="EZU41" s="254"/>
      <c r="EZV41" s="254"/>
      <c r="EZW41" s="254"/>
      <c r="EZX41" s="254"/>
      <c r="EZY41" s="254"/>
      <c r="EZZ41" s="254"/>
      <c r="FAA41" s="254"/>
      <c r="FAB41" s="254"/>
      <c r="FAC41" s="254"/>
      <c r="FAD41" s="254"/>
      <c r="FAE41" s="254"/>
      <c r="FAF41" s="254"/>
      <c r="FAG41" s="254"/>
      <c r="FAH41" s="254"/>
      <c r="FAI41" s="254"/>
      <c r="FAJ41" s="254"/>
      <c r="FAK41" s="254"/>
      <c r="FAL41" s="254"/>
      <c r="FAM41" s="254"/>
      <c r="FAN41" s="254"/>
      <c r="FAO41" s="254"/>
      <c r="FAP41" s="254"/>
      <c r="FAQ41" s="254"/>
      <c r="FAR41" s="254"/>
      <c r="FAS41" s="254"/>
      <c r="FAT41" s="254"/>
      <c r="FAU41" s="254"/>
      <c r="FAV41" s="254"/>
      <c r="FAW41" s="254"/>
      <c r="FAX41" s="254"/>
      <c r="FAY41" s="254"/>
      <c r="FAZ41" s="254"/>
      <c r="FBA41" s="254"/>
      <c r="FBB41" s="254"/>
      <c r="FBC41" s="254"/>
      <c r="FBD41" s="254"/>
      <c r="FBE41" s="254"/>
      <c r="FBF41" s="254"/>
      <c r="FBG41" s="254"/>
      <c r="FBH41" s="254"/>
      <c r="FBI41" s="254"/>
      <c r="FBJ41" s="254"/>
      <c r="FBK41" s="254"/>
      <c r="FBL41" s="254"/>
      <c r="FBM41" s="254"/>
      <c r="FBN41" s="254"/>
      <c r="FBO41" s="254"/>
      <c r="FBP41" s="254"/>
      <c r="FBQ41" s="254"/>
      <c r="FBR41" s="254"/>
      <c r="FBS41" s="254"/>
      <c r="FBT41" s="254"/>
      <c r="FBU41" s="254"/>
      <c r="FBV41" s="254"/>
      <c r="FBW41" s="254"/>
      <c r="FBX41" s="254"/>
      <c r="FBY41" s="254"/>
      <c r="FBZ41" s="254"/>
      <c r="FCA41" s="254"/>
      <c r="FCB41" s="254"/>
      <c r="FCC41" s="254"/>
      <c r="FCD41" s="254"/>
      <c r="FCE41" s="254"/>
      <c r="FCF41" s="254"/>
      <c r="FCG41" s="254"/>
      <c r="FCH41" s="254"/>
      <c r="FCI41" s="254"/>
      <c r="FCJ41" s="254"/>
      <c r="FCK41" s="254"/>
      <c r="FCL41" s="254"/>
      <c r="FCM41" s="254"/>
      <c r="FCN41" s="254"/>
      <c r="FCO41" s="254"/>
      <c r="FCP41" s="254"/>
      <c r="FCQ41" s="254"/>
      <c r="FCR41" s="254"/>
      <c r="FCS41" s="254"/>
      <c r="FCT41" s="254"/>
      <c r="FCU41" s="254"/>
      <c r="FCV41" s="254"/>
      <c r="FCW41" s="254"/>
      <c r="FCX41" s="254"/>
      <c r="FCY41" s="254"/>
      <c r="FCZ41" s="254"/>
      <c r="FDA41" s="254"/>
      <c r="FDB41" s="254"/>
      <c r="FDC41" s="254"/>
      <c r="FDD41" s="254"/>
      <c r="FDE41" s="254"/>
      <c r="FDF41" s="254"/>
      <c r="FDG41" s="254"/>
      <c r="FDH41" s="254"/>
      <c r="FDI41" s="254"/>
      <c r="FDJ41" s="254"/>
      <c r="FDK41" s="254"/>
      <c r="FDL41" s="254"/>
      <c r="FDM41" s="254"/>
      <c r="FDN41" s="254"/>
      <c r="FDO41" s="254"/>
      <c r="FDP41" s="254"/>
      <c r="FDQ41" s="254"/>
      <c r="FDR41" s="254"/>
      <c r="FDS41" s="254"/>
      <c r="FDT41" s="254"/>
      <c r="FDU41" s="254"/>
      <c r="FDV41" s="254"/>
      <c r="FDW41" s="254"/>
      <c r="FDX41" s="254"/>
      <c r="FDY41" s="254"/>
      <c r="FDZ41" s="254"/>
      <c r="FEA41" s="254"/>
      <c r="FEB41" s="254"/>
      <c r="FEC41" s="254"/>
      <c r="FED41" s="254"/>
      <c r="FEE41" s="254"/>
      <c r="FEF41" s="254"/>
      <c r="FEG41" s="254"/>
      <c r="FEH41" s="254"/>
      <c r="FEI41" s="254"/>
      <c r="FEJ41" s="254"/>
      <c r="FEK41" s="254"/>
      <c r="FEL41" s="254"/>
      <c r="FEM41" s="254"/>
      <c r="FEN41" s="254"/>
      <c r="FEO41" s="254"/>
      <c r="FEP41" s="254"/>
      <c r="FEQ41" s="254"/>
      <c r="FER41" s="254"/>
      <c r="FES41" s="254"/>
      <c r="FET41" s="254"/>
      <c r="FEU41" s="254"/>
      <c r="FEV41" s="254"/>
      <c r="FEW41" s="254"/>
      <c r="FEX41" s="254"/>
      <c r="FEY41" s="254"/>
      <c r="FEZ41" s="254"/>
      <c r="FFA41" s="254"/>
      <c r="FFB41" s="254"/>
      <c r="FFC41" s="254"/>
      <c r="FFD41" s="254"/>
      <c r="FFE41" s="254"/>
      <c r="FFF41" s="254"/>
      <c r="FFG41" s="254"/>
      <c r="FFH41" s="254"/>
      <c r="FFI41" s="254"/>
      <c r="FFJ41" s="254"/>
      <c r="FFK41" s="254"/>
      <c r="FFL41" s="254"/>
      <c r="FFM41" s="254"/>
      <c r="FFN41" s="254"/>
      <c r="FFO41" s="254"/>
      <c r="FFP41" s="254"/>
      <c r="FFQ41" s="254"/>
      <c r="FFR41" s="254"/>
      <c r="FFS41" s="254"/>
      <c r="FFT41" s="254"/>
      <c r="FFU41" s="254"/>
      <c r="FFV41" s="254"/>
      <c r="FFW41" s="254"/>
      <c r="FFX41" s="254"/>
      <c r="FFY41" s="254"/>
      <c r="FFZ41" s="254"/>
      <c r="FGA41" s="254"/>
      <c r="FGB41" s="254"/>
      <c r="FGC41" s="254"/>
      <c r="FGD41" s="254"/>
      <c r="FGE41" s="254"/>
      <c r="FGF41" s="254"/>
      <c r="FGG41" s="254"/>
      <c r="FGH41" s="254"/>
      <c r="FGI41" s="254"/>
      <c r="FGJ41" s="254"/>
      <c r="FGK41" s="254"/>
      <c r="FGL41" s="254"/>
      <c r="FGM41" s="254"/>
      <c r="FGN41" s="254"/>
      <c r="FGO41" s="254"/>
      <c r="FGP41" s="254"/>
      <c r="FGQ41" s="254"/>
      <c r="FGR41" s="254"/>
      <c r="FGS41" s="254"/>
      <c r="FGT41" s="254"/>
      <c r="FGU41" s="254"/>
      <c r="FGV41" s="254"/>
      <c r="FGW41" s="254"/>
      <c r="FGX41" s="254"/>
      <c r="FGY41" s="254"/>
      <c r="FGZ41" s="254"/>
      <c r="FHA41" s="254"/>
      <c r="FHB41" s="254"/>
      <c r="FHC41" s="254"/>
      <c r="FHD41" s="254"/>
      <c r="FHE41" s="254"/>
      <c r="FHF41" s="254"/>
      <c r="FHG41" s="254"/>
      <c r="FHH41" s="254"/>
      <c r="FHI41" s="254"/>
      <c r="FHJ41" s="254"/>
      <c r="FHK41" s="254"/>
      <c r="FHL41" s="254"/>
      <c r="FHM41" s="254"/>
      <c r="FHN41" s="254"/>
      <c r="FHO41" s="254"/>
      <c r="FHP41" s="254"/>
      <c r="FHQ41" s="254"/>
      <c r="FHR41" s="254"/>
      <c r="FHS41" s="254"/>
      <c r="FHT41" s="254"/>
      <c r="FHU41" s="254"/>
      <c r="FHV41" s="254"/>
      <c r="FHW41" s="254"/>
      <c r="FHX41" s="254"/>
      <c r="FHY41" s="254"/>
      <c r="FHZ41" s="254"/>
      <c r="FIA41" s="254"/>
      <c r="FIB41" s="254"/>
      <c r="FIC41" s="254"/>
      <c r="FID41" s="254"/>
      <c r="FIE41" s="254"/>
      <c r="FIF41" s="254"/>
      <c r="FIG41" s="254"/>
      <c r="FIH41" s="254"/>
      <c r="FII41" s="254"/>
      <c r="FIJ41" s="254"/>
      <c r="FIK41" s="254"/>
      <c r="FIL41" s="254"/>
      <c r="FIM41" s="254"/>
      <c r="FIN41" s="254"/>
      <c r="FIO41" s="254"/>
      <c r="FIP41" s="254"/>
      <c r="FIQ41" s="254"/>
      <c r="FIR41" s="254"/>
      <c r="FIS41" s="254"/>
      <c r="FIT41" s="254"/>
      <c r="FIU41" s="254"/>
      <c r="FIV41" s="254"/>
      <c r="FIW41" s="254"/>
      <c r="FIX41" s="254"/>
      <c r="FIY41" s="254"/>
      <c r="FIZ41" s="254"/>
      <c r="FJA41" s="254"/>
      <c r="FJB41" s="254"/>
      <c r="FJC41" s="254"/>
      <c r="FJD41" s="254"/>
      <c r="FJE41" s="254"/>
      <c r="FJF41" s="254"/>
      <c r="FJG41" s="254"/>
      <c r="FJH41" s="254"/>
      <c r="FJI41" s="254"/>
      <c r="FJJ41" s="254"/>
      <c r="FJK41" s="254"/>
      <c r="FJL41" s="254"/>
      <c r="FJM41" s="254"/>
      <c r="FJN41" s="254"/>
      <c r="FJO41" s="254"/>
      <c r="FJP41" s="254"/>
      <c r="FJQ41" s="254"/>
      <c r="FJR41" s="254"/>
      <c r="FJS41" s="254"/>
      <c r="FJT41" s="254"/>
      <c r="FJU41" s="254"/>
      <c r="FJV41" s="254"/>
      <c r="FJW41" s="254"/>
      <c r="FJX41" s="254"/>
      <c r="FJY41" s="254"/>
      <c r="FJZ41" s="254"/>
      <c r="FKA41" s="254"/>
      <c r="FKB41" s="254"/>
      <c r="FKC41" s="254"/>
      <c r="FKD41" s="254"/>
      <c r="FKE41" s="254"/>
      <c r="FKF41" s="254"/>
      <c r="FKG41" s="254"/>
      <c r="FKH41" s="254"/>
      <c r="FKI41" s="254"/>
      <c r="FKJ41" s="254"/>
      <c r="FKK41" s="254"/>
      <c r="FKL41" s="254"/>
      <c r="FKM41" s="254"/>
      <c r="FKN41" s="254"/>
      <c r="FKO41" s="254"/>
      <c r="FKP41" s="254"/>
      <c r="FKQ41" s="254"/>
      <c r="FKR41" s="254"/>
      <c r="FKS41" s="254"/>
      <c r="FKT41" s="254"/>
      <c r="FKU41" s="254"/>
      <c r="FKV41" s="254"/>
      <c r="FKW41" s="254"/>
      <c r="FKX41" s="254"/>
      <c r="FKY41" s="254"/>
      <c r="FKZ41" s="254"/>
      <c r="FLA41" s="254"/>
      <c r="FLB41" s="254"/>
      <c r="FLC41" s="254"/>
      <c r="FLD41" s="254"/>
      <c r="FLE41" s="254"/>
      <c r="FLF41" s="254"/>
      <c r="FLG41" s="254"/>
      <c r="FLH41" s="254"/>
      <c r="FLI41" s="254"/>
      <c r="FLJ41" s="254"/>
      <c r="FLK41" s="254"/>
      <c r="FLL41" s="254"/>
      <c r="FLM41" s="254"/>
      <c r="FLN41" s="254"/>
      <c r="FLO41" s="254"/>
      <c r="FLP41" s="254"/>
      <c r="FLQ41" s="254"/>
      <c r="FLR41" s="254"/>
      <c r="FLS41" s="254"/>
      <c r="FLT41" s="254"/>
      <c r="FLU41" s="254"/>
      <c r="FLV41" s="254"/>
      <c r="FLW41" s="254"/>
      <c r="FLX41" s="254"/>
      <c r="FLY41" s="254"/>
      <c r="FLZ41" s="254"/>
      <c r="FMA41" s="254"/>
      <c r="FMB41" s="254"/>
      <c r="FMC41" s="254"/>
      <c r="FMD41" s="254"/>
      <c r="FME41" s="254"/>
      <c r="FMF41" s="254"/>
      <c r="FMG41" s="254"/>
      <c r="FMH41" s="254"/>
      <c r="FMI41" s="254"/>
      <c r="FMJ41" s="254"/>
      <c r="FMK41" s="254"/>
      <c r="FML41" s="254"/>
      <c r="FMM41" s="254"/>
      <c r="FMN41" s="254"/>
      <c r="FMO41" s="254"/>
      <c r="FMP41" s="254"/>
      <c r="FMQ41" s="254"/>
      <c r="FMR41" s="254"/>
      <c r="FMS41" s="254"/>
      <c r="FMT41" s="254"/>
      <c r="FMU41" s="254"/>
      <c r="FMV41" s="254"/>
      <c r="FMW41" s="254"/>
      <c r="FMX41" s="254"/>
      <c r="FMY41" s="254"/>
      <c r="FMZ41" s="254"/>
      <c r="FNA41" s="254"/>
      <c r="FNB41" s="254"/>
      <c r="FNC41" s="254"/>
      <c r="FND41" s="254"/>
      <c r="FNE41" s="254"/>
      <c r="FNF41" s="254"/>
      <c r="FNG41" s="254"/>
      <c r="FNH41" s="254"/>
      <c r="FNI41" s="254"/>
      <c r="FNJ41" s="254"/>
      <c r="FNK41" s="254"/>
      <c r="FNL41" s="254"/>
      <c r="FNM41" s="254"/>
      <c r="FNN41" s="254"/>
      <c r="FNO41" s="254"/>
      <c r="FNP41" s="254"/>
      <c r="FNQ41" s="254"/>
      <c r="FNR41" s="254"/>
      <c r="FNS41" s="254"/>
      <c r="FNT41" s="254"/>
      <c r="FNU41" s="254"/>
      <c r="FNV41" s="254"/>
      <c r="FNW41" s="254"/>
      <c r="FNX41" s="254"/>
      <c r="FNY41" s="254"/>
      <c r="FNZ41" s="254"/>
      <c r="FOA41" s="254"/>
      <c r="FOB41" s="254"/>
      <c r="FOC41" s="254"/>
      <c r="FOD41" s="254"/>
      <c r="FOE41" s="254"/>
      <c r="FOF41" s="254"/>
      <c r="FOG41" s="254"/>
      <c r="FOH41" s="254"/>
      <c r="FOI41" s="254"/>
      <c r="FOJ41" s="254"/>
      <c r="FOK41" s="254"/>
      <c r="FOL41" s="254"/>
      <c r="FOM41" s="254"/>
      <c r="FON41" s="254"/>
      <c r="FOO41" s="254"/>
      <c r="FOP41" s="254"/>
      <c r="FOQ41" s="254"/>
      <c r="FOR41" s="254"/>
      <c r="FOS41" s="254"/>
      <c r="FOT41" s="254"/>
      <c r="FOU41" s="254"/>
      <c r="FOV41" s="254"/>
      <c r="FOW41" s="254"/>
      <c r="FOX41" s="254"/>
      <c r="FOY41" s="254"/>
      <c r="FOZ41" s="254"/>
      <c r="FPA41" s="254"/>
      <c r="FPB41" s="254"/>
      <c r="FPC41" s="254"/>
      <c r="FPD41" s="254"/>
      <c r="FPE41" s="254"/>
      <c r="FPF41" s="254"/>
      <c r="FPG41" s="254"/>
      <c r="FPH41" s="254"/>
      <c r="FPI41" s="254"/>
      <c r="FPJ41" s="254"/>
      <c r="FPK41" s="254"/>
      <c r="FPL41" s="254"/>
      <c r="FPM41" s="254"/>
      <c r="FPN41" s="254"/>
      <c r="FPO41" s="254"/>
      <c r="FPP41" s="254"/>
      <c r="FPQ41" s="254"/>
      <c r="FPR41" s="254"/>
      <c r="FPS41" s="254"/>
      <c r="FPT41" s="254"/>
      <c r="FPU41" s="254"/>
      <c r="FPV41" s="254"/>
      <c r="FPW41" s="254"/>
      <c r="FPX41" s="254"/>
      <c r="FPY41" s="254"/>
      <c r="FPZ41" s="254"/>
      <c r="FQA41" s="254"/>
      <c r="FQB41" s="254"/>
      <c r="FQC41" s="254"/>
      <c r="FQD41" s="254"/>
      <c r="FQE41" s="254"/>
      <c r="FQF41" s="254"/>
      <c r="FQG41" s="254"/>
      <c r="FQH41" s="254"/>
      <c r="FQI41" s="254"/>
      <c r="FQJ41" s="254"/>
      <c r="FQK41" s="254"/>
      <c r="FQL41" s="254"/>
      <c r="FQM41" s="254"/>
      <c r="FQN41" s="254"/>
      <c r="FQO41" s="254"/>
      <c r="FQP41" s="254"/>
      <c r="FQQ41" s="254"/>
      <c r="FQR41" s="254"/>
      <c r="FQS41" s="254"/>
      <c r="FQT41" s="254"/>
      <c r="FQU41" s="254"/>
      <c r="FQV41" s="254"/>
      <c r="FQW41" s="254"/>
      <c r="FQX41" s="254"/>
      <c r="FQY41" s="254"/>
      <c r="FQZ41" s="254"/>
      <c r="FRA41" s="254"/>
      <c r="FRB41" s="254"/>
      <c r="FRC41" s="254"/>
      <c r="FRD41" s="254"/>
      <c r="FRE41" s="254"/>
      <c r="FRF41" s="254"/>
      <c r="FRG41" s="254"/>
      <c r="FRH41" s="254"/>
      <c r="FRI41" s="254"/>
      <c r="FRJ41" s="254"/>
      <c r="FRK41" s="254"/>
      <c r="FRL41" s="254"/>
      <c r="FRM41" s="254"/>
      <c r="FRN41" s="254"/>
      <c r="FRO41" s="254"/>
      <c r="FRP41" s="254"/>
      <c r="FRQ41" s="254"/>
      <c r="FRR41" s="254"/>
      <c r="FRS41" s="254"/>
      <c r="FRT41" s="254"/>
      <c r="FRU41" s="254"/>
      <c r="FRV41" s="254"/>
      <c r="FRW41" s="254"/>
      <c r="FRX41" s="254"/>
      <c r="FRY41" s="254"/>
      <c r="FRZ41" s="254"/>
      <c r="FSA41" s="254"/>
      <c r="FSB41" s="254"/>
      <c r="FSC41" s="254"/>
      <c r="FSD41" s="254"/>
      <c r="FSE41" s="254"/>
      <c r="FSF41" s="254"/>
      <c r="FSG41" s="254"/>
      <c r="FSH41" s="254"/>
      <c r="FSI41" s="254"/>
      <c r="FSJ41" s="254"/>
      <c r="FSK41" s="254"/>
      <c r="FSL41" s="254"/>
      <c r="FSM41" s="254"/>
      <c r="FSN41" s="254"/>
      <c r="FSO41" s="254"/>
      <c r="FSP41" s="254"/>
      <c r="FSQ41" s="254"/>
      <c r="FSR41" s="254"/>
      <c r="FSS41" s="254"/>
      <c r="FST41" s="254"/>
      <c r="FSU41" s="254"/>
      <c r="FSV41" s="254"/>
      <c r="FSW41" s="254"/>
      <c r="FSX41" s="254"/>
      <c r="FSY41" s="254"/>
      <c r="FSZ41" s="254"/>
      <c r="FTA41" s="254"/>
      <c r="FTB41" s="254"/>
      <c r="FTC41" s="254"/>
      <c r="FTD41" s="254"/>
      <c r="FTE41" s="254"/>
      <c r="FTF41" s="254"/>
      <c r="FTG41" s="254"/>
      <c r="FTH41" s="254"/>
      <c r="FTI41" s="254"/>
      <c r="FTJ41" s="254"/>
      <c r="FTK41" s="254"/>
      <c r="FTL41" s="254"/>
      <c r="FTM41" s="254"/>
      <c r="FTN41" s="254"/>
      <c r="FTO41" s="254"/>
      <c r="FTP41" s="254"/>
      <c r="FTQ41" s="254"/>
      <c r="FTR41" s="254"/>
      <c r="FTS41" s="254"/>
      <c r="FTT41" s="254"/>
      <c r="FTU41" s="254"/>
      <c r="FTV41" s="254"/>
      <c r="FTW41" s="254"/>
      <c r="FTX41" s="254"/>
      <c r="FTY41" s="254"/>
      <c r="FTZ41" s="254"/>
      <c r="FUA41" s="254"/>
      <c r="FUB41" s="254"/>
      <c r="FUC41" s="254"/>
      <c r="FUD41" s="254"/>
      <c r="FUE41" s="254"/>
      <c r="FUF41" s="254"/>
      <c r="FUG41" s="254"/>
      <c r="FUH41" s="254"/>
      <c r="FUI41" s="254"/>
      <c r="FUJ41" s="254"/>
      <c r="FUK41" s="254"/>
      <c r="FUL41" s="254"/>
      <c r="FUM41" s="254"/>
      <c r="FUN41" s="254"/>
      <c r="FUO41" s="254"/>
      <c r="FUP41" s="254"/>
      <c r="FUQ41" s="254"/>
      <c r="FUR41" s="254"/>
      <c r="FUS41" s="254"/>
      <c r="FUT41" s="254"/>
      <c r="FUU41" s="254"/>
      <c r="FUV41" s="254"/>
      <c r="FUW41" s="254"/>
      <c r="FUX41" s="254"/>
      <c r="FUY41" s="254"/>
      <c r="FUZ41" s="254"/>
      <c r="FVA41" s="254"/>
      <c r="FVB41" s="254"/>
      <c r="FVC41" s="254"/>
      <c r="FVD41" s="254"/>
      <c r="FVE41" s="254"/>
      <c r="FVF41" s="254"/>
      <c r="FVG41" s="254"/>
      <c r="FVH41" s="254"/>
      <c r="FVI41" s="254"/>
      <c r="FVJ41" s="254"/>
      <c r="FVK41" s="254"/>
      <c r="FVL41" s="254"/>
      <c r="FVM41" s="254"/>
      <c r="FVN41" s="254"/>
      <c r="FVO41" s="254"/>
      <c r="FVP41" s="254"/>
      <c r="FVQ41" s="254"/>
      <c r="FVR41" s="254"/>
      <c r="FVS41" s="254"/>
      <c r="FVT41" s="254"/>
      <c r="FVU41" s="254"/>
      <c r="FVV41" s="254"/>
      <c r="FVW41" s="254"/>
      <c r="FVX41" s="254"/>
      <c r="FVY41" s="254"/>
      <c r="FVZ41" s="254"/>
      <c r="FWA41" s="254"/>
      <c r="FWB41" s="254"/>
      <c r="FWC41" s="254"/>
      <c r="FWD41" s="254"/>
      <c r="FWE41" s="254"/>
      <c r="FWF41" s="254"/>
      <c r="FWG41" s="254"/>
      <c r="FWH41" s="254"/>
      <c r="FWI41" s="254"/>
      <c r="FWJ41" s="254"/>
      <c r="FWK41" s="254"/>
      <c r="FWL41" s="254"/>
      <c r="FWM41" s="254"/>
      <c r="FWN41" s="254"/>
      <c r="FWO41" s="254"/>
      <c r="FWP41" s="254"/>
      <c r="FWQ41" s="254"/>
      <c r="FWR41" s="254"/>
      <c r="FWS41" s="254"/>
      <c r="FWT41" s="254"/>
      <c r="FWU41" s="254"/>
      <c r="FWV41" s="254"/>
      <c r="FWW41" s="254"/>
      <c r="FWX41" s="254"/>
      <c r="FWY41" s="254"/>
      <c r="FWZ41" s="254"/>
      <c r="FXA41" s="254"/>
      <c r="FXB41" s="254"/>
      <c r="FXC41" s="254"/>
      <c r="FXD41" s="254"/>
      <c r="FXE41" s="254"/>
      <c r="FXF41" s="254"/>
      <c r="FXG41" s="254"/>
      <c r="FXH41" s="254"/>
      <c r="FXI41" s="254"/>
      <c r="FXJ41" s="254"/>
      <c r="FXK41" s="254"/>
      <c r="FXL41" s="254"/>
      <c r="FXM41" s="254"/>
      <c r="FXN41" s="254"/>
      <c r="FXO41" s="254"/>
      <c r="FXP41" s="254"/>
      <c r="FXQ41" s="254"/>
      <c r="FXR41" s="254"/>
      <c r="FXS41" s="254"/>
      <c r="FXT41" s="254"/>
      <c r="FXU41" s="254"/>
      <c r="FXV41" s="254"/>
      <c r="FXW41" s="254"/>
      <c r="FXX41" s="254"/>
      <c r="FXY41" s="254"/>
      <c r="FXZ41" s="254"/>
      <c r="FYA41" s="254"/>
      <c r="FYB41" s="254"/>
      <c r="FYC41" s="254"/>
      <c r="FYD41" s="254"/>
      <c r="FYE41" s="254"/>
      <c r="FYF41" s="254"/>
      <c r="FYG41" s="254"/>
      <c r="FYH41" s="254"/>
      <c r="FYI41" s="254"/>
      <c r="FYJ41" s="254"/>
      <c r="FYK41" s="254"/>
      <c r="FYL41" s="254"/>
      <c r="FYM41" s="254"/>
      <c r="FYN41" s="254"/>
      <c r="FYO41" s="254"/>
      <c r="FYP41" s="254"/>
      <c r="FYQ41" s="254"/>
      <c r="FYR41" s="254"/>
      <c r="FYS41" s="254"/>
      <c r="FYT41" s="254"/>
      <c r="FYU41" s="254"/>
      <c r="FYV41" s="254"/>
      <c r="FYW41" s="254"/>
      <c r="FYX41" s="254"/>
      <c r="FYY41" s="254"/>
      <c r="FYZ41" s="254"/>
      <c r="FZA41" s="254"/>
      <c r="FZB41" s="254"/>
      <c r="FZC41" s="254"/>
      <c r="FZD41" s="254"/>
      <c r="FZE41" s="254"/>
      <c r="FZF41" s="254"/>
      <c r="FZG41" s="254"/>
      <c r="FZH41" s="254"/>
      <c r="FZI41" s="254"/>
      <c r="FZJ41" s="254"/>
      <c r="FZK41" s="254"/>
      <c r="FZL41" s="254"/>
      <c r="FZM41" s="254"/>
      <c r="FZN41" s="254"/>
      <c r="FZO41" s="254"/>
      <c r="FZP41" s="254"/>
      <c r="FZQ41" s="254"/>
      <c r="FZR41" s="254"/>
      <c r="FZS41" s="254"/>
      <c r="FZT41" s="254"/>
      <c r="FZU41" s="254"/>
      <c r="FZV41" s="254"/>
      <c r="FZW41" s="254"/>
      <c r="FZX41" s="254"/>
      <c r="FZY41" s="254"/>
      <c r="FZZ41" s="254"/>
      <c r="GAA41" s="254"/>
      <c r="GAB41" s="254"/>
      <c r="GAC41" s="254"/>
      <c r="GAD41" s="254"/>
      <c r="GAE41" s="254"/>
      <c r="GAF41" s="254"/>
      <c r="GAG41" s="254"/>
      <c r="GAH41" s="254"/>
      <c r="GAI41" s="254"/>
      <c r="GAJ41" s="254"/>
      <c r="GAK41" s="254"/>
      <c r="GAL41" s="254"/>
      <c r="GAM41" s="254"/>
      <c r="GAN41" s="254"/>
      <c r="GAO41" s="254"/>
      <c r="GAP41" s="254"/>
      <c r="GAQ41" s="254"/>
      <c r="GAR41" s="254"/>
      <c r="GAS41" s="254"/>
      <c r="GAT41" s="254"/>
      <c r="GAU41" s="254"/>
      <c r="GAV41" s="254"/>
      <c r="GAW41" s="254"/>
      <c r="GAX41" s="254"/>
      <c r="GAY41" s="254"/>
      <c r="GAZ41" s="254"/>
      <c r="GBA41" s="254"/>
      <c r="GBB41" s="254"/>
      <c r="GBC41" s="254"/>
      <c r="GBD41" s="254"/>
      <c r="GBE41" s="254"/>
      <c r="GBF41" s="254"/>
      <c r="GBG41" s="254"/>
      <c r="GBH41" s="254"/>
      <c r="GBI41" s="254"/>
      <c r="GBJ41" s="254"/>
      <c r="GBK41" s="254"/>
      <c r="GBL41" s="254"/>
      <c r="GBM41" s="254"/>
      <c r="GBN41" s="254"/>
      <c r="GBO41" s="254"/>
      <c r="GBP41" s="254"/>
      <c r="GBQ41" s="254"/>
      <c r="GBR41" s="254"/>
      <c r="GBS41" s="254"/>
      <c r="GBT41" s="254"/>
      <c r="GBU41" s="254"/>
      <c r="GBV41" s="254"/>
      <c r="GBW41" s="254"/>
      <c r="GBX41" s="254"/>
      <c r="GBY41" s="254"/>
      <c r="GBZ41" s="254"/>
      <c r="GCA41" s="254"/>
      <c r="GCB41" s="254"/>
      <c r="GCC41" s="254"/>
      <c r="GCD41" s="254"/>
      <c r="GCE41" s="254"/>
      <c r="GCF41" s="254"/>
      <c r="GCG41" s="254"/>
      <c r="GCH41" s="254"/>
      <c r="GCI41" s="254"/>
      <c r="GCJ41" s="254"/>
      <c r="GCK41" s="254"/>
      <c r="GCL41" s="254"/>
      <c r="GCM41" s="254"/>
      <c r="GCN41" s="254"/>
      <c r="GCO41" s="254"/>
      <c r="GCP41" s="254"/>
      <c r="GCQ41" s="254"/>
      <c r="GCR41" s="254"/>
      <c r="GCS41" s="254"/>
      <c r="GCT41" s="254"/>
      <c r="GCU41" s="254"/>
      <c r="GCV41" s="254"/>
      <c r="GCW41" s="254"/>
      <c r="GCX41" s="254"/>
      <c r="GCY41" s="254"/>
      <c r="GCZ41" s="254"/>
      <c r="GDA41" s="254"/>
      <c r="GDB41" s="254"/>
      <c r="GDC41" s="254"/>
      <c r="GDD41" s="254"/>
      <c r="GDE41" s="254"/>
      <c r="GDF41" s="254"/>
      <c r="GDG41" s="254"/>
      <c r="GDH41" s="254"/>
      <c r="GDI41" s="254"/>
      <c r="GDJ41" s="254"/>
      <c r="GDK41" s="254"/>
      <c r="GDL41" s="254"/>
      <c r="GDM41" s="254"/>
      <c r="GDN41" s="254"/>
      <c r="GDO41" s="254"/>
      <c r="GDP41" s="254"/>
      <c r="GDQ41" s="254"/>
      <c r="GDR41" s="254"/>
      <c r="GDS41" s="254"/>
      <c r="GDT41" s="254"/>
      <c r="GDU41" s="254"/>
      <c r="GDV41" s="254"/>
      <c r="GDW41" s="254"/>
      <c r="GDX41" s="254"/>
      <c r="GDY41" s="254"/>
      <c r="GDZ41" s="254"/>
      <c r="GEA41" s="254"/>
      <c r="GEB41" s="254"/>
      <c r="GEC41" s="254"/>
      <c r="GED41" s="254"/>
      <c r="GEE41" s="254"/>
      <c r="GEF41" s="254"/>
      <c r="GEG41" s="254"/>
      <c r="GEH41" s="254"/>
      <c r="GEI41" s="254"/>
      <c r="GEJ41" s="254"/>
      <c r="GEK41" s="254"/>
      <c r="GEL41" s="254"/>
      <c r="GEM41" s="254"/>
      <c r="GEN41" s="254"/>
      <c r="GEO41" s="254"/>
      <c r="GEP41" s="254"/>
      <c r="GEQ41" s="254"/>
      <c r="GER41" s="254"/>
      <c r="GES41" s="254"/>
      <c r="GET41" s="254"/>
      <c r="GEU41" s="254"/>
      <c r="GEV41" s="254"/>
      <c r="GEW41" s="254"/>
      <c r="GEX41" s="254"/>
      <c r="GEY41" s="254"/>
      <c r="GEZ41" s="254"/>
      <c r="GFA41" s="254"/>
      <c r="GFB41" s="254"/>
      <c r="GFC41" s="254"/>
      <c r="GFD41" s="254"/>
      <c r="GFE41" s="254"/>
      <c r="GFF41" s="254"/>
      <c r="GFG41" s="254"/>
      <c r="GFH41" s="254"/>
      <c r="GFI41" s="254"/>
      <c r="GFJ41" s="254"/>
      <c r="GFK41" s="254"/>
      <c r="GFL41" s="254"/>
      <c r="GFM41" s="254"/>
      <c r="GFN41" s="254"/>
      <c r="GFO41" s="254"/>
      <c r="GFP41" s="254"/>
      <c r="GFQ41" s="254"/>
      <c r="GFR41" s="254"/>
      <c r="GFS41" s="254"/>
      <c r="GFT41" s="254"/>
      <c r="GFU41" s="254"/>
      <c r="GFV41" s="254"/>
      <c r="GFW41" s="254"/>
      <c r="GFX41" s="254"/>
      <c r="GFY41" s="254"/>
      <c r="GFZ41" s="254"/>
      <c r="GGA41" s="254"/>
      <c r="GGB41" s="254"/>
      <c r="GGC41" s="254"/>
      <c r="GGD41" s="254"/>
      <c r="GGE41" s="254"/>
      <c r="GGF41" s="254"/>
      <c r="GGG41" s="254"/>
      <c r="GGH41" s="254"/>
      <c r="GGI41" s="254"/>
      <c r="GGJ41" s="254"/>
      <c r="GGK41" s="254"/>
      <c r="GGL41" s="254"/>
      <c r="GGM41" s="254"/>
      <c r="GGN41" s="254"/>
      <c r="GGO41" s="254"/>
      <c r="GGP41" s="254"/>
      <c r="GGQ41" s="254"/>
      <c r="GGR41" s="254"/>
      <c r="GGS41" s="254"/>
      <c r="GGT41" s="254"/>
      <c r="GGU41" s="254"/>
      <c r="GGV41" s="254"/>
      <c r="GGW41" s="254"/>
      <c r="GGX41" s="254"/>
      <c r="GGY41" s="254"/>
      <c r="GGZ41" s="254"/>
      <c r="GHA41" s="254"/>
      <c r="GHB41" s="254"/>
      <c r="GHC41" s="254"/>
      <c r="GHD41" s="254"/>
      <c r="GHE41" s="254"/>
      <c r="GHF41" s="254"/>
      <c r="GHG41" s="254"/>
      <c r="GHH41" s="254"/>
      <c r="GHI41" s="254"/>
      <c r="GHJ41" s="254"/>
      <c r="GHK41" s="254"/>
      <c r="GHL41" s="254"/>
      <c r="GHM41" s="254"/>
      <c r="GHN41" s="254"/>
      <c r="GHO41" s="254"/>
      <c r="GHP41" s="254"/>
      <c r="GHQ41" s="254"/>
      <c r="GHR41" s="254"/>
      <c r="GHS41" s="254"/>
      <c r="GHT41" s="254"/>
      <c r="GHU41" s="254"/>
      <c r="GHV41" s="254"/>
      <c r="GHW41" s="254"/>
      <c r="GHX41" s="254"/>
      <c r="GHY41" s="254"/>
      <c r="GHZ41" s="254"/>
      <c r="GIA41" s="254"/>
      <c r="GIB41" s="254"/>
      <c r="GIC41" s="254"/>
      <c r="GID41" s="254"/>
      <c r="GIE41" s="254"/>
      <c r="GIF41" s="254"/>
      <c r="GIG41" s="254"/>
      <c r="GIH41" s="254"/>
      <c r="GII41" s="254"/>
      <c r="GIJ41" s="254"/>
      <c r="GIK41" s="254"/>
      <c r="GIL41" s="254"/>
      <c r="GIM41" s="254"/>
      <c r="GIN41" s="254"/>
      <c r="GIO41" s="254"/>
      <c r="GIP41" s="254"/>
      <c r="GIQ41" s="254"/>
      <c r="GIR41" s="254"/>
      <c r="GIS41" s="254"/>
      <c r="GIT41" s="254"/>
      <c r="GIU41" s="254"/>
      <c r="GIV41" s="254"/>
      <c r="GIW41" s="254"/>
      <c r="GIX41" s="254"/>
      <c r="GIY41" s="254"/>
      <c r="GIZ41" s="254"/>
      <c r="GJA41" s="254"/>
      <c r="GJB41" s="254"/>
      <c r="GJC41" s="254"/>
      <c r="GJD41" s="254"/>
      <c r="GJE41" s="254"/>
      <c r="GJF41" s="254"/>
      <c r="GJG41" s="254"/>
      <c r="GJH41" s="254"/>
      <c r="GJI41" s="254"/>
      <c r="GJJ41" s="254"/>
      <c r="GJK41" s="254"/>
      <c r="GJL41" s="254"/>
      <c r="GJM41" s="254"/>
      <c r="GJN41" s="254"/>
      <c r="GJO41" s="254"/>
      <c r="GJP41" s="254"/>
      <c r="GJQ41" s="254"/>
      <c r="GJR41" s="254"/>
      <c r="GJS41" s="254"/>
      <c r="GJT41" s="254"/>
      <c r="GJU41" s="254"/>
      <c r="GJV41" s="254"/>
      <c r="GJW41" s="254"/>
      <c r="GJX41" s="254"/>
      <c r="GJY41" s="254"/>
      <c r="GJZ41" s="254"/>
      <c r="GKA41" s="254"/>
      <c r="GKB41" s="254"/>
      <c r="GKC41" s="254"/>
      <c r="GKD41" s="254"/>
      <c r="GKE41" s="254"/>
      <c r="GKF41" s="254"/>
      <c r="GKG41" s="254"/>
      <c r="GKH41" s="254"/>
      <c r="GKI41" s="254"/>
      <c r="GKJ41" s="254"/>
      <c r="GKK41" s="254"/>
      <c r="GKL41" s="254"/>
      <c r="GKM41" s="254"/>
      <c r="GKN41" s="254"/>
      <c r="GKO41" s="254"/>
      <c r="GKP41" s="254"/>
      <c r="GKQ41" s="254"/>
      <c r="GKR41" s="254"/>
      <c r="GKS41" s="254"/>
      <c r="GKT41" s="254"/>
      <c r="GKU41" s="254"/>
      <c r="GKV41" s="254"/>
      <c r="GKW41" s="254"/>
      <c r="GKX41" s="254"/>
      <c r="GKY41" s="254"/>
      <c r="GKZ41" s="254"/>
      <c r="GLA41" s="254"/>
      <c r="GLB41" s="254"/>
      <c r="GLC41" s="254"/>
      <c r="GLD41" s="254"/>
      <c r="GLE41" s="254"/>
      <c r="GLF41" s="254"/>
      <c r="GLG41" s="254"/>
      <c r="GLH41" s="254"/>
      <c r="GLI41" s="254"/>
      <c r="GLJ41" s="254"/>
      <c r="GLK41" s="254"/>
      <c r="GLL41" s="254"/>
      <c r="GLM41" s="254"/>
      <c r="GLN41" s="254"/>
      <c r="GLO41" s="254"/>
      <c r="GLP41" s="254"/>
      <c r="GLQ41" s="254"/>
      <c r="GLR41" s="254"/>
      <c r="GLS41" s="254"/>
      <c r="GLT41" s="254"/>
      <c r="GLU41" s="254"/>
      <c r="GLV41" s="254"/>
      <c r="GLW41" s="254"/>
      <c r="GLX41" s="254"/>
      <c r="GLY41" s="254"/>
      <c r="GLZ41" s="254"/>
      <c r="GMA41" s="254"/>
      <c r="GMB41" s="254"/>
      <c r="GMC41" s="254"/>
      <c r="GMD41" s="254"/>
      <c r="GME41" s="254"/>
      <c r="GMF41" s="254"/>
      <c r="GMG41" s="254"/>
      <c r="GMH41" s="254"/>
      <c r="GMI41" s="254"/>
      <c r="GMJ41" s="254"/>
      <c r="GMK41" s="254"/>
      <c r="GML41" s="254"/>
      <c r="GMM41" s="254"/>
      <c r="GMN41" s="254"/>
      <c r="GMO41" s="254"/>
      <c r="GMP41" s="254"/>
      <c r="GMQ41" s="254"/>
      <c r="GMR41" s="254"/>
      <c r="GMS41" s="254"/>
      <c r="GMT41" s="254"/>
      <c r="GMU41" s="254"/>
      <c r="GMV41" s="254"/>
      <c r="GMW41" s="254"/>
      <c r="GMX41" s="254"/>
      <c r="GMY41" s="254"/>
      <c r="GMZ41" s="254"/>
      <c r="GNA41" s="254"/>
      <c r="GNB41" s="254"/>
      <c r="GNC41" s="254"/>
      <c r="GND41" s="254"/>
      <c r="GNE41" s="254"/>
      <c r="GNF41" s="254"/>
      <c r="GNG41" s="254"/>
      <c r="GNH41" s="254"/>
      <c r="GNI41" s="254"/>
      <c r="GNJ41" s="254"/>
      <c r="GNK41" s="254"/>
      <c r="GNL41" s="254"/>
      <c r="GNM41" s="254"/>
      <c r="GNN41" s="254"/>
      <c r="GNO41" s="254"/>
      <c r="GNP41" s="254"/>
      <c r="GNQ41" s="254"/>
      <c r="GNR41" s="254"/>
      <c r="GNS41" s="254"/>
      <c r="GNT41" s="254"/>
      <c r="GNU41" s="254"/>
      <c r="GNV41" s="254"/>
      <c r="GNW41" s="254"/>
      <c r="GNX41" s="254"/>
      <c r="GNY41" s="254"/>
      <c r="GNZ41" s="254"/>
      <c r="GOA41" s="254"/>
      <c r="GOB41" s="254"/>
      <c r="GOC41" s="254"/>
      <c r="GOD41" s="254"/>
      <c r="GOE41" s="254"/>
      <c r="GOF41" s="254"/>
      <c r="GOG41" s="254"/>
      <c r="GOH41" s="254"/>
      <c r="GOI41" s="254"/>
      <c r="GOJ41" s="254"/>
      <c r="GOK41" s="254"/>
      <c r="GOL41" s="254"/>
      <c r="GOM41" s="254"/>
      <c r="GON41" s="254"/>
      <c r="GOO41" s="254"/>
      <c r="GOP41" s="254"/>
      <c r="GOQ41" s="254"/>
      <c r="GOR41" s="254"/>
      <c r="GOS41" s="254"/>
      <c r="GOT41" s="254"/>
      <c r="GOU41" s="254"/>
      <c r="GOV41" s="254"/>
      <c r="GOW41" s="254"/>
      <c r="GOX41" s="254"/>
      <c r="GOY41" s="254"/>
      <c r="GOZ41" s="254"/>
      <c r="GPA41" s="254"/>
      <c r="GPB41" s="254"/>
      <c r="GPC41" s="254"/>
      <c r="GPD41" s="254"/>
      <c r="GPE41" s="254"/>
      <c r="GPF41" s="254"/>
      <c r="GPG41" s="254"/>
      <c r="GPH41" s="254"/>
      <c r="GPI41" s="254"/>
      <c r="GPJ41" s="254"/>
      <c r="GPK41" s="254"/>
      <c r="GPL41" s="254"/>
      <c r="GPM41" s="254"/>
      <c r="GPN41" s="254"/>
      <c r="GPO41" s="254"/>
      <c r="GPP41" s="254"/>
      <c r="GPQ41" s="254"/>
      <c r="GPR41" s="254"/>
      <c r="GPS41" s="254"/>
      <c r="GPT41" s="254"/>
      <c r="GPU41" s="254"/>
      <c r="GPV41" s="254"/>
      <c r="GPW41" s="254"/>
      <c r="GPX41" s="254"/>
      <c r="GPY41" s="254"/>
      <c r="GPZ41" s="254"/>
      <c r="GQA41" s="254"/>
      <c r="GQB41" s="254"/>
      <c r="GQC41" s="254"/>
      <c r="GQD41" s="254"/>
      <c r="GQE41" s="254"/>
      <c r="GQF41" s="254"/>
      <c r="GQG41" s="254"/>
      <c r="GQH41" s="254"/>
      <c r="GQI41" s="254"/>
      <c r="GQJ41" s="254"/>
      <c r="GQK41" s="254"/>
      <c r="GQL41" s="254"/>
      <c r="GQM41" s="254"/>
      <c r="GQN41" s="254"/>
      <c r="GQO41" s="254"/>
      <c r="GQP41" s="254"/>
      <c r="GQQ41" s="254"/>
      <c r="GQR41" s="254"/>
      <c r="GQS41" s="254"/>
      <c r="GQT41" s="254"/>
      <c r="GQU41" s="254"/>
      <c r="GQV41" s="254"/>
      <c r="GQW41" s="254"/>
      <c r="GQX41" s="254"/>
      <c r="GQY41" s="254"/>
      <c r="GQZ41" s="254"/>
      <c r="GRA41" s="254"/>
      <c r="GRB41" s="254"/>
      <c r="GRC41" s="254"/>
      <c r="GRD41" s="254"/>
      <c r="GRE41" s="254"/>
      <c r="GRF41" s="254"/>
      <c r="GRG41" s="254"/>
      <c r="GRH41" s="254"/>
      <c r="GRI41" s="254"/>
      <c r="GRJ41" s="254"/>
      <c r="GRK41" s="254"/>
      <c r="GRL41" s="254"/>
      <c r="GRM41" s="254"/>
      <c r="GRN41" s="254"/>
      <c r="GRO41" s="254"/>
      <c r="GRP41" s="254"/>
      <c r="GRQ41" s="254"/>
      <c r="GRR41" s="254"/>
      <c r="GRS41" s="254"/>
      <c r="GRT41" s="254"/>
      <c r="GRU41" s="254"/>
      <c r="GRV41" s="254"/>
      <c r="GRW41" s="254"/>
      <c r="GRX41" s="254"/>
      <c r="GRY41" s="254"/>
      <c r="GRZ41" s="254"/>
      <c r="GSA41" s="254"/>
      <c r="GSB41" s="254"/>
      <c r="GSC41" s="254"/>
      <c r="GSD41" s="254"/>
      <c r="GSE41" s="254"/>
      <c r="GSF41" s="254"/>
      <c r="GSG41" s="254"/>
      <c r="GSH41" s="254"/>
      <c r="GSI41" s="254"/>
      <c r="GSJ41" s="254"/>
      <c r="GSK41" s="254"/>
      <c r="GSL41" s="254"/>
      <c r="GSM41" s="254"/>
      <c r="GSN41" s="254"/>
      <c r="GSO41" s="254"/>
      <c r="GSP41" s="254"/>
      <c r="GSQ41" s="254"/>
      <c r="GSR41" s="254"/>
      <c r="GSS41" s="254"/>
      <c r="GST41" s="254"/>
      <c r="GSU41" s="254"/>
      <c r="GSV41" s="254"/>
      <c r="GSW41" s="254"/>
      <c r="GSX41" s="254"/>
      <c r="GSY41" s="254"/>
      <c r="GSZ41" s="254"/>
      <c r="GTA41" s="254"/>
      <c r="GTB41" s="254"/>
      <c r="GTC41" s="254"/>
      <c r="GTD41" s="254"/>
      <c r="GTE41" s="254"/>
      <c r="GTF41" s="254"/>
      <c r="GTG41" s="254"/>
      <c r="GTH41" s="254"/>
      <c r="GTI41" s="254"/>
      <c r="GTJ41" s="254"/>
      <c r="GTK41" s="254"/>
      <c r="GTL41" s="254"/>
      <c r="GTM41" s="254"/>
      <c r="GTN41" s="254"/>
      <c r="GTO41" s="254"/>
      <c r="GTP41" s="254"/>
      <c r="GTQ41" s="254"/>
      <c r="GTR41" s="254"/>
      <c r="GTS41" s="254"/>
      <c r="GTT41" s="254"/>
      <c r="GTU41" s="254"/>
      <c r="GTV41" s="254"/>
      <c r="GTW41" s="254"/>
      <c r="GTX41" s="254"/>
      <c r="GTY41" s="254"/>
      <c r="GTZ41" s="254"/>
      <c r="GUA41" s="254"/>
      <c r="GUB41" s="254"/>
      <c r="GUC41" s="254"/>
      <c r="GUD41" s="254"/>
      <c r="GUE41" s="254"/>
      <c r="GUF41" s="254"/>
      <c r="GUG41" s="254"/>
      <c r="GUH41" s="254"/>
      <c r="GUI41" s="254"/>
      <c r="GUJ41" s="254"/>
      <c r="GUK41" s="254"/>
      <c r="GUL41" s="254"/>
      <c r="GUM41" s="254"/>
      <c r="GUN41" s="254"/>
      <c r="GUO41" s="254"/>
      <c r="GUP41" s="254"/>
      <c r="GUQ41" s="254"/>
      <c r="GUR41" s="254"/>
      <c r="GUS41" s="254"/>
      <c r="GUT41" s="254"/>
      <c r="GUU41" s="254"/>
      <c r="GUV41" s="254"/>
      <c r="GUW41" s="254"/>
      <c r="GUX41" s="254"/>
      <c r="GUY41" s="254"/>
      <c r="GUZ41" s="254"/>
      <c r="GVA41" s="254"/>
      <c r="GVB41" s="254"/>
      <c r="GVC41" s="254"/>
      <c r="GVD41" s="254"/>
      <c r="GVE41" s="254"/>
      <c r="GVF41" s="254"/>
      <c r="GVG41" s="254"/>
      <c r="GVH41" s="254"/>
      <c r="GVI41" s="254"/>
      <c r="GVJ41" s="254"/>
      <c r="GVK41" s="254"/>
      <c r="GVL41" s="254"/>
      <c r="GVM41" s="254"/>
      <c r="GVN41" s="254"/>
      <c r="GVO41" s="254"/>
      <c r="GVP41" s="254"/>
      <c r="GVQ41" s="254"/>
      <c r="GVR41" s="254"/>
      <c r="GVS41" s="254"/>
      <c r="GVT41" s="254"/>
      <c r="GVU41" s="254"/>
      <c r="GVV41" s="254"/>
      <c r="GVW41" s="254"/>
      <c r="GVX41" s="254"/>
      <c r="GVY41" s="254"/>
      <c r="GVZ41" s="254"/>
      <c r="GWA41" s="254"/>
      <c r="GWB41" s="254"/>
      <c r="GWC41" s="254"/>
      <c r="GWD41" s="254"/>
      <c r="GWE41" s="254"/>
      <c r="GWF41" s="254"/>
      <c r="GWG41" s="254"/>
      <c r="GWH41" s="254"/>
      <c r="GWI41" s="254"/>
      <c r="GWJ41" s="254"/>
      <c r="GWK41" s="254"/>
      <c r="GWL41" s="254"/>
      <c r="GWM41" s="254"/>
      <c r="GWN41" s="254"/>
      <c r="GWO41" s="254"/>
      <c r="GWP41" s="254"/>
      <c r="GWQ41" s="254"/>
      <c r="GWR41" s="254"/>
      <c r="GWS41" s="254"/>
      <c r="GWT41" s="254"/>
      <c r="GWU41" s="254"/>
      <c r="GWV41" s="254"/>
      <c r="GWW41" s="254"/>
      <c r="GWX41" s="254"/>
      <c r="GWY41" s="254"/>
      <c r="GWZ41" s="254"/>
      <c r="GXA41" s="254"/>
      <c r="GXB41" s="254"/>
      <c r="GXC41" s="254"/>
      <c r="GXD41" s="254"/>
      <c r="GXE41" s="254"/>
      <c r="GXF41" s="254"/>
      <c r="GXG41" s="254"/>
      <c r="GXH41" s="254"/>
      <c r="GXI41" s="254"/>
      <c r="GXJ41" s="254"/>
      <c r="GXK41" s="254"/>
      <c r="GXL41" s="254"/>
      <c r="GXM41" s="254"/>
      <c r="GXN41" s="254"/>
      <c r="GXO41" s="254"/>
      <c r="GXP41" s="254"/>
      <c r="GXQ41" s="254"/>
      <c r="GXR41" s="254"/>
      <c r="GXS41" s="254"/>
      <c r="GXT41" s="254"/>
      <c r="GXU41" s="254"/>
      <c r="GXV41" s="254"/>
      <c r="GXW41" s="254"/>
      <c r="GXX41" s="254"/>
      <c r="GXY41" s="254"/>
      <c r="GXZ41" s="254"/>
      <c r="GYA41" s="254"/>
      <c r="GYB41" s="254"/>
      <c r="GYC41" s="254"/>
      <c r="GYD41" s="254"/>
      <c r="GYE41" s="254"/>
      <c r="GYF41" s="254"/>
      <c r="GYG41" s="254"/>
      <c r="GYH41" s="254"/>
      <c r="GYI41" s="254"/>
      <c r="GYJ41" s="254"/>
      <c r="GYK41" s="254"/>
      <c r="GYL41" s="254"/>
      <c r="GYM41" s="254"/>
      <c r="GYN41" s="254"/>
      <c r="GYO41" s="254"/>
      <c r="GYP41" s="254"/>
      <c r="GYQ41" s="254"/>
      <c r="GYR41" s="254"/>
      <c r="GYS41" s="254"/>
      <c r="GYT41" s="254"/>
      <c r="GYU41" s="254"/>
      <c r="GYV41" s="254"/>
      <c r="GYW41" s="254"/>
      <c r="GYX41" s="254"/>
      <c r="GYY41" s="254"/>
      <c r="GYZ41" s="254"/>
      <c r="GZA41" s="254"/>
      <c r="GZB41" s="254"/>
      <c r="GZC41" s="254"/>
      <c r="GZD41" s="254"/>
      <c r="GZE41" s="254"/>
      <c r="GZF41" s="254"/>
      <c r="GZG41" s="254"/>
      <c r="GZH41" s="254"/>
      <c r="GZI41" s="254"/>
      <c r="GZJ41" s="254"/>
      <c r="GZK41" s="254"/>
      <c r="GZL41" s="254"/>
      <c r="GZM41" s="254"/>
      <c r="GZN41" s="254"/>
      <c r="GZO41" s="254"/>
      <c r="GZP41" s="254"/>
      <c r="GZQ41" s="254"/>
      <c r="GZR41" s="254"/>
      <c r="GZS41" s="254"/>
      <c r="GZT41" s="254"/>
      <c r="GZU41" s="254"/>
      <c r="GZV41" s="254"/>
      <c r="GZW41" s="254"/>
      <c r="GZX41" s="254"/>
      <c r="GZY41" s="254"/>
      <c r="GZZ41" s="254"/>
      <c r="HAA41" s="254"/>
      <c r="HAB41" s="254"/>
      <c r="HAC41" s="254"/>
      <c r="HAD41" s="254"/>
      <c r="HAE41" s="254"/>
      <c r="HAF41" s="254"/>
      <c r="HAG41" s="254"/>
      <c r="HAH41" s="254"/>
      <c r="HAI41" s="254"/>
      <c r="HAJ41" s="254"/>
      <c r="HAK41" s="254"/>
      <c r="HAL41" s="254"/>
      <c r="HAM41" s="254"/>
      <c r="HAN41" s="254"/>
      <c r="HAO41" s="254"/>
      <c r="HAP41" s="254"/>
      <c r="HAQ41" s="254"/>
      <c r="HAR41" s="254"/>
      <c r="HAS41" s="254"/>
      <c r="HAT41" s="254"/>
      <c r="HAU41" s="254"/>
      <c r="HAV41" s="254"/>
      <c r="HAW41" s="254"/>
      <c r="HAX41" s="254"/>
      <c r="HAY41" s="254"/>
      <c r="HAZ41" s="254"/>
      <c r="HBA41" s="254"/>
      <c r="HBB41" s="254"/>
      <c r="HBC41" s="254"/>
      <c r="HBD41" s="254"/>
      <c r="HBE41" s="254"/>
      <c r="HBF41" s="254"/>
      <c r="HBG41" s="254"/>
      <c r="HBH41" s="254"/>
      <c r="HBI41" s="254"/>
      <c r="HBJ41" s="254"/>
      <c r="HBK41" s="254"/>
      <c r="HBL41" s="254"/>
      <c r="HBM41" s="254"/>
      <c r="HBN41" s="254"/>
      <c r="HBO41" s="254"/>
      <c r="HBP41" s="254"/>
      <c r="HBQ41" s="254"/>
      <c r="HBR41" s="254"/>
      <c r="HBS41" s="254"/>
      <c r="HBT41" s="254"/>
      <c r="HBU41" s="254"/>
      <c r="HBV41" s="254"/>
      <c r="HBW41" s="254"/>
      <c r="HBX41" s="254"/>
      <c r="HBY41" s="254"/>
      <c r="HBZ41" s="254"/>
      <c r="HCA41" s="254"/>
      <c r="HCB41" s="254"/>
      <c r="HCC41" s="254"/>
      <c r="HCD41" s="254"/>
      <c r="HCE41" s="254"/>
      <c r="HCF41" s="254"/>
      <c r="HCG41" s="254"/>
      <c r="HCH41" s="254"/>
      <c r="HCI41" s="254"/>
      <c r="HCJ41" s="254"/>
      <c r="HCK41" s="254"/>
      <c r="HCL41" s="254"/>
      <c r="HCM41" s="254"/>
      <c r="HCN41" s="254"/>
      <c r="HCO41" s="254"/>
      <c r="HCP41" s="254"/>
      <c r="HCQ41" s="254"/>
      <c r="HCR41" s="254"/>
      <c r="HCS41" s="254"/>
      <c r="HCT41" s="254"/>
      <c r="HCU41" s="254"/>
      <c r="HCV41" s="254"/>
      <c r="HCW41" s="254"/>
      <c r="HCX41" s="254"/>
      <c r="HCY41" s="254"/>
      <c r="HCZ41" s="254"/>
      <c r="HDA41" s="254"/>
      <c r="HDB41" s="254"/>
      <c r="HDC41" s="254"/>
      <c r="HDD41" s="254"/>
      <c r="HDE41" s="254"/>
      <c r="HDF41" s="254"/>
      <c r="HDG41" s="254"/>
      <c r="HDH41" s="254"/>
      <c r="HDI41" s="254"/>
      <c r="HDJ41" s="254"/>
      <c r="HDK41" s="254"/>
      <c r="HDL41" s="254"/>
      <c r="HDM41" s="254"/>
      <c r="HDN41" s="254"/>
      <c r="HDO41" s="254"/>
      <c r="HDP41" s="254"/>
      <c r="HDQ41" s="254"/>
      <c r="HDR41" s="254"/>
      <c r="HDS41" s="254"/>
      <c r="HDT41" s="254"/>
      <c r="HDU41" s="254"/>
      <c r="HDV41" s="254"/>
      <c r="HDW41" s="254"/>
      <c r="HDX41" s="254"/>
      <c r="HDY41" s="254"/>
      <c r="HDZ41" s="254"/>
      <c r="HEA41" s="254"/>
      <c r="HEB41" s="254"/>
      <c r="HEC41" s="254"/>
      <c r="HED41" s="254"/>
      <c r="HEE41" s="254"/>
      <c r="HEF41" s="254"/>
      <c r="HEG41" s="254"/>
      <c r="HEH41" s="254"/>
      <c r="HEI41" s="254"/>
      <c r="HEJ41" s="254"/>
      <c r="HEK41" s="254"/>
      <c r="HEL41" s="254"/>
      <c r="HEM41" s="254"/>
      <c r="HEN41" s="254"/>
      <c r="HEO41" s="254"/>
      <c r="HEP41" s="254"/>
      <c r="HEQ41" s="254"/>
      <c r="HER41" s="254"/>
      <c r="HES41" s="254"/>
      <c r="HET41" s="254"/>
      <c r="HEU41" s="254"/>
      <c r="HEV41" s="254"/>
      <c r="HEW41" s="254"/>
      <c r="HEX41" s="254"/>
      <c r="HEY41" s="254"/>
      <c r="HEZ41" s="254"/>
      <c r="HFA41" s="254"/>
      <c r="HFB41" s="254"/>
      <c r="HFC41" s="254"/>
      <c r="HFD41" s="254"/>
      <c r="HFE41" s="254"/>
      <c r="HFF41" s="254"/>
      <c r="HFG41" s="254"/>
      <c r="HFH41" s="254"/>
      <c r="HFI41" s="254"/>
      <c r="HFJ41" s="254"/>
      <c r="HFK41" s="254"/>
      <c r="HFL41" s="254"/>
      <c r="HFM41" s="254"/>
      <c r="HFN41" s="254"/>
      <c r="HFO41" s="254"/>
      <c r="HFP41" s="254"/>
      <c r="HFQ41" s="254"/>
      <c r="HFR41" s="254"/>
      <c r="HFS41" s="254"/>
      <c r="HFT41" s="254"/>
      <c r="HFU41" s="254"/>
      <c r="HFV41" s="254"/>
      <c r="HFW41" s="254"/>
      <c r="HFX41" s="254"/>
      <c r="HFY41" s="254"/>
      <c r="HFZ41" s="254"/>
      <c r="HGA41" s="254"/>
      <c r="HGB41" s="254"/>
      <c r="HGC41" s="254"/>
      <c r="HGD41" s="254"/>
      <c r="HGE41" s="254"/>
      <c r="HGF41" s="254"/>
      <c r="HGG41" s="254"/>
      <c r="HGH41" s="254"/>
      <c r="HGI41" s="254"/>
      <c r="HGJ41" s="254"/>
      <c r="HGK41" s="254"/>
      <c r="HGL41" s="254"/>
      <c r="HGM41" s="254"/>
      <c r="HGN41" s="254"/>
      <c r="HGO41" s="254"/>
      <c r="HGP41" s="254"/>
      <c r="HGQ41" s="254"/>
      <c r="HGR41" s="254"/>
      <c r="HGS41" s="254"/>
      <c r="HGT41" s="254"/>
      <c r="HGU41" s="254"/>
      <c r="HGV41" s="254"/>
      <c r="HGW41" s="254"/>
      <c r="HGX41" s="254"/>
      <c r="HGY41" s="254"/>
      <c r="HGZ41" s="254"/>
      <c r="HHA41" s="254"/>
      <c r="HHB41" s="254"/>
      <c r="HHC41" s="254"/>
      <c r="HHD41" s="254"/>
      <c r="HHE41" s="254"/>
      <c r="HHF41" s="254"/>
      <c r="HHG41" s="254"/>
      <c r="HHH41" s="254"/>
      <c r="HHI41" s="254"/>
      <c r="HHJ41" s="254"/>
      <c r="HHK41" s="254"/>
      <c r="HHL41" s="254"/>
      <c r="HHM41" s="254"/>
      <c r="HHN41" s="254"/>
      <c r="HHO41" s="254"/>
      <c r="HHP41" s="254"/>
      <c r="HHQ41" s="254"/>
      <c r="HHR41" s="254"/>
      <c r="HHS41" s="254"/>
      <c r="HHT41" s="254"/>
      <c r="HHU41" s="254"/>
      <c r="HHV41" s="254"/>
      <c r="HHW41" s="254"/>
      <c r="HHX41" s="254"/>
      <c r="HHY41" s="254"/>
      <c r="HHZ41" s="254"/>
      <c r="HIA41" s="254"/>
      <c r="HIB41" s="254"/>
      <c r="HIC41" s="254"/>
      <c r="HID41" s="254"/>
      <c r="HIE41" s="254"/>
      <c r="HIF41" s="254"/>
      <c r="HIG41" s="254"/>
      <c r="HIH41" s="254"/>
      <c r="HII41" s="254"/>
      <c r="HIJ41" s="254"/>
      <c r="HIK41" s="254"/>
      <c r="HIL41" s="254"/>
      <c r="HIM41" s="254"/>
      <c r="HIN41" s="254"/>
      <c r="HIO41" s="254"/>
      <c r="HIP41" s="254"/>
      <c r="HIQ41" s="254"/>
      <c r="HIR41" s="254"/>
      <c r="HIS41" s="254"/>
      <c r="HIT41" s="254"/>
      <c r="HIU41" s="254"/>
      <c r="HIV41" s="254"/>
      <c r="HIW41" s="254"/>
      <c r="HIX41" s="254"/>
      <c r="HIY41" s="254"/>
      <c r="HIZ41" s="254"/>
      <c r="HJA41" s="254"/>
      <c r="HJB41" s="254"/>
      <c r="HJC41" s="254"/>
      <c r="HJD41" s="254"/>
      <c r="HJE41" s="254"/>
      <c r="HJF41" s="254"/>
      <c r="HJG41" s="254"/>
      <c r="HJH41" s="254"/>
      <c r="HJI41" s="254"/>
      <c r="HJJ41" s="254"/>
      <c r="HJK41" s="254"/>
      <c r="HJL41" s="254"/>
      <c r="HJM41" s="254"/>
      <c r="HJN41" s="254"/>
      <c r="HJO41" s="254"/>
      <c r="HJP41" s="254"/>
      <c r="HJQ41" s="254"/>
      <c r="HJR41" s="254"/>
      <c r="HJS41" s="254"/>
      <c r="HJT41" s="254"/>
      <c r="HJU41" s="254"/>
      <c r="HJV41" s="254"/>
      <c r="HJW41" s="254"/>
      <c r="HJX41" s="254"/>
      <c r="HJY41" s="254"/>
      <c r="HJZ41" s="254"/>
      <c r="HKA41" s="254"/>
      <c r="HKB41" s="254"/>
      <c r="HKC41" s="254"/>
      <c r="HKD41" s="254"/>
      <c r="HKE41" s="254"/>
      <c r="HKF41" s="254"/>
      <c r="HKG41" s="254"/>
      <c r="HKH41" s="254"/>
      <c r="HKI41" s="254"/>
      <c r="HKJ41" s="254"/>
      <c r="HKK41" s="254"/>
      <c r="HKL41" s="254"/>
      <c r="HKM41" s="254"/>
      <c r="HKN41" s="254"/>
      <c r="HKO41" s="254"/>
      <c r="HKP41" s="254"/>
      <c r="HKQ41" s="254"/>
      <c r="HKR41" s="254"/>
      <c r="HKS41" s="254"/>
      <c r="HKT41" s="254"/>
      <c r="HKU41" s="254"/>
      <c r="HKV41" s="254"/>
      <c r="HKW41" s="254"/>
      <c r="HKX41" s="254"/>
      <c r="HKY41" s="254"/>
      <c r="HKZ41" s="254"/>
      <c r="HLA41" s="254"/>
      <c r="HLB41" s="254"/>
      <c r="HLC41" s="254"/>
      <c r="HLD41" s="254"/>
      <c r="HLE41" s="254"/>
      <c r="HLF41" s="254"/>
      <c r="HLG41" s="254"/>
      <c r="HLH41" s="254"/>
      <c r="HLI41" s="254"/>
      <c r="HLJ41" s="254"/>
      <c r="HLK41" s="254"/>
      <c r="HLL41" s="254"/>
      <c r="HLM41" s="254"/>
      <c r="HLN41" s="254"/>
      <c r="HLO41" s="254"/>
      <c r="HLP41" s="254"/>
      <c r="HLQ41" s="254"/>
      <c r="HLR41" s="254"/>
      <c r="HLS41" s="254"/>
      <c r="HLT41" s="254"/>
      <c r="HLU41" s="254"/>
      <c r="HLV41" s="254"/>
      <c r="HLW41" s="254"/>
      <c r="HLX41" s="254"/>
      <c r="HLY41" s="254"/>
      <c r="HLZ41" s="254"/>
      <c r="HMA41" s="254"/>
      <c r="HMB41" s="254"/>
      <c r="HMC41" s="254"/>
      <c r="HMD41" s="254"/>
      <c r="HME41" s="254"/>
      <c r="HMF41" s="254"/>
      <c r="HMG41" s="254"/>
      <c r="HMH41" s="254"/>
      <c r="HMI41" s="254"/>
      <c r="HMJ41" s="254"/>
      <c r="HMK41" s="254"/>
      <c r="HML41" s="254"/>
      <c r="HMM41" s="254"/>
      <c r="HMN41" s="254"/>
      <c r="HMO41" s="254"/>
      <c r="HMP41" s="254"/>
      <c r="HMQ41" s="254"/>
      <c r="HMR41" s="254"/>
      <c r="HMS41" s="254"/>
      <c r="HMT41" s="254"/>
      <c r="HMU41" s="254"/>
      <c r="HMV41" s="254"/>
      <c r="HMW41" s="254"/>
      <c r="HMX41" s="254"/>
      <c r="HMY41" s="254"/>
      <c r="HMZ41" s="254"/>
      <c r="HNA41" s="254"/>
      <c r="HNB41" s="254"/>
      <c r="HNC41" s="254"/>
      <c r="HND41" s="254"/>
      <c r="HNE41" s="254"/>
      <c r="HNF41" s="254"/>
      <c r="HNG41" s="254"/>
      <c r="HNH41" s="254"/>
      <c r="HNI41" s="254"/>
      <c r="HNJ41" s="254"/>
      <c r="HNK41" s="254"/>
      <c r="HNL41" s="254"/>
      <c r="HNM41" s="254"/>
      <c r="HNN41" s="254"/>
      <c r="HNO41" s="254"/>
      <c r="HNP41" s="254"/>
      <c r="HNQ41" s="254"/>
      <c r="HNR41" s="254"/>
      <c r="HNS41" s="254"/>
      <c r="HNT41" s="254"/>
      <c r="HNU41" s="254"/>
      <c r="HNV41" s="254"/>
      <c r="HNW41" s="254"/>
      <c r="HNX41" s="254"/>
      <c r="HNY41" s="254"/>
      <c r="HNZ41" s="254"/>
      <c r="HOA41" s="254"/>
      <c r="HOB41" s="254"/>
      <c r="HOC41" s="254"/>
      <c r="HOD41" s="254"/>
      <c r="HOE41" s="254"/>
      <c r="HOF41" s="254"/>
      <c r="HOG41" s="254"/>
      <c r="HOH41" s="254"/>
      <c r="HOI41" s="254"/>
      <c r="HOJ41" s="254"/>
      <c r="HOK41" s="254"/>
      <c r="HOL41" s="254"/>
      <c r="HOM41" s="254"/>
      <c r="HON41" s="254"/>
      <c r="HOO41" s="254"/>
      <c r="HOP41" s="254"/>
      <c r="HOQ41" s="254"/>
      <c r="HOR41" s="254"/>
      <c r="HOS41" s="254"/>
      <c r="HOT41" s="254"/>
      <c r="HOU41" s="254"/>
      <c r="HOV41" s="254"/>
      <c r="HOW41" s="254"/>
      <c r="HOX41" s="254"/>
      <c r="HOY41" s="254"/>
      <c r="HOZ41" s="254"/>
      <c r="HPA41" s="254"/>
      <c r="HPB41" s="254"/>
      <c r="HPC41" s="254"/>
      <c r="HPD41" s="254"/>
      <c r="HPE41" s="254"/>
      <c r="HPF41" s="254"/>
      <c r="HPG41" s="254"/>
      <c r="HPH41" s="254"/>
      <c r="HPI41" s="254"/>
      <c r="HPJ41" s="254"/>
      <c r="HPK41" s="254"/>
      <c r="HPL41" s="254"/>
      <c r="HPM41" s="254"/>
      <c r="HPN41" s="254"/>
      <c r="HPO41" s="254"/>
      <c r="HPP41" s="254"/>
      <c r="HPQ41" s="254"/>
      <c r="HPR41" s="254"/>
      <c r="HPS41" s="254"/>
      <c r="HPT41" s="254"/>
      <c r="HPU41" s="254"/>
      <c r="HPV41" s="254"/>
      <c r="HPW41" s="254"/>
      <c r="HPX41" s="254"/>
      <c r="HPY41" s="254"/>
      <c r="HPZ41" s="254"/>
      <c r="HQA41" s="254"/>
      <c r="HQB41" s="254"/>
      <c r="HQC41" s="254"/>
      <c r="HQD41" s="254"/>
      <c r="HQE41" s="254"/>
      <c r="HQF41" s="254"/>
      <c r="HQG41" s="254"/>
      <c r="HQH41" s="254"/>
      <c r="HQI41" s="254"/>
      <c r="HQJ41" s="254"/>
      <c r="HQK41" s="254"/>
      <c r="HQL41" s="254"/>
      <c r="HQM41" s="254"/>
      <c r="HQN41" s="254"/>
      <c r="HQO41" s="254"/>
      <c r="HQP41" s="254"/>
      <c r="HQQ41" s="254"/>
      <c r="HQR41" s="254"/>
      <c r="HQS41" s="254"/>
      <c r="HQT41" s="254"/>
      <c r="HQU41" s="254"/>
      <c r="HQV41" s="254"/>
      <c r="HQW41" s="254"/>
      <c r="HQX41" s="254"/>
      <c r="HQY41" s="254"/>
      <c r="HQZ41" s="254"/>
      <c r="HRA41" s="254"/>
      <c r="HRB41" s="254"/>
      <c r="HRC41" s="254"/>
      <c r="HRD41" s="254"/>
      <c r="HRE41" s="254"/>
      <c r="HRF41" s="254"/>
      <c r="HRG41" s="254"/>
      <c r="HRH41" s="254"/>
      <c r="HRI41" s="254"/>
      <c r="HRJ41" s="254"/>
      <c r="HRK41" s="254"/>
      <c r="HRL41" s="254"/>
      <c r="HRM41" s="254"/>
      <c r="HRN41" s="254"/>
      <c r="HRO41" s="254"/>
      <c r="HRP41" s="254"/>
      <c r="HRQ41" s="254"/>
      <c r="HRR41" s="254"/>
      <c r="HRS41" s="254"/>
      <c r="HRT41" s="254"/>
      <c r="HRU41" s="254"/>
      <c r="HRV41" s="254"/>
      <c r="HRW41" s="254"/>
      <c r="HRX41" s="254"/>
      <c r="HRY41" s="254"/>
      <c r="HRZ41" s="254"/>
      <c r="HSA41" s="254"/>
      <c r="HSB41" s="254"/>
      <c r="HSC41" s="254"/>
      <c r="HSD41" s="254"/>
      <c r="HSE41" s="254"/>
      <c r="HSF41" s="254"/>
      <c r="HSG41" s="254"/>
      <c r="HSH41" s="254"/>
      <c r="HSI41" s="254"/>
      <c r="HSJ41" s="254"/>
      <c r="HSK41" s="254"/>
      <c r="HSL41" s="254"/>
      <c r="HSM41" s="254"/>
      <c r="HSN41" s="254"/>
      <c r="HSO41" s="254"/>
      <c r="HSP41" s="254"/>
      <c r="HSQ41" s="254"/>
      <c r="HSR41" s="254"/>
      <c r="HSS41" s="254"/>
      <c r="HST41" s="254"/>
      <c r="HSU41" s="254"/>
      <c r="HSV41" s="254"/>
      <c r="HSW41" s="254"/>
      <c r="HSX41" s="254"/>
      <c r="HSY41" s="254"/>
      <c r="HSZ41" s="254"/>
      <c r="HTA41" s="254"/>
      <c r="HTB41" s="254"/>
      <c r="HTC41" s="254"/>
      <c r="HTD41" s="254"/>
      <c r="HTE41" s="254"/>
      <c r="HTF41" s="254"/>
      <c r="HTG41" s="254"/>
      <c r="HTH41" s="254"/>
      <c r="HTI41" s="254"/>
      <c r="HTJ41" s="254"/>
      <c r="HTK41" s="254"/>
      <c r="HTL41" s="254"/>
      <c r="HTM41" s="254"/>
      <c r="HTN41" s="254"/>
      <c r="HTO41" s="254"/>
      <c r="HTP41" s="254"/>
      <c r="HTQ41" s="254"/>
      <c r="HTR41" s="254"/>
      <c r="HTS41" s="254"/>
      <c r="HTT41" s="254"/>
      <c r="HTU41" s="254"/>
      <c r="HTV41" s="254"/>
      <c r="HTW41" s="254"/>
      <c r="HTX41" s="254"/>
      <c r="HTY41" s="254"/>
      <c r="HTZ41" s="254"/>
      <c r="HUA41" s="254"/>
      <c r="HUB41" s="254"/>
      <c r="HUC41" s="254"/>
      <c r="HUD41" s="254"/>
      <c r="HUE41" s="254"/>
      <c r="HUF41" s="254"/>
      <c r="HUG41" s="254"/>
      <c r="HUH41" s="254"/>
      <c r="HUI41" s="254"/>
      <c r="HUJ41" s="254"/>
      <c r="HUK41" s="254"/>
      <c r="HUL41" s="254"/>
      <c r="HUM41" s="254"/>
      <c r="HUN41" s="254"/>
      <c r="HUO41" s="254"/>
      <c r="HUP41" s="254"/>
      <c r="HUQ41" s="254"/>
      <c r="HUR41" s="254"/>
      <c r="HUS41" s="254"/>
      <c r="HUT41" s="254"/>
      <c r="HUU41" s="254"/>
      <c r="HUV41" s="254"/>
      <c r="HUW41" s="254"/>
      <c r="HUX41" s="254"/>
      <c r="HUY41" s="254"/>
      <c r="HUZ41" s="254"/>
      <c r="HVA41" s="254"/>
      <c r="HVB41" s="254"/>
      <c r="HVC41" s="254"/>
      <c r="HVD41" s="254"/>
      <c r="HVE41" s="254"/>
      <c r="HVF41" s="254"/>
      <c r="HVG41" s="254"/>
      <c r="HVH41" s="254"/>
      <c r="HVI41" s="254"/>
      <c r="HVJ41" s="254"/>
      <c r="HVK41" s="254"/>
      <c r="HVL41" s="254"/>
      <c r="HVM41" s="254"/>
      <c r="HVN41" s="254"/>
      <c r="HVO41" s="254"/>
      <c r="HVP41" s="254"/>
      <c r="HVQ41" s="254"/>
      <c r="HVR41" s="254"/>
      <c r="HVS41" s="254"/>
      <c r="HVT41" s="254"/>
      <c r="HVU41" s="254"/>
      <c r="HVV41" s="254"/>
      <c r="HVW41" s="254"/>
      <c r="HVX41" s="254"/>
      <c r="HVY41" s="254"/>
      <c r="HVZ41" s="254"/>
      <c r="HWA41" s="254"/>
      <c r="HWB41" s="254"/>
      <c r="HWC41" s="254"/>
      <c r="HWD41" s="254"/>
      <c r="HWE41" s="254"/>
      <c r="HWF41" s="254"/>
      <c r="HWG41" s="254"/>
      <c r="HWH41" s="254"/>
      <c r="HWI41" s="254"/>
      <c r="HWJ41" s="254"/>
      <c r="HWK41" s="254"/>
      <c r="HWL41" s="254"/>
      <c r="HWM41" s="254"/>
      <c r="HWN41" s="254"/>
      <c r="HWO41" s="254"/>
      <c r="HWP41" s="254"/>
      <c r="HWQ41" s="254"/>
      <c r="HWR41" s="254"/>
      <c r="HWS41" s="254"/>
      <c r="HWT41" s="254"/>
      <c r="HWU41" s="254"/>
      <c r="HWV41" s="254"/>
      <c r="HWW41" s="254"/>
      <c r="HWX41" s="254"/>
      <c r="HWY41" s="254"/>
      <c r="HWZ41" s="254"/>
      <c r="HXA41" s="254"/>
      <c r="HXB41" s="254"/>
      <c r="HXC41" s="254"/>
      <c r="HXD41" s="254"/>
      <c r="HXE41" s="254"/>
      <c r="HXF41" s="254"/>
      <c r="HXG41" s="254"/>
      <c r="HXH41" s="254"/>
      <c r="HXI41" s="254"/>
      <c r="HXJ41" s="254"/>
      <c r="HXK41" s="254"/>
      <c r="HXL41" s="254"/>
      <c r="HXM41" s="254"/>
      <c r="HXN41" s="254"/>
      <c r="HXO41" s="254"/>
      <c r="HXP41" s="254"/>
      <c r="HXQ41" s="254"/>
      <c r="HXR41" s="254"/>
      <c r="HXS41" s="254"/>
      <c r="HXT41" s="254"/>
      <c r="HXU41" s="254"/>
      <c r="HXV41" s="254"/>
      <c r="HXW41" s="254"/>
      <c r="HXX41" s="254"/>
      <c r="HXY41" s="254"/>
      <c r="HXZ41" s="254"/>
      <c r="HYA41" s="254"/>
      <c r="HYB41" s="254"/>
      <c r="HYC41" s="254"/>
      <c r="HYD41" s="254"/>
      <c r="HYE41" s="254"/>
      <c r="HYF41" s="254"/>
      <c r="HYG41" s="254"/>
      <c r="HYH41" s="254"/>
      <c r="HYI41" s="254"/>
      <c r="HYJ41" s="254"/>
      <c r="HYK41" s="254"/>
      <c r="HYL41" s="254"/>
      <c r="HYM41" s="254"/>
      <c r="HYN41" s="254"/>
      <c r="HYO41" s="254"/>
      <c r="HYP41" s="254"/>
      <c r="HYQ41" s="254"/>
      <c r="HYR41" s="254"/>
      <c r="HYS41" s="254"/>
      <c r="HYT41" s="254"/>
      <c r="HYU41" s="254"/>
      <c r="HYV41" s="254"/>
      <c r="HYW41" s="254"/>
      <c r="HYX41" s="254"/>
      <c r="HYY41" s="254"/>
      <c r="HYZ41" s="254"/>
      <c r="HZA41" s="254"/>
      <c r="HZB41" s="254"/>
      <c r="HZC41" s="254"/>
      <c r="HZD41" s="254"/>
      <c r="HZE41" s="254"/>
      <c r="HZF41" s="254"/>
      <c r="HZG41" s="254"/>
      <c r="HZH41" s="254"/>
      <c r="HZI41" s="254"/>
      <c r="HZJ41" s="254"/>
      <c r="HZK41" s="254"/>
      <c r="HZL41" s="254"/>
      <c r="HZM41" s="254"/>
      <c r="HZN41" s="254"/>
      <c r="HZO41" s="254"/>
      <c r="HZP41" s="254"/>
      <c r="HZQ41" s="254"/>
      <c r="HZR41" s="254"/>
      <c r="HZS41" s="254"/>
      <c r="HZT41" s="254"/>
      <c r="HZU41" s="254"/>
      <c r="HZV41" s="254"/>
      <c r="HZW41" s="254"/>
      <c r="HZX41" s="254"/>
      <c r="HZY41" s="254"/>
      <c r="HZZ41" s="254"/>
      <c r="IAA41" s="254"/>
      <c r="IAB41" s="254"/>
      <c r="IAC41" s="254"/>
      <c r="IAD41" s="254"/>
      <c r="IAE41" s="254"/>
      <c r="IAF41" s="254"/>
      <c r="IAG41" s="254"/>
      <c r="IAH41" s="254"/>
      <c r="IAI41" s="254"/>
      <c r="IAJ41" s="254"/>
      <c r="IAK41" s="254"/>
      <c r="IAL41" s="254"/>
      <c r="IAM41" s="254"/>
      <c r="IAN41" s="254"/>
      <c r="IAO41" s="254"/>
      <c r="IAP41" s="254"/>
      <c r="IAQ41" s="254"/>
      <c r="IAR41" s="254"/>
      <c r="IAS41" s="254"/>
      <c r="IAT41" s="254"/>
      <c r="IAU41" s="254"/>
      <c r="IAV41" s="254"/>
      <c r="IAW41" s="254"/>
      <c r="IAX41" s="254"/>
      <c r="IAY41" s="254"/>
      <c r="IAZ41" s="254"/>
      <c r="IBA41" s="254"/>
      <c r="IBB41" s="254"/>
      <c r="IBC41" s="254"/>
      <c r="IBD41" s="254"/>
      <c r="IBE41" s="254"/>
      <c r="IBF41" s="254"/>
      <c r="IBG41" s="254"/>
      <c r="IBH41" s="254"/>
      <c r="IBI41" s="254"/>
      <c r="IBJ41" s="254"/>
      <c r="IBK41" s="254"/>
      <c r="IBL41" s="254"/>
      <c r="IBM41" s="254"/>
      <c r="IBN41" s="254"/>
      <c r="IBO41" s="254"/>
      <c r="IBP41" s="254"/>
      <c r="IBQ41" s="254"/>
      <c r="IBR41" s="254"/>
      <c r="IBS41" s="254"/>
      <c r="IBT41" s="254"/>
      <c r="IBU41" s="254"/>
      <c r="IBV41" s="254"/>
      <c r="IBW41" s="254"/>
      <c r="IBX41" s="254"/>
      <c r="IBY41" s="254"/>
      <c r="IBZ41" s="254"/>
      <c r="ICA41" s="254"/>
      <c r="ICB41" s="254"/>
      <c r="ICC41" s="254"/>
      <c r="ICD41" s="254"/>
      <c r="ICE41" s="254"/>
      <c r="ICF41" s="254"/>
      <c r="ICG41" s="254"/>
      <c r="ICH41" s="254"/>
      <c r="ICI41" s="254"/>
      <c r="ICJ41" s="254"/>
      <c r="ICK41" s="254"/>
      <c r="ICL41" s="254"/>
      <c r="ICM41" s="254"/>
      <c r="ICN41" s="254"/>
      <c r="ICO41" s="254"/>
      <c r="ICP41" s="254"/>
      <c r="ICQ41" s="254"/>
      <c r="ICR41" s="254"/>
      <c r="ICS41" s="254"/>
      <c r="ICT41" s="254"/>
      <c r="ICU41" s="254"/>
      <c r="ICV41" s="254"/>
      <c r="ICW41" s="254"/>
      <c r="ICX41" s="254"/>
      <c r="ICY41" s="254"/>
      <c r="ICZ41" s="254"/>
      <c r="IDA41" s="254"/>
      <c r="IDB41" s="254"/>
      <c r="IDC41" s="254"/>
      <c r="IDD41" s="254"/>
      <c r="IDE41" s="254"/>
      <c r="IDF41" s="254"/>
      <c r="IDG41" s="254"/>
      <c r="IDH41" s="254"/>
      <c r="IDI41" s="254"/>
      <c r="IDJ41" s="254"/>
      <c r="IDK41" s="254"/>
      <c r="IDL41" s="254"/>
      <c r="IDM41" s="254"/>
      <c r="IDN41" s="254"/>
      <c r="IDO41" s="254"/>
      <c r="IDP41" s="254"/>
      <c r="IDQ41" s="254"/>
      <c r="IDR41" s="254"/>
      <c r="IDS41" s="254"/>
      <c r="IDT41" s="254"/>
      <c r="IDU41" s="254"/>
      <c r="IDV41" s="254"/>
      <c r="IDW41" s="254"/>
      <c r="IDX41" s="254"/>
      <c r="IDY41" s="254"/>
      <c r="IDZ41" s="254"/>
      <c r="IEA41" s="254"/>
      <c r="IEB41" s="254"/>
      <c r="IEC41" s="254"/>
      <c r="IED41" s="254"/>
      <c r="IEE41" s="254"/>
      <c r="IEF41" s="254"/>
      <c r="IEG41" s="254"/>
      <c r="IEH41" s="254"/>
      <c r="IEI41" s="254"/>
      <c r="IEJ41" s="254"/>
      <c r="IEK41" s="254"/>
      <c r="IEL41" s="254"/>
      <c r="IEM41" s="254"/>
      <c r="IEN41" s="254"/>
      <c r="IEO41" s="254"/>
      <c r="IEP41" s="254"/>
      <c r="IEQ41" s="254"/>
      <c r="IER41" s="254"/>
      <c r="IES41" s="254"/>
      <c r="IET41" s="254"/>
      <c r="IEU41" s="254"/>
      <c r="IEV41" s="254"/>
      <c r="IEW41" s="254"/>
      <c r="IEX41" s="254"/>
      <c r="IEY41" s="254"/>
      <c r="IEZ41" s="254"/>
      <c r="IFA41" s="254"/>
      <c r="IFB41" s="254"/>
      <c r="IFC41" s="254"/>
      <c r="IFD41" s="254"/>
      <c r="IFE41" s="254"/>
      <c r="IFF41" s="254"/>
      <c r="IFG41" s="254"/>
      <c r="IFH41" s="254"/>
      <c r="IFI41" s="254"/>
      <c r="IFJ41" s="254"/>
      <c r="IFK41" s="254"/>
      <c r="IFL41" s="254"/>
      <c r="IFM41" s="254"/>
      <c r="IFN41" s="254"/>
      <c r="IFO41" s="254"/>
      <c r="IFP41" s="254"/>
      <c r="IFQ41" s="254"/>
      <c r="IFR41" s="254"/>
      <c r="IFS41" s="254"/>
      <c r="IFT41" s="254"/>
      <c r="IFU41" s="254"/>
      <c r="IFV41" s="254"/>
      <c r="IFW41" s="254"/>
      <c r="IFX41" s="254"/>
      <c r="IFY41" s="254"/>
      <c r="IFZ41" s="254"/>
      <c r="IGA41" s="254"/>
      <c r="IGB41" s="254"/>
      <c r="IGC41" s="254"/>
      <c r="IGD41" s="254"/>
      <c r="IGE41" s="254"/>
      <c r="IGF41" s="254"/>
      <c r="IGG41" s="254"/>
      <c r="IGH41" s="254"/>
      <c r="IGI41" s="254"/>
      <c r="IGJ41" s="254"/>
      <c r="IGK41" s="254"/>
      <c r="IGL41" s="254"/>
      <c r="IGM41" s="254"/>
      <c r="IGN41" s="254"/>
      <c r="IGO41" s="254"/>
      <c r="IGP41" s="254"/>
      <c r="IGQ41" s="254"/>
      <c r="IGR41" s="254"/>
      <c r="IGS41" s="254"/>
      <c r="IGT41" s="254"/>
      <c r="IGU41" s="254"/>
      <c r="IGV41" s="254"/>
      <c r="IGW41" s="254"/>
      <c r="IGX41" s="254"/>
      <c r="IGY41" s="254"/>
      <c r="IGZ41" s="254"/>
      <c r="IHA41" s="254"/>
      <c r="IHB41" s="254"/>
      <c r="IHC41" s="254"/>
      <c r="IHD41" s="254"/>
      <c r="IHE41" s="254"/>
      <c r="IHF41" s="254"/>
      <c r="IHG41" s="254"/>
      <c r="IHH41" s="254"/>
      <c r="IHI41" s="254"/>
      <c r="IHJ41" s="254"/>
      <c r="IHK41" s="254"/>
      <c r="IHL41" s="254"/>
      <c r="IHM41" s="254"/>
      <c r="IHN41" s="254"/>
      <c r="IHO41" s="254"/>
      <c r="IHP41" s="254"/>
      <c r="IHQ41" s="254"/>
      <c r="IHR41" s="254"/>
      <c r="IHS41" s="254"/>
      <c r="IHT41" s="254"/>
      <c r="IHU41" s="254"/>
      <c r="IHV41" s="254"/>
      <c r="IHW41" s="254"/>
      <c r="IHX41" s="254"/>
      <c r="IHY41" s="254"/>
      <c r="IHZ41" s="254"/>
      <c r="IIA41" s="254"/>
      <c r="IIB41" s="254"/>
      <c r="IIC41" s="254"/>
      <c r="IID41" s="254"/>
      <c r="IIE41" s="254"/>
      <c r="IIF41" s="254"/>
      <c r="IIG41" s="254"/>
      <c r="IIH41" s="254"/>
      <c r="III41" s="254"/>
      <c r="IIJ41" s="254"/>
      <c r="IIK41" s="254"/>
      <c r="IIL41" s="254"/>
      <c r="IIM41" s="254"/>
      <c r="IIN41" s="254"/>
      <c r="IIO41" s="254"/>
      <c r="IIP41" s="254"/>
      <c r="IIQ41" s="254"/>
      <c r="IIR41" s="254"/>
      <c r="IIS41" s="254"/>
      <c r="IIT41" s="254"/>
      <c r="IIU41" s="254"/>
      <c r="IIV41" s="254"/>
      <c r="IIW41" s="254"/>
      <c r="IIX41" s="254"/>
      <c r="IIY41" s="254"/>
      <c r="IIZ41" s="254"/>
      <c r="IJA41" s="254"/>
      <c r="IJB41" s="254"/>
      <c r="IJC41" s="254"/>
      <c r="IJD41" s="254"/>
      <c r="IJE41" s="254"/>
      <c r="IJF41" s="254"/>
      <c r="IJG41" s="254"/>
      <c r="IJH41" s="254"/>
      <c r="IJI41" s="254"/>
      <c r="IJJ41" s="254"/>
      <c r="IJK41" s="254"/>
      <c r="IJL41" s="254"/>
      <c r="IJM41" s="254"/>
      <c r="IJN41" s="254"/>
      <c r="IJO41" s="254"/>
      <c r="IJP41" s="254"/>
      <c r="IJQ41" s="254"/>
      <c r="IJR41" s="254"/>
      <c r="IJS41" s="254"/>
      <c r="IJT41" s="254"/>
      <c r="IJU41" s="254"/>
      <c r="IJV41" s="254"/>
      <c r="IJW41" s="254"/>
      <c r="IJX41" s="254"/>
      <c r="IJY41" s="254"/>
      <c r="IJZ41" s="254"/>
      <c r="IKA41" s="254"/>
      <c r="IKB41" s="254"/>
      <c r="IKC41" s="254"/>
      <c r="IKD41" s="254"/>
      <c r="IKE41" s="254"/>
      <c r="IKF41" s="254"/>
      <c r="IKG41" s="254"/>
      <c r="IKH41" s="254"/>
      <c r="IKI41" s="254"/>
      <c r="IKJ41" s="254"/>
      <c r="IKK41" s="254"/>
      <c r="IKL41" s="254"/>
      <c r="IKM41" s="254"/>
      <c r="IKN41" s="254"/>
      <c r="IKO41" s="254"/>
      <c r="IKP41" s="254"/>
      <c r="IKQ41" s="254"/>
      <c r="IKR41" s="254"/>
      <c r="IKS41" s="254"/>
      <c r="IKT41" s="254"/>
      <c r="IKU41" s="254"/>
      <c r="IKV41" s="254"/>
      <c r="IKW41" s="254"/>
      <c r="IKX41" s="254"/>
      <c r="IKY41" s="254"/>
      <c r="IKZ41" s="254"/>
      <c r="ILA41" s="254"/>
      <c r="ILB41" s="254"/>
      <c r="ILC41" s="254"/>
      <c r="ILD41" s="254"/>
      <c r="ILE41" s="254"/>
      <c r="ILF41" s="254"/>
      <c r="ILG41" s="254"/>
      <c r="ILH41" s="254"/>
      <c r="ILI41" s="254"/>
      <c r="ILJ41" s="254"/>
      <c r="ILK41" s="254"/>
      <c r="ILL41" s="254"/>
      <c r="ILM41" s="254"/>
      <c r="ILN41" s="254"/>
      <c r="ILO41" s="254"/>
      <c r="ILP41" s="254"/>
      <c r="ILQ41" s="254"/>
      <c r="ILR41" s="254"/>
      <c r="ILS41" s="254"/>
      <c r="ILT41" s="254"/>
      <c r="ILU41" s="254"/>
      <c r="ILV41" s="254"/>
      <c r="ILW41" s="254"/>
      <c r="ILX41" s="254"/>
      <c r="ILY41" s="254"/>
      <c r="ILZ41" s="254"/>
      <c r="IMA41" s="254"/>
      <c r="IMB41" s="254"/>
      <c r="IMC41" s="254"/>
      <c r="IMD41" s="254"/>
      <c r="IME41" s="254"/>
      <c r="IMF41" s="254"/>
      <c r="IMG41" s="254"/>
      <c r="IMH41" s="254"/>
      <c r="IMI41" s="254"/>
      <c r="IMJ41" s="254"/>
      <c r="IMK41" s="254"/>
      <c r="IML41" s="254"/>
      <c r="IMM41" s="254"/>
      <c r="IMN41" s="254"/>
      <c r="IMO41" s="254"/>
      <c r="IMP41" s="254"/>
      <c r="IMQ41" s="254"/>
      <c r="IMR41" s="254"/>
      <c r="IMS41" s="254"/>
      <c r="IMT41" s="254"/>
      <c r="IMU41" s="254"/>
      <c r="IMV41" s="254"/>
      <c r="IMW41" s="254"/>
      <c r="IMX41" s="254"/>
      <c r="IMY41" s="254"/>
      <c r="IMZ41" s="254"/>
      <c r="INA41" s="254"/>
      <c r="INB41" s="254"/>
      <c r="INC41" s="254"/>
      <c r="IND41" s="254"/>
      <c r="INE41" s="254"/>
      <c r="INF41" s="254"/>
      <c r="ING41" s="254"/>
      <c r="INH41" s="254"/>
      <c r="INI41" s="254"/>
      <c r="INJ41" s="254"/>
      <c r="INK41" s="254"/>
      <c r="INL41" s="254"/>
      <c r="INM41" s="254"/>
      <c r="INN41" s="254"/>
      <c r="INO41" s="254"/>
      <c r="INP41" s="254"/>
      <c r="INQ41" s="254"/>
      <c r="INR41" s="254"/>
      <c r="INS41" s="254"/>
      <c r="INT41" s="254"/>
      <c r="INU41" s="254"/>
      <c r="INV41" s="254"/>
      <c r="INW41" s="254"/>
      <c r="INX41" s="254"/>
      <c r="INY41" s="254"/>
      <c r="INZ41" s="254"/>
      <c r="IOA41" s="254"/>
      <c r="IOB41" s="254"/>
      <c r="IOC41" s="254"/>
      <c r="IOD41" s="254"/>
      <c r="IOE41" s="254"/>
      <c r="IOF41" s="254"/>
      <c r="IOG41" s="254"/>
      <c r="IOH41" s="254"/>
      <c r="IOI41" s="254"/>
      <c r="IOJ41" s="254"/>
      <c r="IOK41" s="254"/>
      <c r="IOL41" s="254"/>
      <c r="IOM41" s="254"/>
      <c r="ION41" s="254"/>
      <c r="IOO41" s="254"/>
      <c r="IOP41" s="254"/>
      <c r="IOQ41" s="254"/>
      <c r="IOR41" s="254"/>
      <c r="IOS41" s="254"/>
      <c r="IOT41" s="254"/>
      <c r="IOU41" s="254"/>
      <c r="IOV41" s="254"/>
      <c r="IOW41" s="254"/>
      <c r="IOX41" s="254"/>
      <c r="IOY41" s="254"/>
      <c r="IOZ41" s="254"/>
      <c r="IPA41" s="254"/>
      <c r="IPB41" s="254"/>
      <c r="IPC41" s="254"/>
      <c r="IPD41" s="254"/>
      <c r="IPE41" s="254"/>
      <c r="IPF41" s="254"/>
      <c r="IPG41" s="254"/>
      <c r="IPH41" s="254"/>
      <c r="IPI41" s="254"/>
      <c r="IPJ41" s="254"/>
      <c r="IPK41" s="254"/>
      <c r="IPL41" s="254"/>
      <c r="IPM41" s="254"/>
      <c r="IPN41" s="254"/>
      <c r="IPO41" s="254"/>
      <c r="IPP41" s="254"/>
      <c r="IPQ41" s="254"/>
      <c r="IPR41" s="254"/>
      <c r="IPS41" s="254"/>
      <c r="IPT41" s="254"/>
      <c r="IPU41" s="254"/>
      <c r="IPV41" s="254"/>
      <c r="IPW41" s="254"/>
      <c r="IPX41" s="254"/>
      <c r="IPY41" s="254"/>
      <c r="IPZ41" s="254"/>
      <c r="IQA41" s="254"/>
      <c r="IQB41" s="254"/>
      <c r="IQC41" s="254"/>
      <c r="IQD41" s="254"/>
      <c r="IQE41" s="254"/>
      <c r="IQF41" s="254"/>
      <c r="IQG41" s="254"/>
      <c r="IQH41" s="254"/>
      <c r="IQI41" s="254"/>
      <c r="IQJ41" s="254"/>
      <c r="IQK41" s="254"/>
      <c r="IQL41" s="254"/>
      <c r="IQM41" s="254"/>
      <c r="IQN41" s="254"/>
      <c r="IQO41" s="254"/>
      <c r="IQP41" s="254"/>
      <c r="IQQ41" s="254"/>
      <c r="IQR41" s="254"/>
      <c r="IQS41" s="254"/>
      <c r="IQT41" s="254"/>
      <c r="IQU41" s="254"/>
      <c r="IQV41" s="254"/>
      <c r="IQW41" s="254"/>
      <c r="IQX41" s="254"/>
      <c r="IQY41" s="254"/>
      <c r="IQZ41" s="254"/>
      <c r="IRA41" s="254"/>
      <c r="IRB41" s="254"/>
      <c r="IRC41" s="254"/>
      <c r="IRD41" s="254"/>
      <c r="IRE41" s="254"/>
      <c r="IRF41" s="254"/>
      <c r="IRG41" s="254"/>
      <c r="IRH41" s="254"/>
      <c r="IRI41" s="254"/>
      <c r="IRJ41" s="254"/>
      <c r="IRK41" s="254"/>
      <c r="IRL41" s="254"/>
      <c r="IRM41" s="254"/>
      <c r="IRN41" s="254"/>
      <c r="IRO41" s="254"/>
      <c r="IRP41" s="254"/>
      <c r="IRQ41" s="254"/>
      <c r="IRR41" s="254"/>
      <c r="IRS41" s="254"/>
      <c r="IRT41" s="254"/>
      <c r="IRU41" s="254"/>
      <c r="IRV41" s="254"/>
      <c r="IRW41" s="254"/>
      <c r="IRX41" s="254"/>
      <c r="IRY41" s="254"/>
      <c r="IRZ41" s="254"/>
      <c r="ISA41" s="254"/>
      <c r="ISB41" s="254"/>
      <c r="ISC41" s="254"/>
      <c r="ISD41" s="254"/>
      <c r="ISE41" s="254"/>
      <c r="ISF41" s="254"/>
      <c r="ISG41" s="254"/>
      <c r="ISH41" s="254"/>
      <c r="ISI41" s="254"/>
      <c r="ISJ41" s="254"/>
      <c r="ISK41" s="254"/>
      <c r="ISL41" s="254"/>
      <c r="ISM41" s="254"/>
      <c r="ISN41" s="254"/>
      <c r="ISO41" s="254"/>
      <c r="ISP41" s="254"/>
      <c r="ISQ41" s="254"/>
      <c r="ISR41" s="254"/>
      <c r="ISS41" s="254"/>
      <c r="IST41" s="254"/>
      <c r="ISU41" s="254"/>
      <c r="ISV41" s="254"/>
      <c r="ISW41" s="254"/>
      <c r="ISX41" s="254"/>
      <c r="ISY41" s="254"/>
      <c r="ISZ41" s="254"/>
      <c r="ITA41" s="254"/>
      <c r="ITB41" s="254"/>
      <c r="ITC41" s="254"/>
      <c r="ITD41" s="254"/>
      <c r="ITE41" s="254"/>
      <c r="ITF41" s="254"/>
      <c r="ITG41" s="254"/>
      <c r="ITH41" s="254"/>
      <c r="ITI41" s="254"/>
      <c r="ITJ41" s="254"/>
      <c r="ITK41" s="254"/>
      <c r="ITL41" s="254"/>
      <c r="ITM41" s="254"/>
      <c r="ITN41" s="254"/>
      <c r="ITO41" s="254"/>
      <c r="ITP41" s="254"/>
      <c r="ITQ41" s="254"/>
      <c r="ITR41" s="254"/>
      <c r="ITS41" s="254"/>
      <c r="ITT41" s="254"/>
      <c r="ITU41" s="254"/>
      <c r="ITV41" s="254"/>
      <c r="ITW41" s="254"/>
      <c r="ITX41" s="254"/>
      <c r="ITY41" s="254"/>
      <c r="ITZ41" s="254"/>
      <c r="IUA41" s="254"/>
      <c r="IUB41" s="254"/>
      <c r="IUC41" s="254"/>
      <c r="IUD41" s="254"/>
      <c r="IUE41" s="254"/>
      <c r="IUF41" s="254"/>
      <c r="IUG41" s="254"/>
      <c r="IUH41" s="254"/>
      <c r="IUI41" s="254"/>
      <c r="IUJ41" s="254"/>
      <c r="IUK41" s="254"/>
      <c r="IUL41" s="254"/>
      <c r="IUM41" s="254"/>
      <c r="IUN41" s="254"/>
      <c r="IUO41" s="254"/>
      <c r="IUP41" s="254"/>
      <c r="IUQ41" s="254"/>
      <c r="IUR41" s="254"/>
      <c r="IUS41" s="254"/>
      <c r="IUT41" s="254"/>
      <c r="IUU41" s="254"/>
      <c r="IUV41" s="254"/>
      <c r="IUW41" s="254"/>
      <c r="IUX41" s="254"/>
      <c r="IUY41" s="254"/>
      <c r="IUZ41" s="254"/>
      <c r="IVA41" s="254"/>
      <c r="IVB41" s="254"/>
      <c r="IVC41" s="254"/>
      <c r="IVD41" s="254"/>
      <c r="IVE41" s="254"/>
      <c r="IVF41" s="254"/>
      <c r="IVG41" s="254"/>
      <c r="IVH41" s="254"/>
      <c r="IVI41" s="254"/>
      <c r="IVJ41" s="254"/>
      <c r="IVK41" s="254"/>
      <c r="IVL41" s="254"/>
      <c r="IVM41" s="254"/>
      <c r="IVN41" s="254"/>
      <c r="IVO41" s="254"/>
      <c r="IVP41" s="254"/>
      <c r="IVQ41" s="254"/>
      <c r="IVR41" s="254"/>
      <c r="IVS41" s="254"/>
      <c r="IVT41" s="254"/>
      <c r="IVU41" s="254"/>
      <c r="IVV41" s="254"/>
      <c r="IVW41" s="254"/>
      <c r="IVX41" s="254"/>
      <c r="IVY41" s="254"/>
      <c r="IVZ41" s="254"/>
      <c r="IWA41" s="254"/>
      <c r="IWB41" s="254"/>
      <c r="IWC41" s="254"/>
      <c r="IWD41" s="254"/>
      <c r="IWE41" s="254"/>
      <c r="IWF41" s="254"/>
      <c r="IWG41" s="254"/>
      <c r="IWH41" s="254"/>
      <c r="IWI41" s="254"/>
      <c r="IWJ41" s="254"/>
      <c r="IWK41" s="254"/>
      <c r="IWL41" s="254"/>
      <c r="IWM41" s="254"/>
      <c r="IWN41" s="254"/>
      <c r="IWO41" s="254"/>
      <c r="IWP41" s="254"/>
      <c r="IWQ41" s="254"/>
      <c r="IWR41" s="254"/>
      <c r="IWS41" s="254"/>
      <c r="IWT41" s="254"/>
      <c r="IWU41" s="254"/>
      <c r="IWV41" s="254"/>
      <c r="IWW41" s="254"/>
      <c r="IWX41" s="254"/>
      <c r="IWY41" s="254"/>
      <c r="IWZ41" s="254"/>
      <c r="IXA41" s="254"/>
      <c r="IXB41" s="254"/>
      <c r="IXC41" s="254"/>
      <c r="IXD41" s="254"/>
      <c r="IXE41" s="254"/>
      <c r="IXF41" s="254"/>
      <c r="IXG41" s="254"/>
      <c r="IXH41" s="254"/>
      <c r="IXI41" s="254"/>
      <c r="IXJ41" s="254"/>
      <c r="IXK41" s="254"/>
      <c r="IXL41" s="254"/>
      <c r="IXM41" s="254"/>
      <c r="IXN41" s="254"/>
      <c r="IXO41" s="254"/>
      <c r="IXP41" s="254"/>
      <c r="IXQ41" s="254"/>
      <c r="IXR41" s="254"/>
      <c r="IXS41" s="254"/>
      <c r="IXT41" s="254"/>
      <c r="IXU41" s="254"/>
      <c r="IXV41" s="254"/>
      <c r="IXW41" s="254"/>
      <c r="IXX41" s="254"/>
      <c r="IXY41" s="254"/>
      <c r="IXZ41" s="254"/>
      <c r="IYA41" s="254"/>
      <c r="IYB41" s="254"/>
      <c r="IYC41" s="254"/>
      <c r="IYD41" s="254"/>
      <c r="IYE41" s="254"/>
      <c r="IYF41" s="254"/>
      <c r="IYG41" s="254"/>
      <c r="IYH41" s="254"/>
      <c r="IYI41" s="254"/>
      <c r="IYJ41" s="254"/>
      <c r="IYK41" s="254"/>
      <c r="IYL41" s="254"/>
      <c r="IYM41" s="254"/>
      <c r="IYN41" s="254"/>
      <c r="IYO41" s="254"/>
      <c r="IYP41" s="254"/>
      <c r="IYQ41" s="254"/>
      <c r="IYR41" s="254"/>
      <c r="IYS41" s="254"/>
      <c r="IYT41" s="254"/>
      <c r="IYU41" s="254"/>
      <c r="IYV41" s="254"/>
      <c r="IYW41" s="254"/>
      <c r="IYX41" s="254"/>
      <c r="IYY41" s="254"/>
      <c r="IYZ41" s="254"/>
      <c r="IZA41" s="254"/>
      <c r="IZB41" s="254"/>
      <c r="IZC41" s="254"/>
      <c r="IZD41" s="254"/>
      <c r="IZE41" s="254"/>
      <c r="IZF41" s="254"/>
      <c r="IZG41" s="254"/>
      <c r="IZH41" s="254"/>
      <c r="IZI41" s="254"/>
      <c r="IZJ41" s="254"/>
      <c r="IZK41" s="254"/>
      <c r="IZL41" s="254"/>
      <c r="IZM41" s="254"/>
      <c r="IZN41" s="254"/>
      <c r="IZO41" s="254"/>
      <c r="IZP41" s="254"/>
      <c r="IZQ41" s="254"/>
      <c r="IZR41" s="254"/>
      <c r="IZS41" s="254"/>
      <c r="IZT41" s="254"/>
      <c r="IZU41" s="254"/>
      <c r="IZV41" s="254"/>
      <c r="IZW41" s="254"/>
      <c r="IZX41" s="254"/>
      <c r="IZY41" s="254"/>
      <c r="IZZ41" s="254"/>
      <c r="JAA41" s="254"/>
      <c r="JAB41" s="254"/>
      <c r="JAC41" s="254"/>
      <c r="JAD41" s="254"/>
      <c r="JAE41" s="254"/>
      <c r="JAF41" s="254"/>
      <c r="JAG41" s="254"/>
      <c r="JAH41" s="254"/>
      <c r="JAI41" s="254"/>
      <c r="JAJ41" s="254"/>
      <c r="JAK41" s="254"/>
      <c r="JAL41" s="254"/>
      <c r="JAM41" s="254"/>
      <c r="JAN41" s="254"/>
      <c r="JAO41" s="254"/>
      <c r="JAP41" s="254"/>
      <c r="JAQ41" s="254"/>
      <c r="JAR41" s="254"/>
      <c r="JAS41" s="254"/>
      <c r="JAT41" s="254"/>
      <c r="JAU41" s="254"/>
      <c r="JAV41" s="254"/>
      <c r="JAW41" s="254"/>
      <c r="JAX41" s="254"/>
      <c r="JAY41" s="254"/>
      <c r="JAZ41" s="254"/>
      <c r="JBA41" s="254"/>
      <c r="JBB41" s="254"/>
      <c r="JBC41" s="254"/>
      <c r="JBD41" s="254"/>
      <c r="JBE41" s="254"/>
      <c r="JBF41" s="254"/>
      <c r="JBG41" s="254"/>
      <c r="JBH41" s="254"/>
      <c r="JBI41" s="254"/>
      <c r="JBJ41" s="254"/>
      <c r="JBK41" s="254"/>
      <c r="JBL41" s="254"/>
      <c r="JBM41" s="254"/>
      <c r="JBN41" s="254"/>
      <c r="JBO41" s="254"/>
      <c r="JBP41" s="254"/>
      <c r="JBQ41" s="254"/>
      <c r="JBR41" s="254"/>
      <c r="JBS41" s="254"/>
      <c r="JBT41" s="254"/>
      <c r="JBU41" s="254"/>
      <c r="JBV41" s="254"/>
      <c r="JBW41" s="254"/>
      <c r="JBX41" s="254"/>
      <c r="JBY41" s="254"/>
      <c r="JBZ41" s="254"/>
      <c r="JCA41" s="254"/>
      <c r="JCB41" s="254"/>
      <c r="JCC41" s="254"/>
      <c r="JCD41" s="254"/>
      <c r="JCE41" s="254"/>
      <c r="JCF41" s="254"/>
      <c r="JCG41" s="254"/>
      <c r="JCH41" s="254"/>
      <c r="JCI41" s="254"/>
      <c r="JCJ41" s="254"/>
      <c r="JCK41" s="254"/>
      <c r="JCL41" s="254"/>
      <c r="JCM41" s="254"/>
      <c r="JCN41" s="254"/>
      <c r="JCO41" s="254"/>
      <c r="JCP41" s="254"/>
      <c r="JCQ41" s="254"/>
      <c r="JCR41" s="254"/>
      <c r="JCS41" s="254"/>
      <c r="JCT41" s="254"/>
      <c r="JCU41" s="254"/>
      <c r="JCV41" s="254"/>
      <c r="JCW41" s="254"/>
      <c r="JCX41" s="254"/>
      <c r="JCY41" s="254"/>
      <c r="JCZ41" s="254"/>
      <c r="JDA41" s="254"/>
      <c r="JDB41" s="254"/>
      <c r="JDC41" s="254"/>
      <c r="JDD41" s="254"/>
      <c r="JDE41" s="254"/>
      <c r="JDF41" s="254"/>
      <c r="JDG41" s="254"/>
      <c r="JDH41" s="254"/>
      <c r="JDI41" s="254"/>
      <c r="JDJ41" s="254"/>
      <c r="JDK41" s="254"/>
      <c r="JDL41" s="254"/>
      <c r="JDM41" s="254"/>
      <c r="JDN41" s="254"/>
      <c r="JDO41" s="254"/>
      <c r="JDP41" s="254"/>
      <c r="JDQ41" s="254"/>
      <c r="JDR41" s="254"/>
      <c r="JDS41" s="254"/>
      <c r="JDT41" s="254"/>
      <c r="JDU41" s="254"/>
      <c r="JDV41" s="254"/>
      <c r="JDW41" s="254"/>
      <c r="JDX41" s="254"/>
      <c r="JDY41" s="254"/>
      <c r="JDZ41" s="254"/>
      <c r="JEA41" s="254"/>
      <c r="JEB41" s="254"/>
      <c r="JEC41" s="254"/>
      <c r="JED41" s="254"/>
      <c r="JEE41" s="254"/>
      <c r="JEF41" s="254"/>
      <c r="JEG41" s="254"/>
      <c r="JEH41" s="254"/>
      <c r="JEI41" s="254"/>
      <c r="JEJ41" s="254"/>
      <c r="JEK41" s="254"/>
      <c r="JEL41" s="254"/>
      <c r="JEM41" s="254"/>
      <c r="JEN41" s="254"/>
      <c r="JEO41" s="254"/>
      <c r="JEP41" s="254"/>
      <c r="JEQ41" s="254"/>
      <c r="JER41" s="254"/>
      <c r="JES41" s="254"/>
      <c r="JET41" s="254"/>
      <c r="JEU41" s="254"/>
      <c r="JEV41" s="254"/>
      <c r="JEW41" s="254"/>
      <c r="JEX41" s="254"/>
      <c r="JEY41" s="254"/>
      <c r="JEZ41" s="254"/>
      <c r="JFA41" s="254"/>
      <c r="JFB41" s="254"/>
      <c r="JFC41" s="254"/>
      <c r="JFD41" s="254"/>
      <c r="JFE41" s="254"/>
      <c r="JFF41" s="254"/>
      <c r="JFG41" s="254"/>
      <c r="JFH41" s="254"/>
      <c r="JFI41" s="254"/>
      <c r="JFJ41" s="254"/>
      <c r="JFK41" s="254"/>
      <c r="JFL41" s="254"/>
      <c r="JFM41" s="254"/>
      <c r="JFN41" s="254"/>
      <c r="JFO41" s="254"/>
      <c r="JFP41" s="254"/>
      <c r="JFQ41" s="254"/>
      <c r="JFR41" s="254"/>
      <c r="JFS41" s="254"/>
      <c r="JFT41" s="254"/>
      <c r="JFU41" s="254"/>
      <c r="JFV41" s="254"/>
      <c r="JFW41" s="254"/>
      <c r="JFX41" s="254"/>
      <c r="JFY41" s="254"/>
      <c r="JFZ41" s="254"/>
      <c r="JGA41" s="254"/>
      <c r="JGB41" s="254"/>
      <c r="JGC41" s="254"/>
      <c r="JGD41" s="254"/>
      <c r="JGE41" s="254"/>
      <c r="JGF41" s="254"/>
      <c r="JGG41" s="254"/>
      <c r="JGH41" s="254"/>
      <c r="JGI41" s="254"/>
      <c r="JGJ41" s="254"/>
      <c r="JGK41" s="254"/>
      <c r="JGL41" s="254"/>
      <c r="JGM41" s="254"/>
      <c r="JGN41" s="254"/>
      <c r="JGO41" s="254"/>
      <c r="JGP41" s="254"/>
      <c r="JGQ41" s="254"/>
      <c r="JGR41" s="254"/>
      <c r="JGS41" s="254"/>
      <c r="JGT41" s="254"/>
      <c r="JGU41" s="254"/>
      <c r="JGV41" s="254"/>
      <c r="JGW41" s="254"/>
      <c r="JGX41" s="254"/>
      <c r="JGY41" s="254"/>
      <c r="JGZ41" s="254"/>
      <c r="JHA41" s="254"/>
      <c r="JHB41" s="254"/>
      <c r="JHC41" s="254"/>
      <c r="JHD41" s="254"/>
      <c r="JHE41" s="254"/>
      <c r="JHF41" s="254"/>
      <c r="JHG41" s="254"/>
      <c r="JHH41" s="254"/>
      <c r="JHI41" s="254"/>
      <c r="JHJ41" s="254"/>
      <c r="JHK41" s="254"/>
      <c r="JHL41" s="254"/>
      <c r="JHM41" s="254"/>
      <c r="JHN41" s="254"/>
      <c r="JHO41" s="254"/>
      <c r="JHP41" s="254"/>
      <c r="JHQ41" s="254"/>
      <c r="JHR41" s="254"/>
      <c r="JHS41" s="254"/>
      <c r="JHT41" s="254"/>
      <c r="JHU41" s="254"/>
      <c r="JHV41" s="254"/>
      <c r="JHW41" s="254"/>
      <c r="JHX41" s="254"/>
      <c r="JHY41" s="254"/>
      <c r="JHZ41" s="254"/>
      <c r="JIA41" s="254"/>
      <c r="JIB41" s="254"/>
      <c r="JIC41" s="254"/>
      <c r="JID41" s="254"/>
      <c r="JIE41" s="254"/>
      <c r="JIF41" s="254"/>
      <c r="JIG41" s="254"/>
      <c r="JIH41" s="254"/>
      <c r="JII41" s="254"/>
      <c r="JIJ41" s="254"/>
      <c r="JIK41" s="254"/>
      <c r="JIL41" s="254"/>
      <c r="JIM41" s="254"/>
      <c r="JIN41" s="254"/>
      <c r="JIO41" s="254"/>
      <c r="JIP41" s="254"/>
      <c r="JIQ41" s="254"/>
      <c r="JIR41" s="254"/>
      <c r="JIS41" s="254"/>
      <c r="JIT41" s="254"/>
      <c r="JIU41" s="254"/>
      <c r="JIV41" s="254"/>
      <c r="JIW41" s="254"/>
      <c r="JIX41" s="254"/>
      <c r="JIY41" s="254"/>
      <c r="JIZ41" s="254"/>
      <c r="JJA41" s="254"/>
      <c r="JJB41" s="254"/>
      <c r="JJC41" s="254"/>
      <c r="JJD41" s="254"/>
      <c r="JJE41" s="254"/>
      <c r="JJF41" s="254"/>
      <c r="JJG41" s="254"/>
      <c r="JJH41" s="254"/>
      <c r="JJI41" s="254"/>
      <c r="JJJ41" s="254"/>
      <c r="JJK41" s="254"/>
      <c r="JJL41" s="254"/>
      <c r="JJM41" s="254"/>
      <c r="JJN41" s="254"/>
      <c r="JJO41" s="254"/>
      <c r="JJP41" s="254"/>
      <c r="JJQ41" s="254"/>
      <c r="JJR41" s="254"/>
      <c r="JJS41" s="254"/>
      <c r="JJT41" s="254"/>
      <c r="JJU41" s="254"/>
      <c r="JJV41" s="254"/>
      <c r="JJW41" s="254"/>
      <c r="JJX41" s="254"/>
      <c r="JJY41" s="254"/>
      <c r="JJZ41" s="254"/>
      <c r="JKA41" s="254"/>
      <c r="JKB41" s="254"/>
      <c r="JKC41" s="254"/>
      <c r="JKD41" s="254"/>
      <c r="JKE41" s="254"/>
      <c r="JKF41" s="254"/>
      <c r="JKG41" s="254"/>
      <c r="JKH41" s="254"/>
      <c r="JKI41" s="254"/>
      <c r="JKJ41" s="254"/>
      <c r="JKK41" s="254"/>
      <c r="JKL41" s="254"/>
      <c r="JKM41" s="254"/>
      <c r="JKN41" s="254"/>
      <c r="JKO41" s="254"/>
      <c r="JKP41" s="254"/>
      <c r="JKQ41" s="254"/>
      <c r="JKR41" s="254"/>
      <c r="JKS41" s="254"/>
      <c r="JKT41" s="254"/>
      <c r="JKU41" s="254"/>
      <c r="JKV41" s="254"/>
      <c r="JKW41" s="254"/>
      <c r="JKX41" s="254"/>
      <c r="JKY41" s="254"/>
      <c r="JKZ41" s="254"/>
      <c r="JLA41" s="254"/>
      <c r="JLB41" s="254"/>
      <c r="JLC41" s="254"/>
      <c r="JLD41" s="254"/>
      <c r="JLE41" s="254"/>
      <c r="JLF41" s="254"/>
      <c r="JLG41" s="254"/>
      <c r="JLH41" s="254"/>
      <c r="JLI41" s="254"/>
      <c r="JLJ41" s="254"/>
      <c r="JLK41" s="254"/>
      <c r="JLL41" s="254"/>
      <c r="JLM41" s="254"/>
      <c r="JLN41" s="254"/>
      <c r="JLO41" s="254"/>
      <c r="JLP41" s="254"/>
      <c r="JLQ41" s="254"/>
      <c r="JLR41" s="254"/>
      <c r="JLS41" s="254"/>
      <c r="JLT41" s="254"/>
      <c r="JLU41" s="254"/>
      <c r="JLV41" s="254"/>
      <c r="JLW41" s="254"/>
      <c r="JLX41" s="254"/>
      <c r="JLY41" s="254"/>
      <c r="JLZ41" s="254"/>
      <c r="JMA41" s="254"/>
      <c r="JMB41" s="254"/>
      <c r="JMC41" s="254"/>
      <c r="JMD41" s="254"/>
      <c r="JME41" s="254"/>
      <c r="JMF41" s="254"/>
      <c r="JMG41" s="254"/>
      <c r="JMH41" s="254"/>
      <c r="JMI41" s="254"/>
      <c r="JMJ41" s="254"/>
      <c r="JMK41" s="254"/>
      <c r="JML41" s="254"/>
      <c r="JMM41" s="254"/>
      <c r="JMN41" s="254"/>
      <c r="JMO41" s="254"/>
      <c r="JMP41" s="254"/>
      <c r="JMQ41" s="254"/>
      <c r="JMR41" s="254"/>
      <c r="JMS41" s="254"/>
      <c r="JMT41" s="254"/>
      <c r="JMU41" s="254"/>
      <c r="JMV41" s="254"/>
      <c r="JMW41" s="254"/>
      <c r="JMX41" s="254"/>
      <c r="JMY41" s="254"/>
      <c r="JMZ41" s="254"/>
      <c r="JNA41" s="254"/>
      <c r="JNB41" s="254"/>
      <c r="JNC41" s="254"/>
      <c r="JND41" s="254"/>
      <c r="JNE41" s="254"/>
      <c r="JNF41" s="254"/>
      <c r="JNG41" s="254"/>
      <c r="JNH41" s="254"/>
      <c r="JNI41" s="254"/>
      <c r="JNJ41" s="254"/>
      <c r="JNK41" s="254"/>
      <c r="JNL41" s="254"/>
      <c r="JNM41" s="254"/>
      <c r="JNN41" s="254"/>
      <c r="JNO41" s="254"/>
      <c r="JNP41" s="254"/>
      <c r="JNQ41" s="254"/>
      <c r="JNR41" s="254"/>
      <c r="JNS41" s="254"/>
      <c r="JNT41" s="254"/>
      <c r="JNU41" s="254"/>
      <c r="JNV41" s="254"/>
      <c r="JNW41" s="254"/>
      <c r="JNX41" s="254"/>
      <c r="JNY41" s="254"/>
      <c r="JNZ41" s="254"/>
      <c r="JOA41" s="254"/>
      <c r="JOB41" s="254"/>
      <c r="JOC41" s="254"/>
      <c r="JOD41" s="254"/>
      <c r="JOE41" s="254"/>
      <c r="JOF41" s="254"/>
      <c r="JOG41" s="254"/>
      <c r="JOH41" s="254"/>
      <c r="JOI41" s="254"/>
      <c r="JOJ41" s="254"/>
      <c r="JOK41" s="254"/>
      <c r="JOL41" s="254"/>
      <c r="JOM41" s="254"/>
      <c r="JON41" s="254"/>
      <c r="JOO41" s="254"/>
      <c r="JOP41" s="254"/>
      <c r="JOQ41" s="254"/>
      <c r="JOR41" s="254"/>
      <c r="JOS41" s="254"/>
      <c r="JOT41" s="254"/>
      <c r="JOU41" s="254"/>
      <c r="JOV41" s="254"/>
      <c r="JOW41" s="254"/>
      <c r="JOX41" s="254"/>
      <c r="JOY41" s="254"/>
      <c r="JOZ41" s="254"/>
      <c r="JPA41" s="254"/>
      <c r="JPB41" s="254"/>
      <c r="JPC41" s="254"/>
      <c r="JPD41" s="254"/>
      <c r="JPE41" s="254"/>
      <c r="JPF41" s="254"/>
      <c r="JPG41" s="254"/>
      <c r="JPH41" s="254"/>
      <c r="JPI41" s="254"/>
      <c r="JPJ41" s="254"/>
      <c r="JPK41" s="254"/>
      <c r="JPL41" s="254"/>
      <c r="JPM41" s="254"/>
      <c r="JPN41" s="254"/>
      <c r="JPO41" s="254"/>
      <c r="JPP41" s="254"/>
      <c r="JPQ41" s="254"/>
      <c r="JPR41" s="254"/>
      <c r="JPS41" s="254"/>
      <c r="JPT41" s="254"/>
      <c r="JPU41" s="254"/>
      <c r="JPV41" s="254"/>
      <c r="JPW41" s="254"/>
      <c r="JPX41" s="254"/>
      <c r="JPY41" s="254"/>
      <c r="JPZ41" s="254"/>
      <c r="JQA41" s="254"/>
      <c r="JQB41" s="254"/>
      <c r="JQC41" s="254"/>
      <c r="JQD41" s="254"/>
      <c r="JQE41" s="254"/>
      <c r="JQF41" s="254"/>
      <c r="JQG41" s="254"/>
      <c r="JQH41" s="254"/>
      <c r="JQI41" s="254"/>
      <c r="JQJ41" s="254"/>
      <c r="JQK41" s="254"/>
      <c r="JQL41" s="254"/>
      <c r="JQM41" s="254"/>
      <c r="JQN41" s="254"/>
      <c r="JQO41" s="254"/>
      <c r="JQP41" s="254"/>
      <c r="JQQ41" s="254"/>
      <c r="JQR41" s="254"/>
      <c r="JQS41" s="254"/>
      <c r="JQT41" s="254"/>
      <c r="JQU41" s="254"/>
      <c r="JQV41" s="254"/>
      <c r="JQW41" s="254"/>
      <c r="JQX41" s="254"/>
      <c r="JQY41" s="254"/>
      <c r="JQZ41" s="254"/>
      <c r="JRA41" s="254"/>
      <c r="JRB41" s="254"/>
      <c r="JRC41" s="254"/>
      <c r="JRD41" s="254"/>
      <c r="JRE41" s="254"/>
      <c r="JRF41" s="254"/>
      <c r="JRG41" s="254"/>
      <c r="JRH41" s="254"/>
      <c r="JRI41" s="254"/>
      <c r="JRJ41" s="254"/>
      <c r="JRK41" s="254"/>
      <c r="JRL41" s="254"/>
      <c r="JRM41" s="254"/>
      <c r="JRN41" s="254"/>
      <c r="JRO41" s="254"/>
      <c r="JRP41" s="254"/>
      <c r="JRQ41" s="254"/>
      <c r="JRR41" s="254"/>
      <c r="JRS41" s="254"/>
      <c r="JRT41" s="254"/>
      <c r="JRU41" s="254"/>
      <c r="JRV41" s="254"/>
      <c r="JRW41" s="254"/>
      <c r="JRX41" s="254"/>
      <c r="JRY41" s="254"/>
      <c r="JRZ41" s="254"/>
      <c r="JSA41" s="254"/>
      <c r="JSB41" s="254"/>
      <c r="JSC41" s="254"/>
      <c r="JSD41" s="254"/>
      <c r="JSE41" s="254"/>
      <c r="JSF41" s="254"/>
      <c r="JSG41" s="254"/>
      <c r="JSH41" s="254"/>
      <c r="JSI41" s="254"/>
      <c r="JSJ41" s="254"/>
      <c r="JSK41" s="254"/>
      <c r="JSL41" s="254"/>
      <c r="JSM41" s="254"/>
      <c r="JSN41" s="254"/>
      <c r="JSO41" s="254"/>
      <c r="JSP41" s="254"/>
      <c r="JSQ41" s="254"/>
      <c r="JSR41" s="254"/>
      <c r="JSS41" s="254"/>
      <c r="JST41" s="254"/>
      <c r="JSU41" s="254"/>
      <c r="JSV41" s="254"/>
      <c r="JSW41" s="254"/>
      <c r="JSX41" s="254"/>
      <c r="JSY41" s="254"/>
      <c r="JSZ41" s="254"/>
      <c r="JTA41" s="254"/>
      <c r="JTB41" s="254"/>
      <c r="JTC41" s="254"/>
      <c r="JTD41" s="254"/>
      <c r="JTE41" s="254"/>
      <c r="JTF41" s="254"/>
      <c r="JTG41" s="254"/>
      <c r="JTH41" s="254"/>
      <c r="JTI41" s="254"/>
      <c r="JTJ41" s="254"/>
      <c r="JTK41" s="254"/>
      <c r="JTL41" s="254"/>
      <c r="JTM41" s="254"/>
      <c r="JTN41" s="254"/>
      <c r="JTO41" s="254"/>
      <c r="JTP41" s="254"/>
      <c r="JTQ41" s="254"/>
      <c r="JTR41" s="254"/>
      <c r="JTS41" s="254"/>
      <c r="JTT41" s="254"/>
      <c r="JTU41" s="254"/>
      <c r="JTV41" s="254"/>
      <c r="JTW41" s="254"/>
      <c r="JTX41" s="254"/>
      <c r="JTY41" s="254"/>
      <c r="JTZ41" s="254"/>
      <c r="JUA41" s="254"/>
      <c r="JUB41" s="254"/>
      <c r="JUC41" s="254"/>
      <c r="JUD41" s="254"/>
      <c r="JUE41" s="254"/>
      <c r="JUF41" s="254"/>
      <c r="JUG41" s="254"/>
      <c r="JUH41" s="254"/>
      <c r="JUI41" s="254"/>
      <c r="JUJ41" s="254"/>
      <c r="JUK41" s="254"/>
      <c r="JUL41" s="254"/>
      <c r="JUM41" s="254"/>
      <c r="JUN41" s="254"/>
      <c r="JUO41" s="254"/>
      <c r="JUP41" s="254"/>
      <c r="JUQ41" s="254"/>
      <c r="JUR41" s="254"/>
      <c r="JUS41" s="254"/>
      <c r="JUT41" s="254"/>
      <c r="JUU41" s="254"/>
      <c r="JUV41" s="254"/>
      <c r="JUW41" s="254"/>
      <c r="JUX41" s="254"/>
      <c r="JUY41" s="254"/>
      <c r="JUZ41" s="254"/>
      <c r="JVA41" s="254"/>
      <c r="JVB41" s="254"/>
      <c r="JVC41" s="254"/>
      <c r="JVD41" s="254"/>
      <c r="JVE41" s="254"/>
      <c r="JVF41" s="254"/>
      <c r="JVG41" s="254"/>
      <c r="JVH41" s="254"/>
      <c r="JVI41" s="254"/>
      <c r="JVJ41" s="254"/>
      <c r="JVK41" s="254"/>
      <c r="JVL41" s="254"/>
      <c r="JVM41" s="254"/>
      <c r="JVN41" s="254"/>
      <c r="JVO41" s="254"/>
      <c r="JVP41" s="254"/>
      <c r="JVQ41" s="254"/>
      <c r="JVR41" s="254"/>
      <c r="JVS41" s="254"/>
      <c r="JVT41" s="254"/>
      <c r="JVU41" s="254"/>
      <c r="JVV41" s="254"/>
      <c r="JVW41" s="254"/>
      <c r="JVX41" s="254"/>
      <c r="JVY41" s="254"/>
      <c r="JVZ41" s="254"/>
      <c r="JWA41" s="254"/>
      <c r="JWB41" s="254"/>
      <c r="JWC41" s="254"/>
      <c r="JWD41" s="254"/>
      <c r="JWE41" s="254"/>
      <c r="JWF41" s="254"/>
      <c r="JWG41" s="254"/>
      <c r="JWH41" s="254"/>
      <c r="JWI41" s="254"/>
      <c r="JWJ41" s="254"/>
      <c r="JWK41" s="254"/>
      <c r="JWL41" s="254"/>
      <c r="JWM41" s="254"/>
      <c r="JWN41" s="254"/>
      <c r="JWO41" s="254"/>
      <c r="JWP41" s="254"/>
      <c r="JWQ41" s="254"/>
      <c r="JWR41" s="254"/>
      <c r="JWS41" s="254"/>
      <c r="JWT41" s="254"/>
      <c r="JWU41" s="254"/>
      <c r="JWV41" s="254"/>
      <c r="JWW41" s="254"/>
      <c r="JWX41" s="254"/>
      <c r="JWY41" s="254"/>
      <c r="JWZ41" s="254"/>
      <c r="JXA41" s="254"/>
      <c r="JXB41" s="254"/>
      <c r="JXC41" s="254"/>
      <c r="JXD41" s="254"/>
      <c r="JXE41" s="254"/>
      <c r="JXF41" s="254"/>
      <c r="JXG41" s="254"/>
      <c r="JXH41" s="254"/>
      <c r="JXI41" s="254"/>
      <c r="JXJ41" s="254"/>
      <c r="JXK41" s="254"/>
      <c r="JXL41" s="254"/>
      <c r="JXM41" s="254"/>
      <c r="JXN41" s="254"/>
      <c r="JXO41" s="254"/>
      <c r="JXP41" s="254"/>
      <c r="JXQ41" s="254"/>
      <c r="JXR41" s="254"/>
      <c r="JXS41" s="254"/>
      <c r="JXT41" s="254"/>
      <c r="JXU41" s="254"/>
      <c r="JXV41" s="254"/>
      <c r="JXW41" s="254"/>
      <c r="JXX41" s="254"/>
      <c r="JXY41" s="254"/>
      <c r="JXZ41" s="254"/>
      <c r="JYA41" s="254"/>
      <c r="JYB41" s="254"/>
      <c r="JYC41" s="254"/>
      <c r="JYD41" s="254"/>
      <c r="JYE41" s="254"/>
      <c r="JYF41" s="254"/>
      <c r="JYG41" s="254"/>
      <c r="JYH41" s="254"/>
      <c r="JYI41" s="254"/>
      <c r="JYJ41" s="254"/>
      <c r="JYK41" s="254"/>
      <c r="JYL41" s="254"/>
      <c r="JYM41" s="254"/>
      <c r="JYN41" s="254"/>
      <c r="JYO41" s="254"/>
      <c r="JYP41" s="254"/>
      <c r="JYQ41" s="254"/>
      <c r="JYR41" s="254"/>
      <c r="JYS41" s="254"/>
      <c r="JYT41" s="254"/>
      <c r="JYU41" s="254"/>
      <c r="JYV41" s="254"/>
      <c r="JYW41" s="254"/>
      <c r="JYX41" s="254"/>
      <c r="JYY41" s="254"/>
      <c r="JYZ41" s="254"/>
      <c r="JZA41" s="254"/>
      <c r="JZB41" s="254"/>
      <c r="JZC41" s="254"/>
      <c r="JZD41" s="254"/>
      <c r="JZE41" s="254"/>
      <c r="JZF41" s="254"/>
      <c r="JZG41" s="254"/>
      <c r="JZH41" s="254"/>
      <c r="JZI41" s="254"/>
      <c r="JZJ41" s="254"/>
      <c r="JZK41" s="254"/>
      <c r="JZL41" s="254"/>
      <c r="JZM41" s="254"/>
      <c r="JZN41" s="254"/>
      <c r="JZO41" s="254"/>
      <c r="JZP41" s="254"/>
      <c r="JZQ41" s="254"/>
      <c r="JZR41" s="254"/>
      <c r="JZS41" s="254"/>
      <c r="JZT41" s="254"/>
      <c r="JZU41" s="254"/>
      <c r="JZV41" s="254"/>
      <c r="JZW41" s="254"/>
      <c r="JZX41" s="254"/>
      <c r="JZY41" s="254"/>
      <c r="JZZ41" s="254"/>
      <c r="KAA41" s="254"/>
      <c r="KAB41" s="254"/>
      <c r="KAC41" s="254"/>
      <c r="KAD41" s="254"/>
      <c r="KAE41" s="254"/>
      <c r="KAF41" s="254"/>
      <c r="KAG41" s="254"/>
      <c r="KAH41" s="254"/>
      <c r="KAI41" s="254"/>
      <c r="KAJ41" s="254"/>
      <c r="KAK41" s="254"/>
      <c r="KAL41" s="254"/>
      <c r="KAM41" s="254"/>
      <c r="KAN41" s="254"/>
      <c r="KAO41" s="254"/>
      <c r="KAP41" s="254"/>
      <c r="KAQ41" s="254"/>
      <c r="KAR41" s="254"/>
      <c r="KAS41" s="254"/>
      <c r="KAT41" s="254"/>
      <c r="KAU41" s="254"/>
      <c r="KAV41" s="254"/>
      <c r="KAW41" s="254"/>
      <c r="KAX41" s="254"/>
      <c r="KAY41" s="254"/>
      <c r="KAZ41" s="254"/>
      <c r="KBA41" s="254"/>
      <c r="KBB41" s="254"/>
      <c r="KBC41" s="254"/>
      <c r="KBD41" s="254"/>
      <c r="KBE41" s="254"/>
      <c r="KBF41" s="254"/>
      <c r="KBG41" s="254"/>
      <c r="KBH41" s="254"/>
      <c r="KBI41" s="254"/>
      <c r="KBJ41" s="254"/>
      <c r="KBK41" s="254"/>
      <c r="KBL41" s="254"/>
      <c r="KBM41" s="254"/>
      <c r="KBN41" s="254"/>
      <c r="KBO41" s="254"/>
      <c r="KBP41" s="254"/>
      <c r="KBQ41" s="254"/>
      <c r="KBR41" s="254"/>
      <c r="KBS41" s="254"/>
      <c r="KBT41" s="254"/>
      <c r="KBU41" s="254"/>
      <c r="KBV41" s="254"/>
      <c r="KBW41" s="254"/>
      <c r="KBX41" s="254"/>
      <c r="KBY41" s="254"/>
      <c r="KBZ41" s="254"/>
      <c r="KCA41" s="254"/>
      <c r="KCB41" s="254"/>
      <c r="KCC41" s="254"/>
      <c r="KCD41" s="254"/>
      <c r="KCE41" s="254"/>
      <c r="KCF41" s="254"/>
      <c r="KCG41" s="254"/>
      <c r="KCH41" s="254"/>
      <c r="KCI41" s="254"/>
      <c r="KCJ41" s="254"/>
      <c r="KCK41" s="254"/>
      <c r="KCL41" s="254"/>
      <c r="KCM41" s="254"/>
      <c r="KCN41" s="254"/>
      <c r="KCO41" s="254"/>
      <c r="KCP41" s="254"/>
      <c r="KCQ41" s="254"/>
      <c r="KCR41" s="254"/>
      <c r="KCS41" s="254"/>
      <c r="KCT41" s="254"/>
      <c r="KCU41" s="254"/>
      <c r="KCV41" s="254"/>
      <c r="KCW41" s="254"/>
      <c r="KCX41" s="254"/>
      <c r="KCY41" s="254"/>
      <c r="KCZ41" s="254"/>
      <c r="KDA41" s="254"/>
      <c r="KDB41" s="254"/>
      <c r="KDC41" s="254"/>
      <c r="KDD41" s="254"/>
      <c r="KDE41" s="254"/>
      <c r="KDF41" s="254"/>
      <c r="KDG41" s="254"/>
      <c r="KDH41" s="254"/>
      <c r="KDI41" s="254"/>
      <c r="KDJ41" s="254"/>
      <c r="KDK41" s="254"/>
      <c r="KDL41" s="254"/>
      <c r="KDM41" s="254"/>
      <c r="KDN41" s="254"/>
      <c r="KDO41" s="254"/>
      <c r="KDP41" s="254"/>
      <c r="KDQ41" s="254"/>
      <c r="KDR41" s="254"/>
      <c r="KDS41" s="254"/>
      <c r="KDT41" s="254"/>
      <c r="KDU41" s="254"/>
      <c r="KDV41" s="254"/>
      <c r="KDW41" s="254"/>
      <c r="KDX41" s="254"/>
      <c r="KDY41" s="254"/>
      <c r="KDZ41" s="254"/>
      <c r="KEA41" s="254"/>
      <c r="KEB41" s="254"/>
      <c r="KEC41" s="254"/>
      <c r="KED41" s="254"/>
      <c r="KEE41" s="254"/>
      <c r="KEF41" s="254"/>
      <c r="KEG41" s="254"/>
      <c r="KEH41" s="254"/>
      <c r="KEI41" s="254"/>
      <c r="KEJ41" s="254"/>
      <c r="KEK41" s="254"/>
      <c r="KEL41" s="254"/>
      <c r="KEM41" s="254"/>
      <c r="KEN41" s="254"/>
      <c r="KEO41" s="254"/>
      <c r="KEP41" s="254"/>
      <c r="KEQ41" s="254"/>
      <c r="KER41" s="254"/>
      <c r="KES41" s="254"/>
      <c r="KET41" s="254"/>
      <c r="KEU41" s="254"/>
      <c r="KEV41" s="254"/>
      <c r="KEW41" s="254"/>
      <c r="KEX41" s="254"/>
      <c r="KEY41" s="254"/>
      <c r="KEZ41" s="254"/>
      <c r="KFA41" s="254"/>
      <c r="KFB41" s="254"/>
      <c r="KFC41" s="254"/>
      <c r="KFD41" s="254"/>
      <c r="KFE41" s="254"/>
      <c r="KFF41" s="254"/>
      <c r="KFG41" s="254"/>
      <c r="KFH41" s="254"/>
      <c r="KFI41" s="254"/>
      <c r="KFJ41" s="254"/>
      <c r="KFK41" s="254"/>
      <c r="KFL41" s="254"/>
      <c r="KFM41" s="254"/>
      <c r="KFN41" s="254"/>
      <c r="KFO41" s="254"/>
      <c r="KFP41" s="254"/>
      <c r="KFQ41" s="254"/>
      <c r="KFR41" s="254"/>
      <c r="KFS41" s="254"/>
      <c r="KFT41" s="254"/>
      <c r="KFU41" s="254"/>
      <c r="KFV41" s="254"/>
      <c r="KFW41" s="254"/>
      <c r="KFX41" s="254"/>
      <c r="KFY41" s="254"/>
      <c r="KFZ41" s="254"/>
      <c r="KGA41" s="254"/>
      <c r="KGB41" s="254"/>
      <c r="KGC41" s="254"/>
      <c r="KGD41" s="254"/>
      <c r="KGE41" s="254"/>
      <c r="KGF41" s="254"/>
      <c r="KGG41" s="254"/>
      <c r="KGH41" s="254"/>
      <c r="KGI41" s="254"/>
      <c r="KGJ41" s="254"/>
      <c r="KGK41" s="254"/>
      <c r="KGL41" s="254"/>
      <c r="KGM41" s="254"/>
      <c r="KGN41" s="254"/>
      <c r="KGO41" s="254"/>
      <c r="KGP41" s="254"/>
      <c r="KGQ41" s="254"/>
      <c r="KGR41" s="254"/>
      <c r="KGS41" s="254"/>
      <c r="KGT41" s="254"/>
      <c r="KGU41" s="254"/>
      <c r="KGV41" s="254"/>
      <c r="KGW41" s="254"/>
      <c r="KGX41" s="254"/>
      <c r="KGY41" s="254"/>
      <c r="KGZ41" s="254"/>
      <c r="KHA41" s="254"/>
      <c r="KHB41" s="254"/>
      <c r="KHC41" s="254"/>
      <c r="KHD41" s="254"/>
      <c r="KHE41" s="254"/>
      <c r="KHF41" s="254"/>
      <c r="KHG41" s="254"/>
      <c r="KHH41" s="254"/>
      <c r="KHI41" s="254"/>
      <c r="KHJ41" s="254"/>
      <c r="KHK41" s="254"/>
      <c r="KHL41" s="254"/>
      <c r="KHM41" s="254"/>
      <c r="KHN41" s="254"/>
      <c r="KHO41" s="254"/>
      <c r="KHP41" s="254"/>
      <c r="KHQ41" s="254"/>
      <c r="KHR41" s="254"/>
      <c r="KHS41" s="254"/>
      <c r="KHT41" s="254"/>
      <c r="KHU41" s="254"/>
      <c r="KHV41" s="254"/>
      <c r="KHW41" s="254"/>
      <c r="KHX41" s="254"/>
      <c r="KHY41" s="254"/>
      <c r="KHZ41" s="254"/>
      <c r="KIA41" s="254"/>
      <c r="KIB41" s="254"/>
      <c r="KIC41" s="254"/>
      <c r="KID41" s="254"/>
      <c r="KIE41" s="254"/>
      <c r="KIF41" s="254"/>
      <c r="KIG41" s="254"/>
      <c r="KIH41" s="254"/>
      <c r="KII41" s="254"/>
      <c r="KIJ41" s="254"/>
      <c r="KIK41" s="254"/>
      <c r="KIL41" s="254"/>
      <c r="KIM41" s="254"/>
      <c r="KIN41" s="254"/>
      <c r="KIO41" s="254"/>
      <c r="KIP41" s="254"/>
      <c r="KIQ41" s="254"/>
      <c r="KIR41" s="254"/>
      <c r="KIS41" s="254"/>
      <c r="KIT41" s="254"/>
      <c r="KIU41" s="254"/>
      <c r="KIV41" s="254"/>
      <c r="KIW41" s="254"/>
      <c r="KIX41" s="254"/>
      <c r="KIY41" s="254"/>
      <c r="KIZ41" s="254"/>
      <c r="KJA41" s="254"/>
      <c r="KJB41" s="254"/>
      <c r="KJC41" s="254"/>
      <c r="KJD41" s="254"/>
      <c r="KJE41" s="254"/>
      <c r="KJF41" s="254"/>
      <c r="KJG41" s="254"/>
      <c r="KJH41" s="254"/>
      <c r="KJI41" s="254"/>
      <c r="KJJ41" s="254"/>
      <c r="KJK41" s="254"/>
      <c r="KJL41" s="254"/>
      <c r="KJM41" s="254"/>
      <c r="KJN41" s="254"/>
      <c r="KJO41" s="254"/>
      <c r="KJP41" s="254"/>
      <c r="KJQ41" s="254"/>
      <c r="KJR41" s="254"/>
      <c r="KJS41" s="254"/>
      <c r="KJT41" s="254"/>
      <c r="KJU41" s="254"/>
      <c r="KJV41" s="254"/>
      <c r="KJW41" s="254"/>
      <c r="KJX41" s="254"/>
      <c r="KJY41" s="254"/>
      <c r="KJZ41" s="254"/>
      <c r="KKA41" s="254"/>
      <c r="KKB41" s="254"/>
      <c r="KKC41" s="254"/>
      <c r="KKD41" s="254"/>
      <c r="KKE41" s="254"/>
      <c r="KKF41" s="254"/>
      <c r="KKG41" s="254"/>
      <c r="KKH41" s="254"/>
      <c r="KKI41" s="254"/>
      <c r="KKJ41" s="254"/>
      <c r="KKK41" s="254"/>
      <c r="KKL41" s="254"/>
      <c r="KKM41" s="254"/>
      <c r="KKN41" s="254"/>
      <c r="KKO41" s="254"/>
      <c r="KKP41" s="254"/>
      <c r="KKQ41" s="254"/>
      <c r="KKR41" s="254"/>
      <c r="KKS41" s="254"/>
      <c r="KKT41" s="254"/>
      <c r="KKU41" s="254"/>
      <c r="KKV41" s="254"/>
      <c r="KKW41" s="254"/>
      <c r="KKX41" s="254"/>
      <c r="KKY41" s="254"/>
      <c r="KKZ41" s="254"/>
      <c r="KLA41" s="254"/>
      <c r="KLB41" s="254"/>
      <c r="KLC41" s="254"/>
      <c r="KLD41" s="254"/>
      <c r="KLE41" s="254"/>
      <c r="KLF41" s="254"/>
      <c r="KLG41" s="254"/>
      <c r="KLH41" s="254"/>
      <c r="KLI41" s="254"/>
      <c r="KLJ41" s="254"/>
      <c r="KLK41" s="254"/>
      <c r="KLL41" s="254"/>
      <c r="KLM41" s="254"/>
      <c r="KLN41" s="254"/>
      <c r="KLO41" s="254"/>
      <c r="KLP41" s="254"/>
      <c r="KLQ41" s="254"/>
      <c r="KLR41" s="254"/>
      <c r="KLS41" s="254"/>
      <c r="KLT41" s="254"/>
      <c r="KLU41" s="254"/>
      <c r="KLV41" s="254"/>
      <c r="KLW41" s="254"/>
      <c r="KLX41" s="254"/>
      <c r="KLY41" s="254"/>
      <c r="KLZ41" s="254"/>
      <c r="KMA41" s="254"/>
      <c r="KMB41" s="254"/>
      <c r="KMC41" s="254"/>
      <c r="KMD41" s="254"/>
      <c r="KME41" s="254"/>
      <c r="KMF41" s="254"/>
      <c r="KMG41" s="254"/>
      <c r="KMH41" s="254"/>
      <c r="KMI41" s="254"/>
      <c r="KMJ41" s="254"/>
      <c r="KMK41" s="254"/>
      <c r="KML41" s="254"/>
      <c r="KMM41" s="254"/>
      <c r="KMN41" s="254"/>
      <c r="KMO41" s="254"/>
      <c r="KMP41" s="254"/>
      <c r="KMQ41" s="254"/>
      <c r="KMR41" s="254"/>
      <c r="KMS41" s="254"/>
      <c r="KMT41" s="254"/>
      <c r="KMU41" s="254"/>
      <c r="KMV41" s="254"/>
      <c r="KMW41" s="254"/>
      <c r="KMX41" s="254"/>
      <c r="KMY41" s="254"/>
      <c r="KMZ41" s="254"/>
      <c r="KNA41" s="254"/>
      <c r="KNB41" s="254"/>
      <c r="KNC41" s="254"/>
      <c r="KND41" s="254"/>
      <c r="KNE41" s="254"/>
      <c r="KNF41" s="254"/>
      <c r="KNG41" s="254"/>
      <c r="KNH41" s="254"/>
      <c r="KNI41" s="254"/>
      <c r="KNJ41" s="254"/>
      <c r="KNK41" s="254"/>
      <c r="KNL41" s="254"/>
      <c r="KNM41" s="254"/>
      <c r="KNN41" s="254"/>
      <c r="KNO41" s="254"/>
      <c r="KNP41" s="254"/>
      <c r="KNQ41" s="254"/>
      <c r="KNR41" s="254"/>
      <c r="KNS41" s="254"/>
      <c r="KNT41" s="254"/>
      <c r="KNU41" s="254"/>
      <c r="KNV41" s="254"/>
      <c r="KNW41" s="254"/>
      <c r="KNX41" s="254"/>
      <c r="KNY41" s="254"/>
      <c r="KNZ41" s="254"/>
      <c r="KOA41" s="254"/>
      <c r="KOB41" s="254"/>
      <c r="KOC41" s="254"/>
      <c r="KOD41" s="254"/>
      <c r="KOE41" s="254"/>
      <c r="KOF41" s="254"/>
      <c r="KOG41" s="254"/>
      <c r="KOH41" s="254"/>
      <c r="KOI41" s="254"/>
      <c r="KOJ41" s="254"/>
      <c r="KOK41" s="254"/>
      <c r="KOL41" s="254"/>
      <c r="KOM41" s="254"/>
      <c r="KON41" s="254"/>
      <c r="KOO41" s="254"/>
      <c r="KOP41" s="254"/>
      <c r="KOQ41" s="254"/>
      <c r="KOR41" s="254"/>
      <c r="KOS41" s="254"/>
      <c r="KOT41" s="254"/>
      <c r="KOU41" s="254"/>
      <c r="KOV41" s="254"/>
      <c r="KOW41" s="254"/>
      <c r="KOX41" s="254"/>
      <c r="KOY41" s="254"/>
      <c r="KOZ41" s="254"/>
      <c r="KPA41" s="254"/>
      <c r="KPB41" s="254"/>
      <c r="KPC41" s="254"/>
      <c r="KPD41" s="254"/>
      <c r="KPE41" s="254"/>
      <c r="KPF41" s="254"/>
      <c r="KPG41" s="254"/>
      <c r="KPH41" s="254"/>
      <c r="KPI41" s="254"/>
      <c r="KPJ41" s="254"/>
      <c r="KPK41" s="254"/>
      <c r="KPL41" s="254"/>
      <c r="KPM41" s="254"/>
      <c r="KPN41" s="254"/>
      <c r="KPO41" s="254"/>
      <c r="KPP41" s="254"/>
      <c r="KPQ41" s="254"/>
      <c r="KPR41" s="254"/>
      <c r="KPS41" s="254"/>
      <c r="KPT41" s="254"/>
      <c r="KPU41" s="254"/>
      <c r="KPV41" s="254"/>
      <c r="KPW41" s="254"/>
      <c r="KPX41" s="254"/>
      <c r="KPY41" s="254"/>
      <c r="KPZ41" s="254"/>
      <c r="KQA41" s="254"/>
      <c r="KQB41" s="254"/>
      <c r="KQC41" s="254"/>
      <c r="KQD41" s="254"/>
      <c r="KQE41" s="254"/>
      <c r="KQF41" s="254"/>
      <c r="KQG41" s="254"/>
      <c r="KQH41" s="254"/>
      <c r="KQI41" s="254"/>
      <c r="KQJ41" s="254"/>
      <c r="KQK41" s="254"/>
      <c r="KQL41" s="254"/>
      <c r="KQM41" s="254"/>
      <c r="KQN41" s="254"/>
      <c r="KQO41" s="254"/>
      <c r="KQP41" s="254"/>
      <c r="KQQ41" s="254"/>
      <c r="KQR41" s="254"/>
      <c r="KQS41" s="254"/>
      <c r="KQT41" s="254"/>
      <c r="KQU41" s="254"/>
      <c r="KQV41" s="254"/>
      <c r="KQW41" s="254"/>
      <c r="KQX41" s="254"/>
      <c r="KQY41" s="254"/>
      <c r="KQZ41" s="254"/>
      <c r="KRA41" s="254"/>
      <c r="KRB41" s="254"/>
      <c r="KRC41" s="254"/>
      <c r="KRD41" s="254"/>
      <c r="KRE41" s="254"/>
      <c r="KRF41" s="254"/>
      <c r="KRG41" s="254"/>
      <c r="KRH41" s="254"/>
      <c r="KRI41" s="254"/>
      <c r="KRJ41" s="254"/>
      <c r="KRK41" s="254"/>
      <c r="KRL41" s="254"/>
      <c r="KRM41" s="254"/>
      <c r="KRN41" s="254"/>
      <c r="KRO41" s="254"/>
      <c r="KRP41" s="254"/>
      <c r="KRQ41" s="254"/>
      <c r="KRR41" s="254"/>
      <c r="KRS41" s="254"/>
      <c r="KRT41" s="254"/>
      <c r="KRU41" s="254"/>
      <c r="KRV41" s="254"/>
      <c r="KRW41" s="254"/>
      <c r="KRX41" s="254"/>
      <c r="KRY41" s="254"/>
      <c r="KRZ41" s="254"/>
      <c r="KSA41" s="254"/>
      <c r="KSB41" s="254"/>
      <c r="KSC41" s="254"/>
      <c r="KSD41" s="254"/>
      <c r="KSE41" s="254"/>
      <c r="KSF41" s="254"/>
      <c r="KSG41" s="254"/>
      <c r="KSH41" s="254"/>
      <c r="KSI41" s="254"/>
      <c r="KSJ41" s="254"/>
      <c r="KSK41" s="254"/>
      <c r="KSL41" s="254"/>
      <c r="KSM41" s="254"/>
      <c r="KSN41" s="254"/>
      <c r="KSO41" s="254"/>
      <c r="KSP41" s="254"/>
      <c r="KSQ41" s="254"/>
      <c r="KSR41" s="254"/>
      <c r="KSS41" s="254"/>
      <c r="KST41" s="254"/>
      <c r="KSU41" s="254"/>
      <c r="KSV41" s="254"/>
      <c r="KSW41" s="254"/>
      <c r="KSX41" s="254"/>
      <c r="KSY41" s="254"/>
      <c r="KSZ41" s="254"/>
      <c r="KTA41" s="254"/>
      <c r="KTB41" s="254"/>
      <c r="KTC41" s="254"/>
      <c r="KTD41" s="254"/>
      <c r="KTE41" s="254"/>
      <c r="KTF41" s="254"/>
      <c r="KTG41" s="254"/>
      <c r="KTH41" s="254"/>
      <c r="KTI41" s="254"/>
      <c r="KTJ41" s="254"/>
      <c r="KTK41" s="254"/>
      <c r="KTL41" s="254"/>
      <c r="KTM41" s="254"/>
      <c r="KTN41" s="254"/>
      <c r="KTO41" s="254"/>
      <c r="KTP41" s="254"/>
      <c r="KTQ41" s="254"/>
      <c r="KTR41" s="254"/>
      <c r="KTS41" s="254"/>
      <c r="KTT41" s="254"/>
      <c r="KTU41" s="254"/>
      <c r="KTV41" s="254"/>
      <c r="KTW41" s="254"/>
      <c r="KTX41" s="254"/>
      <c r="KTY41" s="254"/>
      <c r="KTZ41" s="254"/>
      <c r="KUA41" s="254"/>
      <c r="KUB41" s="254"/>
      <c r="KUC41" s="254"/>
      <c r="KUD41" s="254"/>
      <c r="KUE41" s="254"/>
      <c r="KUF41" s="254"/>
      <c r="KUG41" s="254"/>
      <c r="KUH41" s="254"/>
      <c r="KUI41" s="254"/>
      <c r="KUJ41" s="254"/>
      <c r="KUK41" s="254"/>
      <c r="KUL41" s="254"/>
      <c r="KUM41" s="254"/>
      <c r="KUN41" s="254"/>
      <c r="KUO41" s="254"/>
      <c r="KUP41" s="254"/>
      <c r="KUQ41" s="254"/>
      <c r="KUR41" s="254"/>
      <c r="KUS41" s="254"/>
      <c r="KUT41" s="254"/>
      <c r="KUU41" s="254"/>
      <c r="KUV41" s="254"/>
      <c r="KUW41" s="254"/>
      <c r="KUX41" s="254"/>
      <c r="KUY41" s="254"/>
      <c r="KUZ41" s="254"/>
      <c r="KVA41" s="254"/>
      <c r="KVB41" s="254"/>
      <c r="KVC41" s="254"/>
      <c r="KVD41" s="254"/>
      <c r="KVE41" s="254"/>
      <c r="KVF41" s="254"/>
      <c r="KVG41" s="254"/>
      <c r="KVH41" s="254"/>
      <c r="KVI41" s="254"/>
      <c r="KVJ41" s="254"/>
      <c r="KVK41" s="254"/>
      <c r="KVL41" s="254"/>
      <c r="KVM41" s="254"/>
      <c r="KVN41" s="254"/>
      <c r="KVO41" s="254"/>
      <c r="KVP41" s="254"/>
      <c r="KVQ41" s="254"/>
      <c r="KVR41" s="254"/>
      <c r="KVS41" s="254"/>
      <c r="KVT41" s="254"/>
      <c r="KVU41" s="254"/>
      <c r="KVV41" s="254"/>
      <c r="KVW41" s="254"/>
      <c r="KVX41" s="254"/>
      <c r="KVY41" s="254"/>
      <c r="KVZ41" s="254"/>
      <c r="KWA41" s="254"/>
      <c r="KWB41" s="254"/>
      <c r="KWC41" s="254"/>
      <c r="KWD41" s="254"/>
      <c r="KWE41" s="254"/>
      <c r="KWF41" s="254"/>
      <c r="KWG41" s="254"/>
      <c r="KWH41" s="254"/>
      <c r="KWI41" s="254"/>
      <c r="KWJ41" s="254"/>
      <c r="KWK41" s="254"/>
      <c r="KWL41" s="254"/>
      <c r="KWM41" s="254"/>
      <c r="KWN41" s="254"/>
      <c r="KWO41" s="254"/>
      <c r="KWP41" s="254"/>
      <c r="KWQ41" s="254"/>
      <c r="KWR41" s="254"/>
      <c r="KWS41" s="254"/>
      <c r="KWT41" s="254"/>
      <c r="KWU41" s="254"/>
      <c r="KWV41" s="254"/>
      <c r="KWW41" s="254"/>
      <c r="KWX41" s="254"/>
      <c r="KWY41" s="254"/>
      <c r="KWZ41" s="254"/>
      <c r="KXA41" s="254"/>
      <c r="KXB41" s="254"/>
      <c r="KXC41" s="254"/>
      <c r="KXD41" s="254"/>
      <c r="KXE41" s="254"/>
      <c r="KXF41" s="254"/>
      <c r="KXG41" s="254"/>
      <c r="KXH41" s="254"/>
      <c r="KXI41" s="254"/>
      <c r="KXJ41" s="254"/>
      <c r="KXK41" s="254"/>
      <c r="KXL41" s="254"/>
      <c r="KXM41" s="254"/>
      <c r="KXN41" s="254"/>
      <c r="KXO41" s="254"/>
      <c r="KXP41" s="254"/>
      <c r="KXQ41" s="254"/>
      <c r="KXR41" s="254"/>
      <c r="KXS41" s="254"/>
      <c r="KXT41" s="254"/>
      <c r="KXU41" s="254"/>
      <c r="KXV41" s="254"/>
      <c r="KXW41" s="254"/>
      <c r="KXX41" s="254"/>
      <c r="KXY41" s="254"/>
      <c r="KXZ41" s="254"/>
      <c r="KYA41" s="254"/>
      <c r="KYB41" s="254"/>
      <c r="KYC41" s="254"/>
      <c r="KYD41" s="254"/>
      <c r="KYE41" s="254"/>
      <c r="KYF41" s="254"/>
      <c r="KYG41" s="254"/>
      <c r="KYH41" s="254"/>
      <c r="KYI41" s="254"/>
      <c r="KYJ41" s="254"/>
      <c r="KYK41" s="254"/>
      <c r="KYL41" s="254"/>
      <c r="KYM41" s="254"/>
      <c r="KYN41" s="254"/>
      <c r="KYO41" s="254"/>
      <c r="KYP41" s="254"/>
      <c r="KYQ41" s="254"/>
      <c r="KYR41" s="254"/>
      <c r="KYS41" s="254"/>
      <c r="KYT41" s="254"/>
      <c r="KYU41" s="254"/>
      <c r="KYV41" s="254"/>
      <c r="KYW41" s="254"/>
      <c r="KYX41" s="254"/>
      <c r="KYY41" s="254"/>
      <c r="KYZ41" s="254"/>
      <c r="KZA41" s="254"/>
      <c r="KZB41" s="254"/>
      <c r="KZC41" s="254"/>
      <c r="KZD41" s="254"/>
      <c r="KZE41" s="254"/>
      <c r="KZF41" s="254"/>
      <c r="KZG41" s="254"/>
      <c r="KZH41" s="254"/>
      <c r="KZI41" s="254"/>
      <c r="KZJ41" s="254"/>
      <c r="KZK41" s="254"/>
      <c r="KZL41" s="254"/>
      <c r="KZM41" s="254"/>
      <c r="KZN41" s="254"/>
      <c r="KZO41" s="254"/>
      <c r="KZP41" s="254"/>
      <c r="KZQ41" s="254"/>
      <c r="KZR41" s="254"/>
      <c r="KZS41" s="254"/>
      <c r="KZT41" s="254"/>
      <c r="KZU41" s="254"/>
      <c r="KZV41" s="254"/>
      <c r="KZW41" s="254"/>
      <c r="KZX41" s="254"/>
      <c r="KZY41" s="254"/>
      <c r="KZZ41" s="254"/>
      <c r="LAA41" s="254"/>
      <c r="LAB41" s="254"/>
      <c r="LAC41" s="254"/>
      <c r="LAD41" s="254"/>
      <c r="LAE41" s="254"/>
      <c r="LAF41" s="254"/>
      <c r="LAG41" s="254"/>
      <c r="LAH41" s="254"/>
      <c r="LAI41" s="254"/>
      <c r="LAJ41" s="254"/>
      <c r="LAK41" s="254"/>
      <c r="LAL41" s="254"/>
      <c r="LAM41" s="254"/>
      <c r="LAN41" s="254"/>
      <c r="LAO41" s="254"/>
      <c r="LAP41" s="254"/>
      <c r="LAQ41" s="254"/>
      <c r="LAR41" s="254"/>
      <c r="LAS41" s="254"/>
      <c r="LAT41" s="254"/>
      <c r="LAU41" s="254"/>
      <c r="LAV41" s="254"/>
      <c r="LAW41" s="254"/>
      <c r="LAX41" s="254"/>
      <c r="LAY41" s="254"/>
      <c r="LAZ41" s="254"/>
      <c r="LBA41" s="254"/>
      <c r="LBB41" s="254"/>
      <c r="LBC41" s="254"/>
      <c r="LBD41" s="254"/>
      <c r="LBE41" s="254"/>
      <c r="LBF41" s="254"/>
      <c r="LBG41" s="254"/>
      <c r="LBH41" s="254"/>
      <c r="LBI41" s="254"/>
      <c r="LBJ41" s="254"/>
      <c r="LBK41" s="254"/>
      <c r="LBL41" s="254"/>
      <c r="LBM41" s="254"/>
      <c r="LBN41" s="254"/>
      <c r="LBO41" s="254"/>
      <c r="LBP41" s="254"/>
      <c r="LBQ41" s="254"/>
      <c r="LBR41" s="254"/>
      <c r="LBS41" s="254"/>
      <c r="LBT41" s="254"/>
      <c r="LBU41" s="254"/>
      <c r="LBV41" s="254"/>
      <c r="LBW41" s="254"/>
      <c r="LBX41" s="254"/>
      <c r="LBY41" s="254"/>
      <c r="LBZ41" s="254"/>
      <c r="LCA41" s="254"/>
      <c r="LCB41" s="254"/>
      <c r="LCC41" s="254"/>
      <c r="LCD41" s="254"/>
      <c r="LCE41" s="254"/>
      <c r="LCF41" s="254"/>
      <c r="LCG41" s="254"/>
      <c r="LCH41" s="254"/>
      <c r="LCI41" s="254"/>
      <c r="LCJ41" s="254"/>
      <c r="LCK41" s="254"/>
      <c r="LCL41" s="254"/>
      <c r="LCM41" s="254"/>
      <c r="LCN41" s="254"/>
      <c r="LCO41" s="254"/>
      <c r="LCP41" s="254"/>
      <c r="LCQ41" s="254"/>
      <c r="LCR41" s="254"/>
      <c r="LCS41" s="254"/>
      <c r="LCT41" s="254"/>
      <c r="LCU41" s="254"/>
      <c r="LCV41" s="254"/>
      <c r="LCW41" s="254"/>
      <c r="LCX41" s="254"/>
      <c r="LCY41" s="254"/>
      <c r="LCZ41" s="254"/>
      <c r="LDA41" s="254"/>
      <c r="LDB41" s="254"/>
      <c r="LDC41" s="254"/>
      <c r="LDD41" s="254"/>
      <c r="LDE41" s="254"/>
      <c r="LDF41" s="254"/>
      <c r="LDG41" s="254"/>
      <c r="LDH41" s="254"/>
      <c r="LDI41" s="254"/>
      <c r="LDJ41" s="254"/>
      <c r="LDK41" s="254"/>
      <c r="LDL41" s="254"/>
      <c r="LDM41" s="254"/>
      <c r="LDN41" s="254"/>
      <c r="LDO41" s="254"/>
      <c r="LDP41" s="254"/>
      <c r="LDQ41" s="254"/>
      <c r="LDR41" s="254"/>
      <c r="LDS41" s="254"/>
      <c r="LDT41" s="254"/>
      <c r="LDU41" s="254"/>
      <c r="LDV41" s="254"/>
      <c r="LDW41" s="254"/>
      <c r="LDX41" s="254"/>
      <c r="LDY41" s="254"/>
      <c r="LDZ41" s="254"/>
      <c r="LEA41" s="254"/>
      <c r="LEB41" s="254"/>
      <c r="LEC41" s="254"/>
      <c r="LED41" s="254"/>
      <c r="LEE41" s="254"/>
      <c r="LEF41" s="254"/>
      <c r="LEG41" s="254"/>
      <c r="LEH41" s="254"/>
      <c r="LEI41" s="254"/>
      <c r="LEJ41" s="254"/>
      <c r="LEK41" s="254"/>
      <c r="LEL41" s="254"/>
      <c r="LEM41" s="254"/>
      <c r="LEN41" s="254"/>
      <c r="LEO41" s="254"/>
      <c r="LEP41" s="254"/>
      <c r="LEQ41" s="254"/>
      <c r="LER41" s="254"/>
      <c r="LES41" s="254"/>
      <c r="LET41" s="254"/>
      <c r="LEU41" s="254"/>
      <c r="LEV41" s="254"/>
      <c r="LEW41" s="254"/>
      <c r="LEX41" s="254"/>
      <c r="LEY41" s="254"/>
      <c r="LEZ41" s="254"/>
      <c r="LFA41" s="254"/>
      <c r="LFB41" s="254"/>
      <c r="LFC41" s="254"/>
      <c r="LFD41" s="254"/>
      <c r="LFE41" s="254"/>
      <c r="LFF41" s="254"/>
      <c r="LFG41" s="254"/>
      <c r="LFH41" s="254"/>
      <c r="LFI41" s="254"/>
      <c r="LFJ41" s="254"/>
      <c r="LFK41" s="254"/>
      <c r="LFL41" s="254"/>
      <c r="LFM41" s="254"/>
      <c r="LFN41" s="254"/>
      <c r="LFO41" s="254"/>
      <c r="LFP41" s="254"/>
      <c r="LFQ41" s="254"/>
      <c r="LFR41" s="254"/>
      <c r="LFS41" s="254"/>
      <c r="LFT41" s="254"/>
      <c r="LFU41" s="254"/>
      <c r="LFV41" s="254"/>
      <c r="LFW41" s="254"/>
      <c r="LFX41" s="254"/>
      <c r="LFY41" s="254"/>
      <c r="LFZ41" s="254"/>
      <c r="LGA41" s="254"/>
      <c r="LGB41" s="254"/>
      <c r="LGC41" s="254"/>
      <c r="LGD41" s="254"/>
      <c r="LGE41" s="254"/>
      <c r="LGF41" s="254"/>
      <c r="LGG41" s="254"/>
      <c r="LGH41" s="254"/>
      <c r="LGI41" s="254"/>
      <c r="LGJ41" s="254"/>
      <c r="LGK41" s="254"/>
      <c r="LGL41" s="254"/>
      <c r="LGM41" s="254"/>
      <c r="LGN41" s="254"/>
      <c r="LGO41" s="254"/>
      <c r="LGP41" s="254"/>
      <c r="LGQ41" s="254"/>
      <c r="LGR41" s="254"/>
      <c r="LGS41" s="254"/>
      <c r="LGT41" s="254"/>
      <c r="LGU41" s="254"/>
      <c r="LGV41" s="254"/>
      <c r="LGW41" s="254"/>
      <c r="LGX41" s="254"/>
      <c r="LGY41" s="254"/>
      <c r="LGZ41" s="254"/>
      <c r="LHA41" s="254"/>
      <c r="LHB41" s="254"/>
      <c r="LHC41" s="254"/>
      <c r="LHD41" s="254"/>
      <c r="LHE41" s="254"/>
      <c r="LHF41" s="254"/>
      <c r="LHG41" s="254"/>
      <c r="LHH41" s="254"/>
      <c r="LHI41" s="254"/>
      <c r="LHJ41" s="254"/>
      <c r="LHK41" s="254"/>
      <c r="LHL41" s="254"/>
      <c r="LHM41" s="254"/>
      <c r="LHN41" s="254"/>
      <c r="LHO41" s="254"/>
      <c r="LHP41" s="254"/>
      <c r="LHQ41" s="254"/>
      <c r="LHR41" s="254"/>
      <c r="LHS41" s="254"/>
      <c r="LHT41" s="254"/>
      <c r="LHU41" s="254"/>
      <c r="LHV41" s="254"/>
      <c r="LHW41" s="254"/>
      <c r="LHX41" s="254"/>
      <c r="LHY41" s="254"/>
      <c r="LHZ41" s="254"/>
      <c r="LIA41" s="254"/>
      <c r="LIB41" s="254"/>
      <c r="LIC41" s="254"/>
      <c r="LID41" s="254"/>
      <c r="LIE41" s="254"/>
      <c r="LIF41" s="254"/>
      <c r="LIG41" s="254"/>
      <c r="LIH41" s="254"/>
      <c r="LII41" s="254"/>
      <c r="LIJ41" s="254"/>
      <c r="LIK41" s="254"/>
      <c r="LIL41" s="254"/>
      <c r="LIM41" s="254"/>
      <c r="LIN41" s="254"/>
      <c r="LIO41" s="254"/>
      <c r="LIP41" s="254"/>
      <c r="LIQ41" s="254"/>
      <c r="LIR41" s="254"/>
      <c r="LIS41" s="254"/>
      <c r="LIT41" s="254"/>
      <c r="LIU41" s="254"/>
      <c r="LIV41" s="254"/>
      <c r="LIW41" s="254"/>
      <c r="LIX41" s="254"/>
      <c r="LIY41" s="254"/>
      <c r="LIZ41" s="254"/>
      <c r="LJA41" s="254"/>
      <c r="LJB41" s="254"/>
      <c r="LJC41" s="254"/>
      <c r="LJD41" s="254"/>
      <c r="LJE41" s="254"/>
      <c r="LJF41" s="254"/>
      <c r="LJG41" s="254"/>
      <c r="LJH41" s="254"/>
      <c r="LJI41" s="254"/>
      <c r="LJJ41" s="254"/>
      <c r="LJK41" s="254"/>
      <c r="LJL41" s="254"/>
      <c r="LJM41" s="254"/>
      <c r="LJN41" s="254"/>
      <c r="LJO41" s="254"/>
      <c r="LJP41" s="254"/>
      <c r="LJQ41" s="254"/>
      <c r="LJR41" s="254"/>
      <c r="LJS41" s="254"/>
      <c r="LJT41" s="254"/>
      <c r="LJU41" s="254"/>
      <c r="LJV41" s="254"/>
      <c r="LJW41" s="254"/>
      <c r="LJX41" s="254"/>
      <c r="LJY41" s="254"/>
      <c r="LJZ41" s="254"/>
      <c r="LKA41" s="254"/>
      <c r="LKB41" s="254"/>
      <c r="LKC41" s="254"/>
      <c r="LKD41" s="254"/>
      <c r="LKE41" s="254"/>
      <c r="LKF41" s="254"/>
      <c r="LKG41" s="254"/>
      <c r="LKH41" s="254"/>
      <c r="LKI41" s="254"/>
      <c r="LKJ41" s="254"/>
      <c r="LKK41" s="254"/>
      <c r="LKL41" s="254"/>
      <c r="LKM41" s="254"/>
      <c r="LKN41" s="254"/>
      <c r="LKO41" s="254"/>
      <c r="LKP41" s="254"/>
      <c r="LKQ41" s="254"/>
      <c r="LKR41" s="254"/>
      <c r="LKS41" s="254"/>
      <c r="LKT41" s="254"/>
      <c r="LKU41" s="254"/>
      <c r="LKV41" s="254"/>
      <c r="LKW41" s="254"/>
      <c r="LKX41" s="254"/>
      <c r="LKY41" s="254"/>
      <c r="LKZ41" s="254"/>
      <c r="LLA41" s="254"/>
      <c r="LLB41" s="254"/>
      <c r="LLC41" s="254"/>
      <c r="LLD41" s="254"/>
      <c r="LLE41" s="254"/>
      <c r="LLF41" s="254"/>
      <c r="LLG41" s="254"/>
      <c r="LLH41" s="254"/>
      <c r="LLI41" s="254"/>
      <c r="LLJ41" s="254"/>
      <c r="LLK41" s="254"/>
      <c r="LLL41" s="254"/>
      <c r="LLM41" s="254"/>
      <c r="LLN41" s="254"/>
      <c r="LLO41" s="254"/>
      <c r="LLP41" s="254"/>
      <c r="LLQ41" s="254"/>
      <c r="LLR41" s="254"/>
      <c r="LLS41" s="254"/>
      <c r="LLT41" s="254"/>
      <c r="LLU41" s="254"/>
      <c r="LLV41" s="254"/>
      <c r="LLW41" s="254"/>
      <c r="LLX41" s="254"/>
      <c r="LLY41" s="254"/>
      <c r="LLZ41" s="254"/>
      <c r="LMA41" s="254"/>
      <c r="LMB41" s="254"/>
      <c r="LMC41" s="254"/>
      <c r="LMD41" s="254"/>
      <c r="LME41" s="254"/>
      <c r="LMF41" s="254"/>
      <c r="LMG41" s="254"/>
      <c r="LMH41" s="254"/>
      <c r="LMI41" s="254"/>
      <c r="LMJ41" s="254"/>
      <c r="LMK41" s="254"/>
      <c r="LML41" s="254"/>
      <c r="LMM41" s="254"/>
      <c r="LMN41" s="254"/>
      <c r="LMO41" s="254"/>
      <c r="LMP41" s="254"/>
      <c r="LMQ41" s="254"/>
      <c r="LMR41" s="254"/>
      <c r="LMS41" s="254"/>
      <c r="LMT41" s="254"/>
      <c r="LMU41" s="254"/>
      <c r="LMV41" s="254"/>
      <c r="LMW41" s="254"/>
      <c r="LMX41" s="254"/>
      <c r="LMY41" s="254"/>
      <c r="LMZ41" s="254"/>
      <c r="LNA41" s="254"/>
      <c r="LNB41" s="254"/>
      <c r="LNC41" s="254"/>
      <c r="LND41" s="254"/>
      <c r="LNE41" s="254"/>
      <c r="LNF41" s="254"/>
      <c r="LNG41" s="254"/>
      <c r="LNH41" s="254"/>
      <c r="LNI41" s="254"/>
      <c r="LNJ41" s="254"/>
      <c r="LNK41" s="254"/>
      <c r="LNL41" s="254"/>
      <c r="LNM41" s="254"/>
      <c r="LNN41" s="254"/>
      <c r="LNO41" s="254"/>
      <c r="LNP41" s="254"/>
      <c r="LNQ41" s="254"/>
      <c r="LNR41" s="254"/>
      <c r="LNS41" s="254"/>
      <c r="LNT41" s="254"/>
      <c r="LNU41" s="254"/>
      <c r="LNV41" s="254"/>
      <c r="LNW41" s="254"/>
      <c r="LNX41" s="254"/>
      <c r="LNY41" s="254"/>
      <c r="LNZ41" s="254"/>
      <c r="LOA41" s="254"/>
      <c r="LOB41" s="254"/>
      <c r="LOC41" s="254"/>
      <c r="LOD41" s="254"/>
      <c r="LOE41" s="254"/>
      <c r="LOF41" s="254"/>
      <c r="LOG41" s="254"/>
      <c r="LOH41" s="254"/>
      <c r="LOI41" s="254"/>
      <c r="LOJ41" s="254"/>
      <c r="LOK41" s="254"/>
      <c r="LOL41" s="254"/>
      <c r="LOM41" s="254"/>
      <c r="LON41" s="254"/>
      <c r="LOO41" s="254"/>
      <c r="LOP41" s="254"/>
      <c r="LOQ41" s="254"/>
      <c r="LOR41" s="254"/>
      <c r="LOS41" s="254"/>
      <c r="LOT41" s="254"/>
      <c r="LOU41" s="254"/>
      <c r="LOV41" s="254"/>
      <c r="LOW41" s="254"/>
      <c r="LOX41" s="254"/>
      <c r="LOY41" s="254"/>
      <c r="LOZ41" s="254"/>
      <c r="LPA41" s="254"/>
      <c r="LPB41" s="254"/>
      <c r="LPC41" s="254"/>
      <c r="LPD41" s="254"/>
      <c r="LPE41" s="254"/>
      <c r="LPF41" s="254"/>
      <c r="LPG41" s="254"/>
      <c r="LPH41" s="254"/>
      <c r="LPI41" s="254"/>
      <c r="LPJ41" s="254"/>
      <c r="LPK41" s="254"/>
      <c r="LPL41" s="254"/>
      <c r="LPM41" s="254"/>
      <c r="LPN41" s="254"/>
      <c r="LPO41" s="254"/>
      <c r="LPP41" s="254"/>
      <c r="LPQ41" s="254"/>
      <c r="LPR41" s="254"/>
      <c r="LPS41" s="254"/>
      <c r="LPT41" s="254"/>
      <c r="LPU41" s="254"/>
      <c r="LPV41" s="254"/>
      <c r="LPW41" s="254"/>
      <c r="LPX41" s="254"/>
      <c r="LPY41" s="254"/>
      <c r="LPZ41" s="254"/>
      <c r="LQA41" s="254"/>
      <c r="LQB41" s="254"/>
      <c r="LQC41" s="254"/>
      <c r="LQD41" s="254"/>
      <c r="LQE41" s="254"/>
      <c r="LQF41" s="254"/>
      <c r="LQG41" s="254"/>
      <c r="LQH41" s="254"/>
      <c r="LQI41" s="254"/>
      <c r="LQJ41" s="254"/>
      <c r="LQK41" s="254"/>
      <c r="LQL41" s="254"/>
      <c r="LQM41" s="254"/>
      <c r="LQN41" s="254"/>
      <c r="LQO41" s="254"/>
      <c r="LQP41" s="254"/>
      <c r="LQQ41" s="254"/>
      <c r="LQR41" s="254"/>
      <c r="LQS41" s="254"/>
      <c r="LQT41" s="254"/>
      <c r="LQU41" s="254"/>
      <c r="LQV41" s="254"/>
      <c r="LQW41" s="254"/>
      <c r="LQX41" s="254"/>
      <c r="LQY41" s="254"/>
      <c r="LQZ41" s="254"/>
      <c r="LRA41" s="254"/>
      <c r="LRB41" s="254"/>
      <c r="LRC41" s="254"/>
      <c r="LRD41" s="254"/>
      <c r="LRE41" s="254"/>
      <c r="LRF41" s="254"/>
      <c r="LRG41" s="254"/>
      <c r="LRH41" s="254"/>
      <c r="LRI41" s="254"/>
      <c r="LRJ41" s="254"/>
      <c r="LRK41" s="254"/>
      <c r="LRL41" s="254"/>
      <c r="LRM41" s="254"/>
      <c r="LRN41" s="254"/>
      <c r="LRO41" s="254"/>
      <c r="LRP41" s="254"/>
      <c r="LRQ41" s="254"/>
      <c r="LRR41" s="254"/>
      <c r="LRS41" s="254"/>
      <c r="LRT41" s="254"/>
      <c r="LRU41" s="254"/>
      <c r="LRV41" s="254"/>
      <c r="LRW41" s="254"/>
      <c r="LRX41" s="254"/>
      <c r="LRY41" s="254"/>
      <c r="LRZ41" s="254"/>
      <c r="LSA41" s="254"/>
      <c r="LSB41" s="254"/>
      <c r="LSC41" s="254"/>
      <c r="LSD41" s="254"/>
      <c r="LSE41" s="254"/>
      <c r="LSF41" s="254"/>
      <c r="LSG41" s="254"/>
      <c r="LSH41" s="254"/>
      <c r="LSI41" s="254"/>
      <c r="LSJ41" s="254"/>
      <c r="LSK41" s="254"/>
      <c r="LSL41" s="254"/>
      <c r="LSM41" s="254"/>
      <c r="LSN41" s="254"/>
      <c r="LSO41" s="254"/>
      <c r="LSP41" s="254"/>
      <c r="LSQ41" s="254"/>
      <c r="LSR41" s="254"/>
      <c r="LSS41" s="254"/>
      <c r="LST41" s="254"/>
      <c r="LSU41" s="254"/>
      <c r="LSV41" s="254"/>
      <c r="LSW41" s="254"/>
      <c r="LSX41" s="254"/>
      <c r="LSY41" s="254"/>
      <c r="LSZ41" s="254"/>
      <c r="LTA41" s="254"/>
      <c r="LTB41" s="254"/>
      <c r="LTC41" s="254"/>
      <c r="LTD41" s="254"/>
      <c r="LTE41" s="254"/>
      <c r="LTF41" s="254"/>
      <c r="LTG41" s="254"/>
      <c r="LTH41" s="254"/>
      <c r="LTI41" s="254"/>
      <c r="LTJ41" s="254"/>
      <c r="LTK41" s="254"/>
      <c r="LTL41" s="254"/>
      <c r="LTM41" s="254"/>
      <c r="LTN41" s="254"/>
      <c r="LTO41" s="254"/>
      <c r="LTP41" s="254"/>
      <c r="LTQ41" s="254"/>
      <c r="LTR41" s="254"/>
      <c r="LTS41" s="254"/>
      <c r="LTT41" s="254"/>
      <c r="LTU41" s="254"/>
      <c r="LTV41" s="254"/>
      <c r="LTW41" s="254"/>
      <c r="LTX41" s="254"/>
      <c r="LTY41" s="254"/>
      <c r="LTZ41" s="254"/>
      <c r="LUA41" s="254"/>
      <c r="LUB41" s="254"/>
      <c r="LUC41" s="254"/>
      <c r="LUD41" s="254"/>
      <c r="LUE41" s="254"/>
      <c r="LUF41" s="254"/>
      <c r="LUG41" s="254"/>
      <c r="LUH41" s="254"/>
      <c r="LUI41" s="254"/>
      <c r="LUJ41" s="254"/>
      <c r="LUK41" s="254"/>
      <c r="LUL41" s="254"/>
      <c r="LUM41" s="254"/>
      <c r="LUN41" s="254"/>
      <c r="LUO41" s="254"/>
      <c r="LUP41" s="254"/>
      <c r="LUQ41" s="254"/>
      <c r="LUR41" s="254"/>
      <c r="LUS41" s="254"/>
      <c r="LUT41" s="254"/>
      <c r="LUU41" s="254"/>
      <c r="LUV41" s="254"/>
      <c r="LUW41" s="254"/>
      <c r="LUX41" s="254"/>
      <c r="LUY41" s="254"/>
      <c r="LUZ41" s="254"/>
      <c r="LVA41" s="254"/>
      <c r="LVB41" s="254"/>
      <c r="LVC41" s="254"/>
      <c r="LVD41" s="254"/>
      <c r="LVE41" s="254"/>
      <c r="LVF41" s="254"/>
      <c r="LVG41" s="254"/>
      <c r="LVH41" s="254"/>
      <c r="LVI41" s="254"/>
      <c r="LVJ41" s="254"/>
      <c r="LVK41" s="254"/>
      <c r="LVL41" s="254"/>
      <c r="LVM41" s="254"/>
      <c r="LVN41" s="254"/>
      <c r="LVO41" s="254"/>
      <c r="LVP41" s="254"/>
      <c r="LVQ41" s="254"/>
      <c r="LVR41" s="254"/>
      <c r="LVS41" s="254"/>
      <c r="LVT41" s="254"/>
      <c r="LVU41" s="254"/>
      <c r="LVV41" s="254"/>
      <c r="LVW41" s="254"/>
      <c r="LVX41" s="254"/>
      <c r="LVY41" s="254"/>
      <c r="LVZ41" s="254"/>
      <c r="LWA41" s="254"/>
      <c r="LWB41" s="254"/>
      <c r="LWC41" s="254"/>
      <c r="LWD41" s="254"/>
      <c r="LWE41" s="254"/>
      <c r="LWF41" s="254"/>
      <c r="LWG41" s="254"/>
      <c r="LWH41" s="254"/>
      <c r="LWI41" s="254"/>
      <c r="LWJ41" s="254"/>
      <c r="LWK41" s="254"/>
      <c r="LWL41" s="254"/>
      <c r="LWM41" s="254"/>
      <c r="LWN41" s="254"/>
      <c r="LWO41" s="254"/>
      <c r="LWP41" s="254"/>
      <c r="LWQ41" s="254"/>
      <c r="LWR41" s="254"/>
      <c r="LWS41" s="254"/>
      <c r="LWT41" s="254"/>
      <c r="LWU41" s="254"/>
      <c r="LWV41" s="254"/>
      <c r="LWW41" s="254"/>
      <c r="LWX41" s="254"/>
      <c r="LWY41" s="254"/>
      <c r="LWZ41" s="254"/>
      <c r="LXA41" s="254"/>
      <c r="LXB41" s="254"/>
      <c r="LXC41" s="254"/>
      <c r="LXD41" s="254"/>
      <c r="LXE41" s="254"/>
      <c r="LXF41" s="254"/>
      <c r="LXG41" s="254"/>
      <c r="LXH41" s="254"/>
      <c r="LXI41" s="254"/>
      <c r="LXJ41" s="254"/>
      <c r="LXK41" s="254"/>
      <c r="LXL41" s="254"/>
      <c r="LXM41" s="254"/>
      <c r="LXN41" s="254"/>
      <c r="LXO41" s="254"/>
      <c r="LXP41" s="254"/>
      <c r="LXQ41" s="254"/>
      <c r="LXR41" s="254"/>
      <c r="LXS41" s="254"/>
      <c r="LXT41" s="254"/>
      <c r="LXU41" s="254"/>
      <c r="LXV41" s="254"/>
      <c r="LXW41" s="254"/>
      <c r="LXX41" s="254"/>
      <c r="LXY41" s="254"/>
      <c r="LXZ41" s="254"/>
      <c r="LYA41" s="254"/>
      <c r="LYB41" s="254"/>
      <c r="LYC41" s="254"/>
      <c r="LYD41" s="254"/>
      <c r="LYE41" s="254"/>
      <c r="LYF41" s="254"/>
      <c r="LYG41" s="254"/>
      <c r="LYH41" s="254"/>
      <c r="LYI41" s="254"/>
      <c r="LYJ41" s="254"/>
      <c r="LYK41" s="254"/>
      <c r="LYL41" s="254"/>
      <c r="LYM41" s="254"/>
      <c r="LYN41" s="254"/>
      <c r="LYO41" s="254"/>
      <c r="LYP41" s="254"/>
      <c r="LYQ41" s="254"/>
      <c r="LYR41" s="254"/>
      <c r="LYS41" s="254"/>
      <c r="LYT41" s="254"/>
      <c r="LYU41" s="254"/>
      <c r="LYV41" s="254"/>
      <c r="LYW41" s="254"/>
      <c r="LYX41" s="254"/>
      <c r="LYY41" s="254"/>
      <c r="LYZ41" s="254"/>
      <c r="LZA41" s="254"/>
      <c r="LZB41" s="254"/>
      <c r="LZC41" s="254"/>
      <c r="LZD41" s="254"/>
      <c r="LZE41" s="254"/>
      <c r="LZF41" s="254"/>
      <c r="LZG41" s="254"/>
      <c r="LZH41" s="254"/>
      <c r="LZI41" s="254"/>
      <c r="LZJ41" s="254"/>
      <c r="LZK41" s="254"/>
      <c r="LZL41" s="254"/>
      <c r="LZM41" s="254"/>
      <c r="LZN41" s="254"/>
      <c r="LZO41" s="254"/>
      <c r="LZP41" s="254"/>
      <c r="LZQ41" s="254"/>
      <c r="LZR41" s="254"/>
      <c r="LZS41" s="254"/>
      <c r="LZT41" s="254"/>
      <c r="LZU41" s="254"/>
      <c r="LZV41" s="254"/>
      <c r="LZW41" s="254"/>
      <c r="LZX41" s="254"/>
      <c r="LZY41" s="254"/>
      <c r="LZZ41" s="254"/>
      <c r="MAA41" s="254"/>
      <c r="MAB41" s="254"/>
      <c r="MAC41" s="254"/>
      <c r="MAD41" s="254"/>
      <c r="MAE41" s="254"/>
      <c r="MAF41" s="254"/>
      <c r="MAG41" s="254"/>
      <c r="MAH41" s="254"/>
      <c r="MAI41" s="254"/>
      <c r="MAJ41" s="254"/>
      <c r="MAK41" s="254"/>
      <c r="MAL41" s="254"/>
      <c r="MAM41" s="254"/>
      <c r="MAN41" s="254"/>
      <c r="MAO41" s="254"/>
      <c r="MAP41" s="254"/>
      <c r="MAQ41" s="254"/>
      <c r="MAR41" s="254"/>
      <c r="MAS41" s="254"/>
      <c r="MAT41" s="254"/>
      <c r="MAU41" s="254"/>
      <c r="MAV41" s="254"/>
      <c r="MAW41" s="254"/>
      <c r="MAX41" s="254"/>
      <c r="MAY41" s="254"/>
      <c r="MAZ41" s="254"/>
      <c r="MBA41" s="254"/>
      <c r="MBB41" s="254"/>
      <c r="MBC41" s="254"/>
      <c r="MBD41" s="254"/>
      <c r="MBE41" s="254"/>
      <c r="MBF41" s="254"/>
      <c r="MBG41" s="254"/>
      <c r="MBH41" s="254"/>
      <c r="MBI41" s="254"/>
      <c r="MBJ41" s="254"/>
      <c r="MBK41" s="254"/>
      <c r="MBL41" s="254"/>
      <c r="MBM41" s="254"/>
      <c r="MBN41" s="254"/>
      <c r="MBO41" s="254"/>
      <c r="MBP41" s="254"/>
      <c r="MBQ41" s="254"/>
      <c r="MBR41" s="254"/>
      <c r="MBS41" s="254"/>
      <c r="MBT41" s="254"/>
      <c r="MBU41" s="254"/>
      <c r="MBV41" s="254"/>
      <c r="MBW41" s="254"/>
      <c r="MBX41" s="254"/>
      <c r="MBY41" s="254"/>
      <c r="MBZ41" s="254"/>
      <c r="MCA41" s="254"/>
      <c r="MCB41" s="254"/>
      <c r="MCC41" s="254"/>
      <c r="MCD41" s="254"/>
      <c r="MCE41" s="254"/>
      <c r="MCF41" s="254"/>
      <c r="MCG41" s="254"/>
      <c r="MCH41" s="254"/>
      <c r="MCI41" s="254"/>
      <c r="MCJ41" s="254"/>
      <c r="MCK41" s="254"/>
      <c r="MCL41" s="254"/>
      <c r="MCM41" s="254"/>
      <c r="MCN41" s="254"/>
      <c r="MCO41" s="254"/>
      <c r="MCP41" s="254"/>
      <c r="MCQ41" s="254"/>
      <c r="MCR41" s="254"/>
      <c r="MCS41" s="254"/>
      <c r="MCT41" s="254"/>
      <c r="MCU41" s="254"/>
      <c r="MCV41" s="254"/>
      <c r="MCW41" s="254"/>
      <c r="MCX41" s="254"/>
      <c r="MCY41" s="254"/>
      <c r="MCZ41" s="254"/>
      <c r="MDA41" s="254"/>
      <c r="MDB41" s="254"/>
      <c r="MDC41" s="254"/>
      <c r="MDD41" s="254"/>
      <c r="MDE41" s="254"/>
      <c r="MDF41" s="254"/>
      <c r="MDG41" s="254"/>
      <c r="MDH41" s="254"/>
      <c r="MDI41" s="254"/>
      <c r="MDJ41" s="254"/>
      <c r="MDK41" s="254"/>
      <c r="MDL41" s="254"/>
      <c r="MDM41" s="254"/>
      <c r="MDN41" s="254"/>
      <c r="MDO41" s="254"/>
      <c r="MDP41" s="254"/>
      <c r="MDQ41" s="254"/>
      <c r="MDR41" s="254"/>
      <c r="MDS41" s="254"/>
      <c r="MDT41" s="254"/>
      <c r="MDU41" s="254"/>
      <c r="MDV41" s="254"/>
      <c r="MDW41" s="254"/>
      <c r="MDX41" s="254"/>
      <c r="MDY41" s="254"/>
      <c r="MDZ41" s="254"/>
      <c r="MEA41" s="254"/>
      <c r="MEB41" s="254"/>
      <c r="MEC41" s="254"/>
      <c r="MED41" s="254"/>
      <c r="MEE41" s="254"/>
      <c r="MEF41" s="254"/>
      <c r="MEG41" s="254"/>
      <c r="MEH41" s="254"/>
      <c r="MEI41" s="254"/>
      <c r="MEJ41" s="254"/>
      <c r="MEK41" s="254"/>
      <c r="MEL41" s="254"/>
      <c r="MEM41" s="254"/>
      <c r="MEN41" s="254"/>
      <c r="MEO41" s="254"/>
      <c r="MEP41" s="254"/>
      <c r="MEQ41" s="254"/>
      <c r="MER41" s="254"/>
      <c r="MES41" s="254"/>
      <c r="MET41" s="254"/>
      <c r="MEU41" s="254"/>
      <c r="MEV41" s="254"/>
      <c r="MEW41" s="254"/>
      <c r="MEX41" s="254"/>
      <c r="MEY41" s="254"/>
      <c r="MEZ41" s="254"/>
      <c r="MFA41" s="254"/>
      <c r="MFB41" s="254"/>
      <c r="MFC41" s="254"/>
      <c r="MFD41" s="254"/>
      <c r="MFE41" s="254"/>
      <c r="MFF41" s="254"/>
      <c r="MFG41" s="254"/>
      <c r="MFH41" s="254"/>
      <c r="MFI41" s="254"/>
      <c r="MFJ41" s="254"/>
      <c r="MFK41" s="254"/>
      <c r="MFL41" s="254"/>
      <c r="MFM41" s="254"/>
      <c r="MFN41" s="254"/>
      <c r="MFO41" s="254"/>
      <c r="MFP41" s="254"/>
      <c r="MFQ41" s="254"/>
      <c r="MFR41" s="254"/>
      <c r="MFS41" s="254"/>
      <c r="MFT41" s="254"/>
      <c r="MFU41" s="254"/>
      <c r="MFV41" s="254"/>
      <c r="MFW41" s="254"/>
      <c r="MFX41" s="254"/>
      <c r="MFY41" s="254"/>
      <c r="MFZ41" s="254"/>
      <c r="MGA41" s="254"/>
      <c r="MGB41" s="254"/>
      <c r="MGC41" s="254"/>
      <c r="MGD41" s="254"/>
      <c r="MGE41" s="254"/>
      <c r="MGF41" s="254"/>
      <c r="MGG41" s="254"/>
      <c r="MGH41" s="254"/>
      <c r="MGI41" s="254"/>
      <c r="MGJ41" s="254"/>
      <c r="MGK41" s="254"/>
      <c r="MGL41" s="254"/>
      <c r="MGM41" s="254"/>
      <c r="MGN41" s="254"/>
      <c r="MGO41" s="254"/>
      <c r="MGP41" s="254"/>
      <c r="MGQ41" s="254"/>
      <c r="MGR41" s="254"/>
      <c r="MGS41" s="254"/>
      <c r="MGT41" s="254"/>
      <c r="MGU41" s="254"/>
      <c r="MGV41" s="254"/>
      <c r="MGW41" s="254"/>
      <c r="MGX41" s="254"/>
      <c r="MGY41" s="254"/>
      <c r="MGZ41" s="254"/>
      <c r="MHA41" s="254"/>
      <c r="MHB41" s="254"/>
      <c r="MHC41" s="254"/>
      <c r="MHD41" s="254"/>
      <c r="MHE41" s="254"/>
      <c r="MHF41" s="254"/>
      <c r="MHG41" s="254"/>
      <c r="MHH41" s="254"/>
      <c r="MHI41" s="254"/>
      <c r="MHJ41" s="254"/>
      <c r="MHK41" s="254"/>
      <c r="MHL41" s="254"/>
      <c r="MHM41" s="254"/>
      <c r="MHN41" s="254"/>
      <c r="MHO41" s="254"/>
      <c r="MHP41" s="254"/>
      <c r="MHQ41" s="254"/>
      <c r="MHR41" s="254"/>
      <c r="MHS41" s="254"/>
      <c r="MHT41" s="254"/>
      <c r="MHU41" s="254"/>
      <c r="MHV41" s="254"/>
      <c r="MHW41" s="254"/>
      <c r="MHX41" s="254"/>
      <c r="MHY41" s="254"/>
      <c r="MHZ41" s="254"/>
      <c r="MIA41" s="254"/>
      <c r="MIB41" s="254"/>
      <c r="MIC41" s="254"/>
      <c r="MID41" s="254"/>
      <c r="MIE41" s="254"/>
      <c r="MIF41" s="254"/>
      <c r="MIG41" s="254"/>
      <c r="MIH41" s="254"/>
      <c r="MII41" s="254"/>
      <c r="MIJ41" s="254"/>
      <c r="MIK41" s="254"/>
      <c r="MIL41" s="254"/>
      <c r="MIM41" s="254"/>
      <c r="MIN41" s="254"/>
      <c r="MIO41" s="254"/>
      <c r="MIP41" s="254"/>
      <c r="MIQ41" s="254"/>
      <c r="MIR41" s="254"/>
      <c r="MIS41" s="254"/>
      <c r="MIT41" s="254"/>
      <c r="MIU41" s="254"/>
      <c r="MIV41" s="254"/>
      <c r="MIW41" s="254"/>
      <c r="MIX41" s="254"/>
      <c r="MIY41" s="254"/>
      <c r="MIZ41" s="254"/>
      <c r="MJA41" s="254"/>
      <c r="MJB41" s="254"/>
      <c r="MJC41" s="254"/>
      <c r="MJD41" s="254"/>
      <c r="MJE41" s="254"/>
      <c r="MJF41" s="254"/>
      <c r="MJG41" s="254"/>
      <c r="MJH41" s="254"/>
      <c r="MJI41" s="254"/>
      <c r="MJJ41" s="254"/>
      <c r="MJK41" s="254"/>
      <c r="MJL41" s="254"/>
      <c r="MJM41" s="254"/>
      <c r="MJN41" s="254"/>
      <c r="MJO41" s="254"/>
      <c r="MJP41" s="254"/>
      <c r="MJQ41" s="254"/>
      <c r="MJR41" s="254"/>
      <c r="MJS41" s="254"/>
      <c r="MJT41" s="254"/>
      <c r="MJU41" s="254"/>
      <c r="MJV41" s="254"/>
      <c r="MJW41" s="254"/>
      <c r="MJX41" s="254"/>
      <c r="MJY41" s="254"/>
      <c r="MJZ41" s="254"/>
      <c r="MKA41" s="254"/>
      <c r="MKB41" s="254"/>
      <c r="MKC41" s="254"/>
      <c r="MKD41" s="254"/>
      <c r="MKE41" s="254"/>
      <c r="MKF41" s="254"/>
      <c r="MKG41" s="254"/>
      <c r="MKH41" s="254"/>
      <c r="MKI41" s="254"/>
      <c r="MKJ41" s="254"/>
      <c r="MKK41" s="254"/>
      <c r="MKL41" s="254"/>
      <c r="MKM41" s="254"/>
      <c r="MKN41" s="254"/>
      <c r="MKO41" s="254"/>
      <c r="MKP41" s="254"/>
      <c r="MKQ41" s="254"/>
      <c r="MKR41" s="254"/>
      <c r="MKS41" s="254"/>
      <c r="MKT41" s="254"/>
      <c r="MKU41" s="254"/>
      <c r="MKV41" s="254"/>
      <c r="MKW41" s="254"/>
      <c r="MKX41" s="254"/>
      <c r="MKY41" s="254"/>
      <c r="MKZ41" s="254"/>
      <c r="MLA41" s="254"/>
      <c r="MLB41" s="254"/>
      <c r="MLC41" s="254"/>
      <c r="MLD41" s="254"/>
      <c r="MLE41" s="254"/>
      <c r="MLF41" s="254"/>
      <c r="MLG41" s="254"/>
      <c r="MLH41" s="254"/>
      <c r="MLI41" s="254"/>
      <c r="MLJ41" s="254"/>
      <c r="MLK41" s="254"/>
      <c r="MLL41" s="254"/>
      <c r="MLM41" s="254"/>
      <c r="MLN41" s="254"/>
      <c r="MLO41" s="254"/>
      <c r="MLP41" s="254"/>
      <c r="MLQ41" s="254"/>
      <c r="MLR41" s="254"/>
      <c r="MLS41" s="254"/>
      <c r="MLT41" s="254"/>
      <c r="MLU41" s="254"/>
      <c r="MLV41" s="254"/>
      <c r="MLW41" s="254"/>
      <c r="MLX41" s="254"/>
      <c r="MLY41" s="254"/>
      <c r="MLZ41" s="254"/>
      <c r="MMA41" s="254"/>
      <c r="MMB41" s="254"/>
      <c r="MMC41" s="254"/>
      <c r="MMD41" s="254"/>
      <c r="MME41" s="254"/>
      <c r="MMF41" s="254"/>
      <c r="MMG41" s="254"/>
      <c r="MMH41" s="254"/>
      <c r="MMI41" s="254"/>
      <c r="MMJ41" s="254"/>
      <c r="MMK41" s="254"/>
      <c r="MML41" s="254"/>
      <c r="MMM41" s="254"/>
      <c r="MMN41" s="254"/>
      <c r="MMO41" s="254"/>
      <c r="MMP41" s="254"/>
      <c r="MMQ41" s="254"/>
      <c r="MMR41" s="254"/>
      <c r="MMS41" s="254"/>
      <c r="MMT41" s="254"/>
      <c r="MMU41" s="254"/>
      <c r="MMV41" s="254"/>
      <c r="MMW41" s="254"/>
      <c r="MMX41" s="254"/>
      <c r="MMY41" s="254"/>
      <c r="MMZ41" s="254"/>
      <c r="MNA41" s="254"/>
      <c r="MNB41" s="254"/>
      <c r="MNC41" s="254"/>
      <c r="MND41" s="254"/>
      <c r="MNE41" s="254"/>
      <c r="MNF41" s="254"/>
      <c r="MNG41" s="254"/>
      <c r="MNH41" s="254"/>
      <c r="MNI41" s="254"/>
      <c r="MNJ41" s="254"/>
      <c r="MNK41" s="254"/>
      <c r="MNL41" s="254"/>
      <c r="MNM41" s="254"/>
      <c r="MNN41" s="254"/>
      <c r="MNO41" s="254"/>
      <c r="MNP41" s="254"/>
      <c r="MNQ41" s="254"/>
      <c r="MNR41" s="254"/>
      <c r="MNS41" s="254"/>
      <c r="MNT41" s="254"/>
      <c r="MNU41" s="254"/>
      <c r="MNV41" s="254"/>
      <c r="MNW41" s="254"/>
      <c r="MNX41" s="254"/>
      <c r="MNY41" s="254"/>
      <c r="MNZ41" s="254"/>
      <c r="MOA41" s="254"/>
      <c r="MOB41" s="254"/>
      <c r="MOC41" s="254"/>
      <c r="MOD41" s="254"/>
      <c r="MOE41" s="254"/>
      <c r="MOF41" s="254"/>
      <c r="MOG41" s="254"/>
      <c r="MOH41" s="254"/>
      <c r="MOI41" s="254"/>
      <c r="MOJ41" s="254"/>
      <c r="MOK41" s="254"/>
      <c r="MOL41" s="254"/>
      <c r="MOM41" s="254"/>
      <c r="MON41" s="254"/>
      <c r="MOO41" s="254"/>
      <c r="MOP41" s="254"/>
      <c r="MOQ41" s="254"/>
      <c r="MOR41" s="254"/>
      <c r="MOS41" s="254"/>
      <c r="MOT41" s="254"/>
      <c r="MOU41" s="254"/>
      <c r="MOV41" s="254"/>
      <c r="MOW41" s="254"/>
      <c r="MOX41" s="254"/>
      <c r="MOY41" s="254"/>
      <c r="MOZ41" s="254"/>
      <c r="MPA41" s="254"/>
      <c r="MPB41" s="254"/>
      <c r="MPC41" s="254"/>
      <c r="MPD41" s="254"/>
      <c r="MPE41" s="254"/>
      <c r="MPF41" s="254"/>
      <c r="MPG41" s="254"/>
      <c r="MPH41" s="254"/>
      <c r="MPI41" s="254"/>
      <c r="MPJ41" s="254"/>
      <c r="MPK41" s="254"/>
      <c r="MPL41" s="254"/>
      <c r="MPM41" s="254"/>
      <c r="MPN41" s="254"/>
      <c r="MPO41" s="254"/>
      <c r="MPP41" s="254"/>
      <c r="MPQ41" s="254"/>
      <c r="MPR41" s="254"/>
      <c r="MPS41" s="254"/>
      <c r="MPT41" s="254"/>
      <c r="MPU41" s="254"/>
      <c r="MPV41" s="254"/>
      <c r="MPW41" s="254"/>
      <c r="MPX41" s="254"/>
      <c r="MPY41" s="254"/>
      <c r="MPZ41" s="254"/>
      <c r="MQA41" s="254"/>
      <c r="MQB41" s="254"/>
      <c r="MQC41" s="254"/>
      <c r="MQD41" s="254"/>
      <c r="MQE41" s="254"/>
      <c r="MQF41" s="254"/>
      <c r="MQG41" s="254"/>
      <c r="MQH41" s="254"/>
      <c r="MQI41" s="254"/>
      <c r="MQJ41" s="254"/>
      <c r="MQK41" s="254"/>
      <c r="MQL41" s="254"/>
      <c r="MQM41" s="254"/>
      <c r="MQN41" s="254"/>
      <c r="MQO41" s="254"/>
      <c r="MQP41" s="254"/>
      <c r="MQQ41" s="254"/>
      <c r="MQR41" s="254"/>
      <c r="MQS41" s="254"/>
      <c r="MQT41" s="254"/>
      <c r="MQU41" s="254"/>
      <c r="MQV41" s="254"/>
      <c r="MQW41" s="254"/>
      <c r="MQX41" s="254"/>
      <c r="MQY41" s="254"/>
      <c r="MQZ41" s="254"/>
      <c r="MRA41" s="254"/>
      <c r="MRB41" s="254"/>
      <c r="MRC41" s="254"/>
      <c r="MRD41" s="254"/>
      <c r="MRE41" s="254"/>
      <c r="MRF41" s="254"/>
      <c r="MRG41" s="254"/>
      <c r="MRH41" s="254"/>
      <c r="MRI41" s="254"/>
      <c r="MRJ41" s="254"/>
      <c r="MRK41" s="254"/>
      <c r="MRL41" s="254"/>
      <c r="MRM41" s="254"/>
      <c r="MRN41" s="254"/>
      <c r="MRO41" s="254"/>
      <c r="MRP41" s="254"/>
      <c r="MRQ41" s="254"/>
      <c r="MRR41" s="254"/>
      <c r="MRS41" s="254"/>
      <c r="MRT41" s="254"/>
      <c r="MRU41" s="254"/>
      <c r="MRV41" s="254"/>
      <c r="MRW41" s="254"/>
      <c r="MRX41" s="254"/>
      <c r="MRY41" s="254"/>
      <c r="MRZ41" s="254"/>
      <c r="MSA41" s="254"/>
      <c r="MSB41" s="254"/>
      <c r="MSC41" s="254"/>
      <c r="MSD41" s="254"/>
      <c r="MSE41" s="254"/>
      <c r="MSF41" s="254"/>
      <c r="MSG41" s="254"/>
      <c r="MSH41" s="254"/>
      <c r="MSI41" s="254"/>
      <c r="MSJ41" s="254"/>
      <c r="MSK41" s="254"/>
      <c r="MSL41" s="254"/>
      <c r="MSM41" s="254"/>
      <c r="MSN41" s="254"/>
      <c r="MSO41" s="254"/>
      <c r="MSP41" s="254"/>
      <c r="MSQ41" s="254"/>
      <c r="MSR41" s="254"/>
      <c r="MSS41" s="254"/>
      <c r="MST41" s="254"/>
      <c r="MSU41" s="254"/>
      <c r="MSV41" s="254"/>
      <c r="MSW41" s="254"/>
      <c r="MSX41" s="254"/>
      <c r="MSY41" s="254"/>
      <c r="MSZ41" s="254"/>
      <c r="MTA41" s="254"/>
      <c r="MTB41" s="254"/>
      <c r="MTC41" s="254"/>
      <c r="MTD41" s="254"/>
      <c r="MTE41" s="254"/>
      <c r="MTF41" s="254"/>
      <c r="MTG41" s="254"/>
      <c r="MTH41" s="254"/>
      <c r="MTI41" s="254"/>
      <c r="MTJ41" s="254"/>
      <c r="MTK41" s="254"/>
      <c r="MTL41" s="254"/>
      <c r="MTM41" s="254"/>
      <c r="MTN41" s="254"/>
      <c r="MTO41" s="254"/>
      <c r="MTP41" s="254"/>
      <c r="MTQ41" s="254"/>
      <c r="MTR41" s="254"/>
      <c r="MTS41" s="254"/>
      <c r="MTT41" s="254"/>
      <c r="MTU41" s="254"/>
      <c r="MTV41" s="254"/>
      <c r="MTW41" s="254"/>
      <c r="MTX41" s="254"/>
      <c r="MTY41" s="254"/>
      <c r="MTZ41" s="254"/>
      <c r="MUA41" s="254"/>
      <c r="MUB41" s="254"/>
      <c r="MUC41" s="254"/>
      <c r="MUD41" s="254"/>
      <c r="MUE41" s="254"/>
      <c r="MUF41" s="254"/>
      <c r="MUG41" s="254"/>
      <c r="MUH41" s="254"/>
      <c r="MUI41" s="254"/>
      <c r="MUJ41" s="254"/>
      <c r="MUK41" s="254"/>
      <c r="MUL41" s="254"/>
      <c r="MUM41" s="254"/>
      <c r="MUN41" s="254"/>
      <c r="MUO41" s="254"/>
      <c r="MUP41" s="254"/>
      <c r="MUQ41" s="254"/>
      <c r="MUR41" s="254"/>
      <c r="MUS41" s="254"/>
      <c r="MUT41" s="254"/>
      <c r="MUU41" s="254"/>
      <c r="MUV41" s="254"/>
      <c r="MUW41" s="254"/>
      <c r="MUX41" s="254"/>
      <c r="MUY41" s="254"/>
      <c r="MUZ41" s="254"/>
      <c r="MVA41" s="254"/>
      <c r="MVB41" s="254"/>
      <c r="MVC41" s="254"/>
      <c r="MVD41" s="254"/>
      <c r="MVE41" s="254"/>
      <c r="MVF41" s="254"/>
      <c r="MVG41" s="254"/>
      <c r="MVH41" s="254"/>
      <c r="MVI41" s="254"/>
      <c r="MVJ41" s="254"/>
      <c r="MVK41" s="254"/>
      <c r="MVL41" s="254"/>
      <c r="MVM41" s="254"/>
      <c r="MVN41" s="254"/>
      <c r="MVO41" s="254"/>
      <c r="MVP41" s="254"/>
      <c r="MVQ41" s="254"/>
      <c r="MVR41" s="254"/>
      <c r="MVS41" s="254"/>
      <c r="MVT41" s="254"/>
      <c r="MVU41" s="254"/>
      <c r="MVV41" s="254"/>
      <c r="MVW41" s="254"/>
      <c r="MVX41" s="254"/>
      <c r="MVY41" s="254"/>
      <c r="MVZ41" s="254"/>
      <c r="MWA41" s="254"/>
      <c r="MWB41" s="254"/>
      <c r="MWC41" s="254"/>
      <c r="MWD41" s="254"/>
      <c r="MWE41" s="254"/>
      <c r="MWF41" s="254"/>
      <c r="MWG41" s="254"/>
      <c r="MWH41" s="254"/>
      <c r="MWI41" s="254"/>
      <c r="MWJ41" s="254"/>
      <c r="MWK41" s="254"/>
      <c r="MWL41" s="254"/>
      <c r="MWM41" s="254"/>
      <c r="MWN41" s="254"/>
      <c r="MWO41" s="254"/>
      <c r="MWP41" s="254"/>
      <c r="MWQ41" s="254"/>
      <c r="MWR41" s="254"/>
      <c r="MWS41" s="254"/>
      <c r="MWT41" s="254"/>
      <c r="MWU41" s="254"/>
      <c r="MWV41" s="254"/>
      <c r="MWW41" s="254"/>
      <c r="MWX41" s="254"/>
      <c r="MWY41" s="254"/>
      <c r="MWZ41" s="254"/>
      <c r="MXA41" s="254"/>
      <c r="MXB41" s="254"/>
      <c r="MXC41" s="254"/>
      <c r="MXD41" s="254"/>
      <c r="MXE41" s="254"/>
      <c r="MXF41" s="254"/>
      <c r="MXG41" s="254"/>
      <c r="MXH41" s="254"/>
      <c r="MXI41" s="254"/>
      <c r="MXJ41" s="254"/>
      <c r="MXK41" s="254"/>
      <c r="MXL41" s="254"/>
      <c r="MXM41" s="254"/>
      <c r="MXN41" s="254"/>
      <c r="MXO41" s="254"/>
      <c r="MXP41" s="254"/>
      <c r="MXQ41" s="254"/>
      <c r="MXR41" s="254"/>
      <c r="MXS41" s="254"/>
      <c r="MXT41" s="254"/>
      <c r="MXU41" s="254"/>
      <c r="MXV41" s="254"/>
      <c r="MXW41" s="254"/>
      <c r="MXX41" s="254"/>
      <c r="MXY41" s="254"/>
      <c r="MXZ41" s="254"/>
      <c r="MYA41" s="254"/>
      <c r="MYB41" s="254"/>
      <c r="MYC41" s="254"/>
      <c r="MYD41" s="254"/>
      <c r="MYE41" s="254"/>
      <c r="MYF41" s="254"/>
      <c r="MYG41" s="254"/>
      <c r="MYH41" s="254"/>
      <c r="MYI41" s="254"/>
      <c r="MYJ41" s="254"/>
      <c r="MYK41" s="254"/>
      <c r="MYL41" s="254"/>
      <c r="MYM41" s="254"/>
      <c r="MYN41" s="254"/>
      <c r="MYO41" s="254"/>
      <c r="MYP41" s="254"/>
      <c r="MYQ41" s="254"/>
      <c r="MYR41" s="254"/>
      <c r="MYS41" s="254"/>
      <c r="MYT41" s="254"/>
      <c r="MYU41" s="254"/>
      <c r="MYV41" s="254"/>
      <c r="MYW41" s="254"/>
      <c r="MYX41" s="254"/>
      <c r="MYY41" s="254"/>
      <c r="MYZ41" s="254"/>
      <c r="MZA41" s="254"/>
      <c r="MZB41" s="254"/>
      <c r="MZC41" s="254"/>
      <c r="MZD41" s="254"/>
      <c r="MZE41" s="254"/>
      <c r="MZF41" s="254"/>
      <c r="MZG41" s="254"/>
      <c r="MZH41" s="254"/>
      <c r="MZI41" s="254"/>
      <c r="MZJ41" s="254"/>
      <c r="MZK41" s="254"/>
      <c r="MZL41" s="254"/>
      <c r="MZM41" s="254"/>
      <c r="MZN41" s="254"/>
      <c r="MZO41" s="254"/>
      <c r="MZP41" s="254"/>
      <c r="MZQ41" s="254"/>
      <c r="MZR41" s="254"/>
      <c r="MZS41" s="254"/>
      <c r="MZT41" s="254"/>
      <c r="MZU41" s="254"/>
      <c r="MZV41" s="254"/>
      <c r="MZW41" s="254"/>
      <c r="MZX41" s="254"/>
      <c r="MZY41" s="254"/>
      <c r="MZZ41" s="254"/>
      <c r="NAA41" s="254"/>
      <c r="NAB41" s="254"/>
      <c r="NAC41" s="254"/>
      <c r="NAD41" s="254"/>
      <c r="NAE41" s="254"/>
      <c r="NAF41" s="254"/>
      <c r="NAG41" s="254"/>
      <c r="NAH41" s="254"/>
      <c r="NAI41" s="254"/>
      <c r="NAJ41" s="254"/>
      <c r="NAK41" s="254"/>
      <c r="NAL41" s="254"/>
      <c r="NAM41" s="254"/>
      <c r="NAN41" s="254"/>
      <c r="NAO41" s="254"/>
      <c r="NAP41" s="254"/>
      <c r="NAQ41" s="254"/>
      <c r="NAR41" s="254"/>
      <c r="NAS41" s="254"/>
      <c r="NAT41" s="254"/>
      <c r="NAU41" s="254"/>
      <c r="NAV41" s="254"/>
      <c r="NAW41" s="254"/>
      <c r="NAX41" s="254"/>
      <c r="NAY41" s="254"/>
      <c r="NAZ41" s="254"/>
      <c r="NBA41" s="254"/>
      <c r="NBB41" s="254"/>
      <c r="NBC41" s="254"/>
      <c r="NBD41" s="254"/>
      <c r="NBE41" s="254"/>
      <c r="NBF41" s="254"/>
      <c r="NBG41" s="254"/>
      <c r="NBH41" s="254"/>
      <c r="NBI41" s="254"/>
      <c r="NBJ41" s="254"/>
      <c r="NBK41" s="254"/>
      <c r="NBL41" s="254"/>
      <c r="NBM41" s="254"/>
      <c r="NBN41" s="254"/>
      <c r="NBO41" s="254"/>
      <c r="NBP41" s="254"/>
      <c r="NBQ41" s="254"/>
      <c r="NBR41" s="254"/>
      <c r="NBS41" s="254"/>
      <c r="NBT41" s="254"/>
      <c r="NBU41" s="254"/>
      <c r="NBV41" s="254"/>
      <c r="NBW41" s="254"/>
      <c r="NBX41" s="254"/>
      <c r="NBY41" s="254"/>
      <c r="NBZ41" s="254"/>
      <c r="NCA41" s="254"/>
      <c r="NCB41" s="254"/>
      <c r="NCC41" s="254"/>
      <c r="NCD41" s="254"/>
      <c r="NCE41" s="254"/>
      <c r="NCF41" s="254"/>
      <c r="NCG41" s="254"/>
      <c r="NCH41" s="254"/>
      <c r="NCI41" s="254"/>
      <c r="NCJ41" s="254"/>
      <c r="NCK41" s="254"/>
      <c r="NCL41" s="254"/>
      <c r="NCM41" s="254"/>
      <c r="NCN41" s="254"/>
      <c r="NCO41" s="254"/>
      <c r="NCP41" s="254"/>
      <c r="NCQ41" s="254"/>
      <c r="NCR41" s="254"/>
      <c r="NCS41" s="254"/>
      <c r="NCT41" s="254"/>
      <c r="NCU41" s="254"/>
      <c r="NCV41" s="254"/>
      <c r="NCW41" s="254"/>
      <c r="NCX41" s="254"/>
      <c r="NCY41" s="254"/>
      <c r="NCZ41" s="254"/>
      <c r="NDA41" s="254"/>
      <c r="NDB41" s="254"/>
      <c r="NDC41" s="254"/>
      <c r="NDD41" s="254"/>
      <c r="NDE41" s="254"/>
      <c r="NDF41" s="254"/>
      <c r="NDG41" s="254"/>
      <c r="NDH41" s="254"/>
      <c r="NDI41" s="254"/>
      <c r="NDJ41" s="254"/>
      <c r="NDK41" s="254"/>
      <c r="NDL41" s="254"/>
      <c r="NDM41" s="254"/>
      <c r="NDN41" s="254"/>
      <c r="NDO41" s="254"/>
      <c r="NDP41" s="254"/>
      <c r="NDQ41" s="254"/>
      <c r="NDR41" s="254"/>
      <c r="NDS41" s="254"/>
      <c r="NDT41" s="254"/>
      <c r="NDU41" s="254"/>
      <c r="NDV41" s="254"/>
      <c r="NDW41" s="254"/>
      <c r="NDX41" s="254"/>
      <c r="NDY41" s="254"/>
      <c r="NDZ41" s="254"/>
      <c r="NEA41" s="254"/>
      <c r="NEB41" s="254"/>
      <c r="NEC41" s="254"/>
      <c r="NED41" s="254"/>
      <c r="NEE41" s="254"/>
      <c r="NEF41" s="254"/>
      <c r="NEG41" s="254"/>
      <c r="NEH41" s="254"/>
      <c r="NEI41" s="254"/>
      <c r="NEJ41" s="254"/>
      <c r="NEK41" s="254"/>
      <c r="NEL41" s="254"/>
      <c r="NEM41" s="254"/>
      <c r="NEN41" s="254"/>
      <c r="NEO41" s="254"/>
      <c r="NEP41" s="254"/>
      <c r="NEQ41" s="254"/>
      <c r="NER41" s="254"/>
      <c r="NES41" s="254"/>
      <c r="NET41" s="254"/>
      <c r="NEU41" s="254"/>
      <c r="NEV41" s="254"/>
      <c r="NEW41" s="254"/>
      <c r="NEX41" s="254"/>
      <c r="NEY41" s="254"/>
      <c r="NEZ41" s="254"/>
      <c r="NFA41" s="254"/>
      <c r="NFB41" s="254"/>
      <c r="NFC41" s="254"/>
      <c r="NFD41" s="254"/>
      <c r="NFE41" s="254"/>
      <c r="NFF41" s="254"/>
      <c r="NFG41" s="254"/>
      <c r="NFH41" s="254"/>
      <c r="NFI41" s="254"/>
      <c r="NFJ41" s="254"/>
      <c r="NFK41" s="254"/>
      <c r="NFL41" s="254"/>
      <c r="NFM41" s="254"/>
      <c r="NFN41" s="254"/>
      <c r="NFO41" s="254"/>
      <c r="NFP41" s="254"/>
      <c r="NFQ41" s="254"/>
      <c r="NFR41" s="254"/>
      <c r="NFS41" s="254"/>
      <c r="NFT41" s="254"/>
      <c r="NFU41" s="254"/>
      <c r="NFV41" s="254"/>
      <c r="NFW41" s="254"/>
      <c r="NFX41" s="254"/>
      <c r="NFY41" s="254"/>
      <c r="NFZ41" s="254"/>
      <c r="NGA41" s="254"/>
      <c r="NGB41" s="254"/>
      <c r="NGC41" s="254"/>
      <c r="NGD41" s="254"/>
      <c r="NGE41" s="254"/>
      <c r="NGF41" s="254"/>
      <c r="NGG41" s="254"/>
      <c r="NGH41" s="254"/>
      <c r="NGI41" s="254"/>
      <c r="NGJ41" s="254"/>
      <c r="NGK41" s="254"/>
      <c r="NGL41" s="254"/>
      <c r="NGM41" s="254"/>
      <c r="NGN41" s="254"/>
      <c r="NGO41" s="254"/>
      <c r="NGP41" s="254"/>
      <c r="NGQ41" s="254"/>
      <c r="NGR41" s="254"/>
      <c r="NGS41" s="254"/>
      <c r="NGT41" s="254"/>
      <c r="NGU41" s="254"/>
      <c r="NGV41" s="254"/>
      <c r="NGW41" s="254"/>
      <c r="NGX41" s="254"/>
      <c r="NGY41" s="254"/>
      <c r="NGZ41" s="254"/>
      <c r="NHA41" s="254"/>
      <c r="NHB41" s="254"/>
      <c r="NHC41" s="254"/>
      <c r="NHD41" s="254"/>
      <c r="NHE41" s="254"/>
      <c r="NHF41" s="254"/>
      <c r="NHG41" s="254"/>
      <c r="NHH41" s="254"/>
      <c r="NHI41" s="254"/>
      <c r="NHJ41" s="254"/>
      <c r="NHK41" s="254"/>
      <c r="NHL41" s="254"/>
      <c r="NHM41" s="254"/>
      <c r="NHN41" s="254"/>
      <c r="NHO41" s="254"/>
      <c r="NHP41" s="254"/>
      <c r="NHQ41" s="254"/>
      <c r="NHR41" s="254"/>
      <c r="NHS41" s="254"/>
      <c r="NHT41" s="254"/>
      <c r="NHU41" s="254"/>
      <c r="NHV41" s="254"/>
      <c r="NHW41" s="254"/>
      <c r="NHX41" s="254"/>
      <c r="NHY41" s="254"/>
      <c r="NHZ41" s="254"/>
      <c r="NIA41" s="254"/>
      <c r="NIB41" s="254"/>
      <c r="NIC41" s="254"/>
      <c r="NID41" s="254"/>
      <c r="NIE41" s="254"/>
      <c r="NIF41" s="254"/>
      <c r="NIG41" s="254"/>
      <c r="NIH41" s="254"/>
      <c r="NII41" s="254"/>
      <c r="NIJ41" s="254"/>
      <c r="NIK41" s="254"/>
      <c r="NIL41" s="254"/>
      <c r="NIM41" s="254"/>
      <c r="NIN41" s="254"/>
      <c r="NIO41" s="254"/>
      <c r="NIP41" s="254"/>
      <c r="NIQ41" s="254"/>
      <c r="NIR41" s="254"/>
      <c r="NIS41" s="254"/>
      <c r="NIT41" s="254"/>
      <c r="NIU41" s="254"/>
      <c r="NIV41" s="254"/>
      <c r="NIW41" s="254"/>
      <c r="NIX41" s="254"/>
      <c r="NIY41" s="254"/>
      <c r="NIZ41" s="254"/>
      <c r="NJA41" s="254"/>
      <c r="NJB41" s="254"/>
      <c r="NJC41" s="254"/>
      <c r="NJD41" s="254"/>
      <c r="NJE41" s="254"/>
      <c r="NJF41" s="254"/>
      <c r="NJG41" s="254"/>
      <c r="NJH41" s="254"/>
      <c r="NJI41" s="254"/>
      <c r="NJJ41" s="254"/>
      <c r="NJK41" s="254"/>
      <c r="NJL41" s="254"/>
      <c r="NJM41" s="254"/>
      <c r="NJN41" s="254"/>
      <c r="NJO41" s="254"/>
      <c r="NJP41" s="254"/>
      <c r="NJQ41" s="254"/>
      <c r="NJR41" s="254"/>
      <c r="NJS41" s="254"/>
      <c r="NJT41" s="254"/>
      <c r="NJU41" s="254"/>
      <c r="NJV41" s="254"/>
      <c r="NJW41" s="254"/>
      <c r="NJX41" s="254"/>
      <c r="NJY41" s="254"/>
      <c r="NJZ41" s="254"/>
      <c r="NKA41" s="254"/>
      <c r="NKB41" s="254"/>
      <c r="NKC41" s="254"/>
      <c r="NKD41" s="254"/>
      <c r="NKE41" s="254"/>
      <c r="NKF41" s="254"/>
      <c r="NKG41" s="254"/>
      <c r="NKH41" s="254"/>
      <c r="NKI41" s="254"/>
      <c r="NKJ41" s="254"/>
      <c r="NKK41" s="254"/>
      <c r="NKL41" s="254"/>
      <c r="NKM41" s="254"/>
      <c r="NKN41" s="254"/>
      <c r="NKO41" s="254"/>
      <c r="NKP41" s="254"/>
      <c r="NKQ41" s="254"/>
      <c r="NKR41" s="254"/>
      <c r="NKS41" s="254"/>
      <c r="NKT41" s="254"/>
      <c r="NKU41" s="254"/>
      <c r="NKV41" s="254"/>
      <c r="NKW41" s="254"/>
      <c r="NKX41" s="254"/>
      <c r="NKY41" s="254"/>
      <c r="NKZ41" s="254"/>
      <c r="NLA41" s="254"/>
      <c r="NLB41" s="254"/>
      <c r="NLC41" s="254"/>
      <c r="NLD41" s="254"/>
      <c r="NLE41" s="254"/>
      <c r="NLF41" s="254"/>
      <c r="NLG41" s="254"/>
      <c r="NLH41" s="254"/>
      <c r="NLI41" s="254"/>
      <c r="NLJ41" s="254"/>
      <c r="NLK41" s="254"/>
      <c r="NLL41" s="254"/>
      <c r="NLM41" s="254"/>
      <c r="NLN41" s="254"/>
      <c r="NLO41" s="254"/>
      <c r="NLP41" s="254"/>
      <c r="NLQ41" s="254"/>
      <c r="NLR41" s="254"/>
      <c r="NLS41" s="254"/>
      <c r="NLT41" s="254"/>
      <c r="NLU41" s="254"/>
      <c r="NLV41" s="254"/>
      <c r="NLW41" s="254"/>
      <c r="NLX41" s="254"/>
      <c r="NLY41" s="254"/>
      <c r="NLZ41" s="254"/>
      <c r="NMA41" s="254"/>
      <c r="NMB41" s="254"/>
      <c r="NMC41" s="254"/>
      <c r="NMD41" s="254"/>
      <c r="NME41" s="254"/>
      <c r="NMF41" s="254"/>
      <c r="NMG41" s="254"/>
      <c r="NMH41" s="254"/>
      <c r="NMI41" s="254"/>
      <c r="NMJ41" s="254"/>
      <c r="NMK41" s="254"/>
      <c r="NML41" s="254"/>
      <c r="NMM41" s="254"/>
      <c r="NMN41" s="254"/>
      <c r="NMO41" s="254"/>
      <c r="NMP41" s="254"/>
      <c r="NMQ41" s="254"/>
      <c r="NMR41" s="254"/>
      <c r="NMS41" s="254"/>
      <c r="NMT41" s="254"/>
      <c r="NMU41" s="254"/>
      <c r="NMV41" s="254"/>
      <c r="NMW41" s="254"/>
      <c r="NMX41" s="254"/>
      <c r="NMY41" s="254"/>
      <c r="NMZ41" s="254"/>
      <c r="NNA41" s="254"/>
      <c r="NNB41" s="254"/>
      <c r="NNC41" s="254"/>
      <c r="NND41" s="254"/>
      <c r="NNE41" s="254"/>
      <c r="NNF41" s="254"/>
      <c r="NNG41" s="254"/>
      <c r="NNH41" s="254"/>
      <c r="NNI41" s="254"/>
      <c r="NNJ41" s="254"/>
      <c r="NNK41" s="254"/>
      <c r="NNL41" s="254"/>
      <c r="NNM41" s="254"/>
      <c r="NNN41" s="254"/>
      <c r="NNO41" s="254"/>
      <c r="NNP41" s="254"/>
      <c r="NNQ41" s="254"/>
      <c r="NNR41" s="254"/>
      <c r="NNS41" s="254"/>
      <c r="NNT41" s="254"/>
      <c r="NNU41" s="254"/>
      <c r="NNV41" s="254"/>
      <c r="NNW41" s="254"/>
      <c r="NNX41" s="254"/>
      <c r="NNY41" s="254"/>
      <c r="NNZ41" s="254"/>
      <c r="NOA41" s="254"/>
      <c r="NOB41" s="254"/>
      <c r="NOC41" s="254"/>
      <c r="NOD41" s="254"/>
      <c r="NOE41" s="254"/>
      <c r="NOF41" s="254"/>
      <c r="NOG41" s="254"/>
      <c r="NOH41" s="254"/>
      <c r="NOI41" s="254"/>
      <c r="NOJ41" s="254"/>
      <c r="NOK41" s="254"/>
      <c r="NOL41" s="254"/>
      <c r="NOM41" s="254"/>
      <c r="NON41" s="254"/>
      <c r="NOO41" s="254"/>
      <c r="NOP41" s="254"/>
      <c r="NOQ41" s="254"/>
      <c r="NOR41" s="254"/>
      <c r="NOS41" s="254"/>
      <c r="NOT41" s="254"/>
      <c r="NOU41" s="254"/>
      <c r="NOV41" s="254"/>
      <c r="NOW41" s="254"/>
      <c r="NOX41" s="254"/>
      <c r="NOY41" s="254"/>
      <c r="NOZ41" s="254"/>
      <c r="NPA41" s="254"/>
      <c r="NPB41" s="254"/>
      <c r="NPC41" s="254"/>
      <c r="NPD41" s="254"/>
      <c r="NPE41" s="254"/>
      <c r="NPF41" s="254"/>
      <c r="NPG41" s="254"/>
      <c r="NPH41" s="254"/>
      <c r="NPI41" s="254"/>
      <c r="NPJ41" s="254"/>
      <c r="NPK41" s="254"/>
      <c r="NPL41" s="254"/>
      <c r="NPM41" s="254"/>
      <c r="NPN41" s="254"/>
      <c r="NPO41" s="254"/>
      <c r="NPP41" s="254"/>
      <c r="NPQ41" s="254"/>
      <c r="NPR41" s="254"/>
      <c r="NPS41" s="254"/>
      <c r="NPT41" s="254"/>
      <c r="NPU41" s="254"/>
      <c r="NPV41" s="254"/>
      <c r="NPW41" s="254"/>
      <c r="NPX41" s="254"/>
      <c r="NPY41" s="254"/>
      <c r="NPZ41" s="254"/>
      <c r="NQA41" s="254"/>
      <c r="NQB41" s="254"/>
      <c r="NQC41" s="254"/>
      <c r="NQD41" s="254"/>
      <c r="NQE41" s="254"/>
      <c r="NQF41" s="254"/>
      <c r="NQG41" s="254"/>
      <c r="NQH41" s="254"/>
      <c r="NQI41" s="254"/>
      <c r="NQJ41" s="254"/>
      <c r="NQK41" s="254"/>
      <c r="NQL41" s="254"/>
      <c r="NQM41" s="254"/>
      <c r="NQN41" s="254"/>
      <c r="NQO41" s="254"/>
      <c r="NQP41" s="254"/>
      <c r="NQQ41" s="254"/>
      <c r="NQR41" s="254"/>
      <c r="NQS41" s="254"/>
      <c r="NQT41" s="254"/>
      <c r="NQU41" s="254"/>
      <c r="NQV41" s="254"/>
      <c r="NQW41" s="254"/>
      <c r="NQX41" s="254"/>
      <c r="NQY41" s="254"/>
      <c r="NQZ41" s="254"/>
      <c r="NRA41" s="254"/>
      <c r="NRB41" s="254"/>
      <c r="NRC41" s="254"/>
      <c r="NRD41" s="254"/>
      <c r="NRE41" s="254"/>
      <c r="NRF41" s="254"/>
      <c r="NRG41" s="254"/>
      <c r="NRH41" s="254"/>
      <c r="NRI41" s="254"/>
      <c r="NRJ41" s="254"/>
      <c r="NRK41" s="254"/>
      <c r="NRL41" s="254"/>
      <c r="NRM41" s="254"/>
      <c r="NRN41" s="254"/>
      <c r="NRO41" s="254"/>
      <c r="NRP41" s="254"/>
      <c r="NRQ41" s="254"/>
      <c r="NRR41" s="254"/>
      <c r="NRS41" s="254"/>
      <c r="NRT41" s="254"/>
      <c r="NRU41" s="254"/>
      <c r="NRV41" s="254"/>
      <c r="NRW41" s="254"/>
      <c r="NRX41" s="254"/>
      <c r="NRY41" s="254"/>
      <c r="NRZ41" s="254"/>
      <c r="NSA41" s="254"/>
      <c r="NSB41" s="254"/>
      <c r="NSC41" s="254"/>
      <c r="NSD41" s="254"/>
      <c r="NSE41" s="254"/>
      <c r="NSF41" s="254"/>
      <c r="NSG41" s="254"/>
      <c r="NSH41" s="254"/>
      <c r="NSI41" s="254"/>
      <c r="NSJ41" s="254"/>
      <c r="NSK41" s="254"/>
      <c r="NSL41" s="254"/>
      <c r="NSM41" s="254"/>
      <c r="NSN41" s="254"/>
      <c r="NSO41" s="254"/>
      <c r="NSP41" s="254"/>
      <c r="NSQ41" s="254"/>
      <c r="NSR41" s="254"/>
      <c r="NSS41" s="254"/>
      <c r="NST41" s="254"/>
      <c r="NSU41" s="254"/>
      <c r="NSV41" s="254"/>
      <c r="NSW41" s="254"/>
      <c r="NSX41" s="254"/>
      <c r="NSY41" s="254"/>
      <c r="NSZ41" s="254"/>
      <c r="NTA41" s="254"/>
      <c r="NTB41" s="254"/>
      <c r="NTC41" s="254"/>
      <c r="NTD41" s="254"/>
      <c r="NTE41" s="254"/>
      <c r="NTF41" s="254"/>
      <c r="NTG41" s="254"/>
      <c r="NTH41" s="254"/>
      <c r="NTI41" s="254"/>
      <c r="NTJ41" s="254"/>
      <c r="NTK41" s="254"/>
      <c r="NTL41" s="254"/>
      <c r="NTM41" s="254"/>
      <c r="NTN41" s="254"/>
      <c r="NTO41" s="254"/>
      <c r="NTP41" s="254"/>
      <c r="NTQ41" s="254"/>
      <c r="NTR41" s="254"/>
      <c r="NTS41" s="254"/>
      <c r="NTT41" s="254"/>
      <c r="NTU41" s="254"/>
      <c r="NTV41" s="254"/>
      <c r="NTW41" s="254"/>
      <c r="NTX41" s="254"/>
      <c r="NTY41" s="254"/>
      <c r="NTZ41" s="254"/>
      <c r="NUA41" s="254"/>
      <c r="NUB41" s="254"/>
      <c r="NUC41" s="254"/>
      <c r="NUD41" s="254"/>
      <c r="NUE41" s="254"/>
      <c r="NUF41" s="254"/>
      <c r="NUG41" s="254"/>
      <c r="NUH41" s="254"/>
      <c r="NUI41" s="254"/>
      <c r="NUJ41" s="254"/>
      <c r="NUK41" s="254"/>
      <c r="NUL41" s="254"/>
      <c r="NUM41" s="254"/>
      <c r="NUN41" s="254"/>
      <c r="NUO41" s="254"/>
      <c r="NUP41" s="254"/>
      <c r="NUQ41" s="254"/>
      <c r="NUR41" s="254"/>
      <c r="NUS41" s="254"/>
      <c r="NUT41" s="254"/>
      <c r="NUU41" s="254"/>
      <c r="NUV41" s="254"/>
      <c r="NUW41" s="254"/>
      <c r="NUX41" s="254"/>
      <c r="NUY41" s="254"/>
      <c r="NUZ41" s="254"/>
      <c r="NVA41" s="254"/>
      <c r="NVB41" s="254"/>
      <c r="NVC41" s="254"/>
      <c r="NVD41" s="254"/>
      <c r="NVE41" s="254"/>
      <c r="NVF41" s="254"/>
      <c r="NVG41" s="254"/>
      <c r="NVH41" s="254"/>
      <c r="NVI41" s="254"/>
      <c r="NVJ41" s="254"/>
      <c r="NVK41" s="254"/>
      <c r="NVL41" s="254"/>
      <c r="NVM41" s="254"/>
      <c r="NVN41" s="254"/>
      <c r="NVO41" s="254"/>
      <c r="NVP41" s="254"/>
      <c r="NVQ41" s="254"/>
      <c r="NVR41" s="254"/>
      <c r="NVS41" s="254"/>
      <c r="NVT41" s="254"/>
      <c r="NVU41" s="254"/>
      <c r="NVV41" s="254"/>
      <c r="NVW41" s="254"/>
      <c r="NVX41" s="254"/>
      <c r="NVY41" s="254"/>
      <c r="NVZ41" s="254"/>
      <c r="NWA41" s="254"/>
      <c r="NWB41" s="254"/>
      <c r="NWC41" s="254"/>
      <c r="NWD41" s="254"/>
      <c r="NWE41" s="254"/>
      <c r="NWF41" s="254"/>
      <c r="NWG41" s="254"/>
      <c r="NWH41" s="254"/>
      <c r="NWI41" s="254"/>
      <c r="NWJ41" s="254"/>
      <c r="NWK41" s="254"/>
      <c r="NWL41" s="254"/>
      <c r="NWM41" s="254"/>
      <c r="NWN41" s="254"/>
      <c r="NWO41" s="254"/>
      <c r="NWP41" s="254"/>
      <c r="NWQ41" s="254"/>
      <c r="NWR41" s="254"/>
      <c r="NWS41" s="254"/>
      <c r="NWT41" s="254"/>
      <c r="NWU41" s="254"/>
      <c r="NWV41" s="254"/>
      <c r="NWW41" s="254"/>
      <c r="NWX41" s="254"/>
      <c r="NWY41" s="254"/>
      <c r="NWZ41" s="254"/>
      <c r="NXA41" s="254"/>
      <c r="NXB41" s="254"/>
      <c r="NXC41" s="254"/>
      <c r="NXD41" s="254"/>
      <c r="NXE41" s="254"/>
      <c r="NXF41" s="254"/>
      <c r="NXG41" s="254"/>
      <c r="NXH41" s="254"/>
      <c r="NXI41" s="254"/>
      <c r="NXJ41" s="254"/>
      <c r="NXK41" s="254"/>
      <c r="NXL41" s="254"/>
      <c r="NXM41" s="254"/>
      <c r="NXN41" s="254"/>
      <c r="NXO41" s="254"/>
      <c r="NXP41" s="254"/>
      <c r="NXQ41" s="254"/>
      <c r="NXR41" s="254"/>
      <c r="NXS41" s="254"/>
      <c r="NXT41" s="254"/>
      <c r="NXU41" s="254"/>
      <c r="NXV41" s="254"/>
      <c r="NXW41" s="254"/>
      <c r="NXX41" s="254"/>
      <c r="NXY41" s="254"/>
      <c r="NXZ41" s="254"/>
      <c r="NYA41" s="254"/>
      <c r="NYB41" s="254"/>
      <c r="NYC41" s="254"/>
      <c r="NYD41" s="254"/>
      <c r="NYE41" s="254"/>
      <c r="NYF41" s="254"/>
      <c r="NYG41" s="254"/>
      <c r="NYH41" s="254"/>
      <c r="NYI41" s="254"/>
      <c r="NYJ41" s="254"/>
      <c r="NYK41" s="254"/>
      <c r="NYL41" s="254"/>
      <c r="NYM41" s="254"/>
      <c r="NYN41" s="254"/>
      <c r="NYO41" s="254"/>
      <c r="NYP41" s="254"/>
      <c r="NYQ41" s="254"/>
      <c r="NYR41" s="254"/>
      <c r="NYS41" s="254"/>
      <c r="NYT41" s="254"/>
      <c r="NYU41" s="254"/>
      <c r="NYV41" s="254"/>
      <c r="NYW41" s="254"/>
      <c r="NYX41" s="254"/>
      <c r="NYY41" s="254"/>
      <c r="NYZ41" s="254"/>
      <c r="NZA41" s="254"/>
      <c r="NZB41" s="254"/>
      <c r="NZC41" s="254"/>
      <c r="NZD41" s="254"/>
      <c r="NZE41" s="254"/>
      <c r="NZF41" s="254"/>
      <c r="NZG41" s="254"/>
      <c r="NZH41" s="254"/>
      <c r="NZI41" s="254"/>
      <c r="NZJ41" s="254"/>
      <c r="NZK41" s="254"/>
      <c r="NZL41" s="254"/>
      <c r="NZM41" s="254"/>
      <c r="NZN41" s="254"/>
      <c r="NZO41" s="254"/>
      <c r="NZP41" s="254"/>
      <c r="NZQ41" s="254"/>
      <c r="NZR41" s="254"/>
      <c r="NZS41" s="254"/>
      <c r="NZT41" s="254"/>
      <c r="NZU41" s="254"/>
      <c r="NZV41" s="254"/>
      <c r="NZW41" s="254"/>
      <c r="NZX41" s="254"/>
      <c r="NZY41" s="254"/>
      <c r="NZZ41" s="254"/>
      <c r="OAA41" s="254"/>
      <c r="OAB41" s="254"/>
      <c r="OAC41" s="254"/>
      <c r="OAD41" s="254"/>
      <c r="OAE41" s="254"/>
      <c r="OAF41" s="254"/>
      <c r="OAG41" s="254"/>
      <c r="OAH41" s="254"/>
      <c r="OAI41" s="254"/>
      <c r="OAJ41" s="254"/>
      <c r="OAK41" s="254"/>
      <c r="OAL41" s="254"/>
      <c r="OAM41" s="254"/>
      <c r="OAN41" s="254"/>
      <c r="OAO41" s="254"/>
      <c r="OAP41" s="254"/>
      <c r="OAQ41" s="254"/>
      <c r="OAR41" s="254"/>
      <c r="OAS41" s="254"/>
      <c r="OAT41" s="254"/>
      <c r="OAU41" s="254"/>
      <c r="OAV41" s="254"/>
      <c r="OAW41" s="254"/>
      <c r="OAX41" s="254"/>
      <c r="OAY41" s="254"/>
      <c r="OAZ41" s="254"/>
      <c r="OBA41" s="254"/>
      <c r="OBB41" s="254"/>
      <c r="OBC41" s="254"/>
      <c r="OBD41" s="254"/>
      <c r="OBE41" s="254"/>
      <c r="OBF41" s="254"/>
      <c r="OBG41" s="254"/>
      <c r="OBH41" s="254"/>
      <c r="OBI41" s="254"/>
      <c r="OBJ41" s="254"/>
      <c r="OBK41" s="254"/>
      <c r="OBL41" s="254"/>
      <c r="OBM41" s="254"/>
      <c r="OBN41" s="254"/>
      <c r="OBO41" s="254"/>
      <c r="OBP41" s="254"/>
      <c r="OBQ41" s="254"/>
      <c r="OBR41" s="254"/>
      <c r="OBS41" s="254"/>
      <c r="OBT41" s="254"/>
      <c r="OBU41" s="254"/>
      <c r="OBV41" s="254"/>
      <c r="OBW41" s="254"/>
      <c r="OBX41" s="254"/>
      <c r="OBY41" s="254"/>
      <c r="OBZ41" s="254"/>
      <c r="OCA41" s="254"/>
      <c r="OCB41" s="254"/>
      <c r="OCC41" s="254"/>
      <c r="OCD41" s="254"/>
      <c r="OCE41" s="254"/>
      <c r="OCF41" s="254"/>
      <c r="OCG41" s="254"/>
      <c r="OCH41" s="254"/>
      <c r="OCI41" s="254"/>
      <c r="OCJ41" s="254"/>
      <c r="OCK41" s="254"/>
      <c r="OCL41" s="254"/>
      <c r="OCM41" s="254"/>
      <c r="OCN41" s="254"/>
      <c r="OCO41" s="254"/>
      <c r="OCP41" s="254"/>
      <c r="OCQ41" s="254"/>
      <c r="OCR41" s="254"/>
      <c r="OCS41" s="254"/>
      <c r="OCT41" s="254"/>
      <c r="OCU41" s="254"/>
      <c r="OCV41" s="254"/>
      <c r="OCW41" s="254"/>
      <c r="OCX41" s="254"/>
      <c r="OCY41" s="254"/>
      <c r="OCZ41" s="254"/>
      <c r="ODA41" s="254"/>
      <c r="ODB41" s="254"/>
      <c r="ODC41" s="254"/>
      <c r="ODD41" s="254"/>
      <c r="ODE41" s="254"/>
      <c r="ODF41" s="254"/>
      <c r="ODG41" s="254"/>
      <c r="ODH41" s="254"/>
      <c r="ODI41" s="254"/>
      <c r="ODJ41" s="254"/>
      <c r="ODK41" s="254"/>
      <c r="ODL41" s="254"/>
      <c r="ODM41" s="254"/>
      <c r="ODN41" s="254"/>
      <c r="ODO41" s="254"/>
      <c r="ODP41" s="254"/>
      <c r="ODQ41" s="254"/>
      <c r="ODR41" s="254"/>
      <c r="ODS41" s="254"/>
      <c r="ODT41" s="254"/>
      <c r="ODU41" s="254"/>
      <c r="ODV41" s="254"/>
      <c r="ODW41" s="254"/>
      <c r="ODX41" s="254"/>
      <c r="ODY41" s="254"/>
      <c r="ODZ41" s="254"/>
      <c r="OEA41" s="254"/>
      <c r="OEB41" s="254"/>
      <c r="OEC41" s="254"/>
      <c r="OED41" s="254"/>
      <c r="OEE41" s="254"/>
      <c r="OEF41" s="254"/>
      <c r="OEG41" s="254"/>
      <c r="OEH41" s="254"/>
      <c r="OEI41" s="254"/>
      <c r="OEJ41" s="254"/>
      <c r="OEK41" s="254"/>
      <c r="OEL41" s="254"/>
      <c r="OEM41" s="254"/>
      <c r="OEN41" s="254"/>
      <c r="OEO41" s="254"/>
      <c r="OEP41" s="254"/>
      <c r="OEQ41" s="254"/>
      <c r="OER41" s="254"/>
      <c r="OES41" s="254"/>
      <c r="OET41" s="254"/>
      <c r="OEU41" s="254"/>
      <c r="OEV41" s="254"/>
      <c r="OEW41" s="254"/>
      <c r="OEX41" s="254"/>
      <c r="OEY41" s="254"/>
      <c r="OEZ41" s="254"/>
      <c r="OFA41" s="254"/>
      <c r="OFB41" s="254"/>
      <c r="OFC41" s="254"/>
      <c r="OFD41" s="254"/>
      <c r="OFE41" s="254"/>
      <c r="OFF41" s="254"/>
      <c r="OFG41" s="254"/>
      <c r="OFH41" s="254"/>
      <c r="OFI41" s="254"/>
      <c r="OFJ41" s="254"/>
      <c r="OFK41" s="254"/>
      <c r="OFL41" s="254"/>
      <c r="OFM41" s="254"/>
      <c r="OFN41" s="254"/>
      <c r="OFO41" s="254"/>
      <c r="OFP41" s="254"/>
      <c r="OFQ41" s="254"/>
      <c r="OFR41" s="254"/>
      <c r="OFS41" s="254"/>
      <c r="OFT41" s="254"/>
      <c r="OFU41" s="254"/>
      <c r="OFV41" s="254"/>
      <c r="OFW41" s="254"/>
      <c r="OFX41" s="254"/>
      <c r="OFY41" s="254"/>
      <c r="OFZ41" s="254"/>
      <c r="OGA41" s="254"/>
      <c r="OGB41" s="254"/>
      <c r="OGC41" s="254"/>
      <c r="OGD41" s="254"/>
      <c r="OGE41" s="254"/>
      <c r="OGF41" s="254"/>
      <c r="OGG41" s="254"/>
      <c r="OGH41" s="254"/>
      <c r="OGI41" s="254"/>
      <c r="OGJ41" s="254"/>
      <c r="OGK41" s="254"/>
      <c r="OGL41" s="254"/>
      <c r="OGM41" s="254"/>
      <c r="OGN41" s="254"/>
      <c r="OGO41" s="254"/>
      <c r="OGP41" s="254"/>
      <c r="OGQ41" s="254"/>
      <c r="OGR41" s="254"/>
      <c r="OGS41" s="254"/>
      <c r="OGT41" s="254"/>
      <c r="OGU41" s="254"/>
      <c r="OGV41" s="254"/>
      <c r="OGW41" s="254"/>
      <c r="OGX41" s="254"/>
      <c r="OGY41" s="254"/>
      <c r="OGZ41" s="254"/>
      <c r="OHA41" s="254"/>
      <c r="OHB41" s="254"/>
      <c r="OHC41" s="254"/>
      <c r="OHD41" s="254"/>
      <c r="OHE41" s="254"/>
      <c r="OHF41" s="254"/>
      <c r="OHG41" s="254"/>
      <c r="OHH41" s="254"/>
      <c r="OHI41" s="254"/>
      <c r="OHJ41" s="254"/>
      <c r="OHK41" s="254"/>
      <c r="OHL41" s="254"/>
      <c r="OHM41" s="254"/>
      <c r="OHN41" s="254"/>
      <c r="OHO41" s="254"/>
      <c r="OHP41" s="254"/>
      <c r="OHQ41" s="254"/>
      <c r="OHR41" s="254"/>
      <c r="OHS41" s="254"/>
      <c r="OHT41" s="254"/>
      <c r="OHU41" s="254"/>
      <c r="OHV41" s="254"/>
      <c r="OHW41" s="254"/>
      <c r="OHX41" s="254"/>
      <c r="OHY41" s="254"/>
      <c r="OHZ41" s="254"/>
      <c r="OIA41" s="254"/>
      <c r="OIB41" s="254"/>
      <c r="OIC41" s="254"/>
      <c r="OID41" s="254"/>
      <c r="OIE41" s="254"/>
      <c r="OIF41" s="254"/>
      <c r="OIG41" s="254"/>
      <c r="OIH41" s="254"/>
      <c r="OII41" s="254"/>
      <c r="OIJ41" s="254"/>
      <c r="OIK41" s="254"/>
      <c r="OIL41" s="254"/>
      <c r="OIM41" s="254"/>
      <c r="OIN41" s="254"/>
      <c r="OIO41" s="254"/>
      <c r="OIP41" s="254"/>
      <c r="OIQ41" s="254"/>
      <c r="OIR41" s="254"/>
      <c r="OIS41" s="254"/>
      <c r="OIT41" s="254"/>
      <c r="OIU41" s="254"/>
      <c r="OIV41" s="254"/>
      <c r="OIW41" s="254"/>
      <c r="OIX41" s="254"/>
      <c r="OIY41" s="254"/>
      <c r="OIZ41" s="254"/>
      <c r="OJA41" s="254"/>
      <c r="OJB41" s="254"/>
      <c r="OJC41" s="254"/>
      <c r="OJD41" s="254"/>
      <c r="OJE41" s="254"/>
      <c r="OJF41" s="254"/>
      <c r="OJG41" s="254"/>
      <c r="OJH41" s="254"/>
      <c r="OJI41" s="254"/>
      <c r="OJJ41" s="254"/>
      <c r="OJK41" s="254"/>
      <c r="OJL41" s="254"/>
      <c r="OJM41" s="254"/>
      <c r="OJN41" s="254"/>
      <c r="OJO41" s="254"/>
      <c r="OJP41" s="254"/>
      <c r="OJQ41" s="254"/>
      <c r="OJR41" s="254"/>
      <c r="OJS41" s="254"/>
      <c r="OJT41" s="254"/>
      <c r="OJU41" s="254"/>
      <c r="OJV41" s="254"/>
      <c r="OJW41" s="254"/>
      <c r="OJX41" s="254"/>
      <c r="OJY41" s="254"/>
      <c r="OJZ41" s="254"/>
      <c r="OKA41" s="254"/>
      <c r="OKB41" s="254"/>
      <c r="OKC41" s="254"/>
      <c r="OKD41" s="254"/>
      <c r="OKE41" s="254"/>
      <c r="OKF41" s="254"/>
      <c r="OKG41" s="254"/>
      <c r="OKH41" s="254"/>
      <c r="OKI41" s="254"/>
      <c r="OKJ41" s="254"/>
      <c r="OKK41" s="254"/>
      <c r="OKL41" s="254"/>
      <c r="OKM41" s="254"/>
      <c r="OKN41" s="254"/>
      <c r="OKO41" s="254"/>
      <c r="OKP41" s="254"/>
      <c r="OKQ41" s="254"/>
      <c r="OKR41" s="254"/>
      <c r="OKS41" s="254"/>
      <c r="OKT41" s="254"/>
      <c r="OKU41" s="254"/>
      <c r="OKV41" s="254"/>
      <c r="OKW41" s="254"/>
      <c r="OKX41" s="254"/>
      <c r="OKY41" s="254"/>
      <c r="OKZ41" s="254"/>
      <c r="OLA41" s="254"/>
      <c r="OLB41" s="254"/>
      <c r="OLC41" s="254"/>
      <c r="OLD41" s="254"/>
      <c r="OLE41" s="254"/>
      <c r="OLF41" s="254"/>
      <c r="OLG41" s="254"/>
      <c r="OLH41" s="254"/>
      <c r="OLI41" s="254"/>
      <c r="OLJ41" s="254"/>
      <c r="OLK41" s="254"/>
      <c r="OLL41" s="254"/>
      <c r="OLM41" s="254"/>
      <c r="OLN41" s="254"/>
      <c r="OLO41" s="254"/>
      <c r="OLP41" s="254"/>
      <c r="OLQ41" s="254"/>
      <c r="OLR41" s="254"/>
      <c r="OLS41" s="254"/>
      <c r="OLT41" s="254"/>
      <c r="OLU41" s="254"/>
      <c r="OLV41" s="254"/>
      <c r="OLW41" s="254"/>
      <c r="OLX41" s="254"/>
      <c r="OLY41" s="254"/>
      <c r="OLZ41" s="254"/>
      <c r="OMA41" s="254"/>
      <c r="OMB41" s="254"/>
      <c r="OMC41" s="254"/>
      <c r="OMD41" s="254"/>
      <c r="OME41" s="254"/>
      <c r="OMF41" s="254"/>
      <c r="OMG41" s="254"/>
      <c r="OMH41" s="254"/>
      <c r="OMI41" s="254"/>
      <c r="OMJ41" s="254"/>
      <c r="OMK41" s="254"/>
      <c r="OML41" s="254"/>
      <c r="OMM41" s="254"/>
      <c r="OMN41" s="254"/>
      <c r="OMO41" s="254"/>
      <c r="OMP41" s="254"/>
      <c r="OMQ41" s="254"/>
      <c r="OMR41" s="254"/>
      <c r="OMS41" s="254"/>
      <c r="OMT41" s="254"/>
      <c r="OMU41" s="254"/>
      <c r="OMV41" s="254"/>
      <c r="OMW41" s="254"/>
      <c r="OMX41" s="254"/>
      <c r="OMY41" s="254"/>
      <c r="OMZ41" s="254"/>
      <c r="ONA41" s="254"/>
      <c r="ONB41" s="254"/>
      <c r="ONC41" s="254"/>
      <c r="OND41" s="254"/>
      <c r="ONE41" s="254"/>
      <c r="ONF41" s="254"/>
      <c r="ONG41" s="254"/>
      <c r="ONH41" s="254"/>
      <c r="ONI41" s="254"/>
      <c r="ONJ41" s="254"/>
      <c r="ONK41" s="254"/>
      <c r="ONL41" s="254"/>
      <c r="ONM41" s="254"/>
      <c r="ONN41" s="254"/>
      <c r="ONO41" s="254"/>
      <c r="ONP41" s="254"/>
      <c r="ONQ41" s="254"/>
      <c r="ONR41" s="254"/>
      <c r="ONS41" s="254"/>
      <c r="ONT41" s="254"/>
      <c r="ONU41" s="254"/>
      <c r="ONV41" s="254"/>
      <c r="ONW41" s="254"/>
      <c r="ONX41" s="254"/>
      <c r="ONY41" s="254"/>
      <c r="ONZ41" s="254"/>
      <c r="OOA41" s="254"/>
      <c r="OOB41" s="254"/>
      <c r="OOC41" s="254"/>
      <c r="OOD41" s="254"/>
      <c r="OOE41" s="254"/>
      <c r="OOF41" s="254"/>
      <c r="OOG41" s="254"/>
      <c r="OOH41" s="254"/>
      <c r="OOI41" s="254"/>
      <c r="OOJ41" s="254"/>
      <c r="OOK41" s="254"/>
      <c r="OOL41" s="254"/>
      <c r="OOM41" s="254"/>
      <c r="OON41" s="254"/>
      <c r="OOO41" s="254"/>
      <c r="OOP41" s="254"/>
      <c r="OOQ41" s="254"/>
      <c r="OOR41" s="254"/>
      <c r="OOS41" s="254"/>
      <c r="OOT41" s="254"/>
      <c r="OOU41" s="254"/>
      <c r="OOV41" s="254"/>
      <c r="OOW41" s="254"/>
      <c r="OOX41" s="254"/>
      <c r="OOY41" s="254"/>
      <c r="OOZ41" s="254"/>
      <c r="OPA41" s="254"/>
      <c r="OPB41" s="254"/>
      <c r="OPC41" s="254"/>
      <c r="OPD41" s="254"/>
      <c r="OPE41" s="254"/>
      <c r="OPF41" s="254"/>
      <c r="OPG41" s="254"/>
      <c r="OPH41" s="254"/>
      <c r="OPI41" s="254"/>
      <c r="OPJ41" s="254"/>
      <c r="OPK41" s="254"/>
      <c r="OPL41" s="254"/>
      <c r="OPM41" s="254"/>
      <c r="OPN41" s="254"/>
      <c r="OPO41" s="254"/>
      <c r="OPP41" s="254"/>
      <c r="OPQ41" s="254"/>
      <c r="OPR41" s="254"/>
      <c r="OPS41" s="254"/>
      <c r="OPT41" s="254"/>
      <c r="OPU41" s="254"/>
      <c r="OPV41" s="254"/>
      <c r="OPW41" s="254"/>
      <c r="OPX41" s="254"/>
      <c r="OPY41" s="254"/>
      <c r="OPZ41" s="254"/>
      <c r="OQA41" s="254"/>
      <c r="OQB41" s="254"/>
      <c r="OQC41" s="254"/>
      <c r="OQD41" s="254"/>
      <c r="OQE41" s="254"/>
      <c r="OQF41" s="254"/>
      <c r="OQG41" s="254"/>
      <c r="OQH41" s="254"/>
      <c r="OQI41" s="254"/>
      <c r="OQJ41" s="254"/>
      <c r="OQK41" s="254"/>
      <c r="OQL41" s="254"/>
      <c r="OQM41" s="254"/>
      <c r="OQN41" s="254"/>
      <c r="OQO41" s="254"/>
      <c r="OQP41" s="254"/>
      <c r="OQQ41" s="254"/>
      <c r="OQR41" s="254"/>
      <c r="OQS41" s="254"/>
      <c r="OQT41" s="254"/>
      <c r="OQU41" s="254"/>
      <c r="OQV41" s="254"/>
      <c r="OQW41" s="254"/>
      <c r="OQX41" s="254"/>
      <c r="OQY41" s="254"/>
      <c r="OQZ41" s="254"/>
      <c r="ORA41" s="254"/>
      <c r="ORB41" s="254"/>
      <c r="ORC41" s="254"/>
      <c r="ORD41" s="254"/>
      <c r="ORE41" s="254"/>
      <c r="ORF41" s="254"/>
      <c r="ORG41" s="254"/>
      <c r="ORH41" s="254"/>
      <c r="ORI41" s="254"/>
      <c r="ORJ41" s="254"/>
      <c r="ORK41" s="254"/>
      <c r="ORL41" s="254"/>
      <c r="ORM41" s="254"/>
      <c r="ORN41" s="254"/>
      <c r="ORO41" s="254"/>
      <c r="ORP41" s="254"/>
      <c r="ORQ41" s="254"/>
      <c r="ORR41" s="254"/>
      <c r="ORS41" s="254"/>
      <c r="ORT41" s="254"/>
      <c r="ORU41" s="254"/>
      <c r="ORV41" s="254"/>
      <c r="ORW41" s="254"/>
      <c r="ORX41" s="254"/>
      <c r="ORY41" s="254"/>
      <c r="ORZ41" s="254"/>
      <c r="OSA41" s="254"/>
      <c r="OSB41" s="254"/>
      <c r="OSC41" s="254"/>
      <c r="OSD41" s="254"/>
      <c r="OSE41" s="254"/>
      <c r="OSF41" s="254"/>
      <c r="OSG41" s="254"/>
      <c r="OSH41" s="254"/>
      <c r="OSI41" s="254"/>
      <c r="OSJ41" s="254"/>
      <c r="OSK41" s="254"/>
      <c r="OSL41" s="254"/>
      <c r="OSM41" s="254"/>
      <c r="OSN41" s="254"/>
      <c r="OSO41" s="254"/>
      <c r="OSP41" s="254"/>
      <c r="OSQ41" s="254"/>
      <c r="OSR41" s="254"/>
      <c r="OSS41" s="254"/>
      <c r="OST41" s="254"/>
      <c r="OSU41" s="254"/>
      <c r="OSV41" s="254"/>
      <c r="OSW41" s="254"/>
      <c r="OSX41" s="254"/>
      <c r="OSY41" s="254"/>
      <c r="OSZ41" s="254"/>
      <c r="OTA41" s="254"/>
      <c r="OTB41" s="254"/>
      <c r="OTC41" s="254"/>
      <c r="OTD41" s="254"/>
      <c r="OTE41" s="254"/>
      <c r="OTF41" s="254"/>
      <c r="OTG41" s="254"/>
      <c r="OTH41" s="254"/>
      <c r="OTI41" s="254"/>
      <c r="OTJ41" s="254"/>
      <c r="OTK41" s="254"/>
      <c r="OTL41" s="254"/>
      <c r="OTM41" s="254"/>
      <c r="OTN41" s="254"/>
      <c r="OTO41" s="254"/>
      <c r="OTP41" s="254"/>
      <c r="OTQ41" s="254"/>
      <c r="OTR41" s="254"/>
      <c r="OTS41" s="254"/>
      <c r="OTT41" s="254"/>
      <c r="OTU41" s="254"/>
      <c r="OTV41" s="254"/>
      <c r="OTW41" s="254"/>
      <c r="OTX41" s="254"/>
      <c r="OTY41" s="254"/>
      <c r="OTZ41" s="254"/>
      <c r="OUA41" s="254"/>
      <c r="OUB41" s="254"/>
      <c r="OUC41" s="254"/>
      <c r="OUD41" s="254"/>
      <c r="OUE41" s="254"/>
      <c r="OUF41" s="254"/>
      <c r="OUG41" s="254"/>
      <c r="OUH41" s="254"/>
      <c r="OUI41" s="254"/>
      <c r="OUJ41" s="254"/>
      <c r="OUK41" s="254"/>
      <c r="OUL41" s="254"/>
      <c r="OUM41" s="254"/>
      <c r="OUN41" s="254"/>
      <c r="OUO41" s="254"/>
      <c r="OUP41" s="254"/>
      <c r="OUQ41" s="254"/>
      <c r="OUR41" s="254"/>
      <c r="OUS41" s="254"/>
      <c r="OUT41" s="254"/>
      <c r="OUU41" s="254"/>
      <c r="OUV41" s="254"/>
      <c r="OUW41" s="254"/>
      <c r="OUX41" s="254"/>
      <c r="OUY41" s="254"/>
      <c r="OUZ41" s="254"/>
      <c r="OVA41" s="254"/>
      <c r="OVB41" s="254"/>
      <c r="OVC41" s="254"/>
      <c r="OVD41" s="254"/>
      <c r="OVE41" s="254"/>
      <c r="OVF41" s="254"/>
      <c r="OVG41" s="254"/>
      <c r="OVH41" s="254"/>
      <c r="OVI41" s="254"/>
      <c r="OVJ41" s="254"/>
      <c r="OVK41" s="254"/>
      <c r="OVL41" s="254"/>
      <c r="OVM41" s="254"/>
      <c r="OVN41" s="254"/>
      <c r="OVO41" s="254"/>
      <c r="OVP41" s="254"/>
      <c r="OVQ41" s="254"/>
      <c r="OVR41" s="254"/>
      <c r="OVS41" s="254"/>
      <c r="OVT41" s="254"/>
      <c r="OVU41" s="254"/>
      <c r="OVV41" s="254"/>
      <c r="OVW41" s="254"/>
      <c r="OVX41" s="254"/>
      <c r="OVY41" s="254"/>
      <c r="OVZ41" s="254"/>
      <c r="OWA41" s="254"/>
      <c r="OWB41" s="254"/>
      <c r="OWC41" s="254"/>
      <c r="OWD41" s="254"/>
      <c r="OWE41" s="254"/>
      <c r="OWF41" s="254"/>
      <c r="OWG41" s="254"/>
      <c r="OWH41" s="254"/>
      <c r="OWI41" s="254"/>
      <c r="OWJ41" s="254"/>
      <c r="OWK41" s="254"/>
      <c r="OWL41" s="254"/>
      <c r="OWM41" s="254"/>
      <c r="OWN41" s="254"/>
      <c r="OWO41" s="254"/>
      <c r="OWP41" s="254"/>
      <c r="OWQ41" s="254"/>
      <c r="OWR41" s="254"/>
      <c r="OWS41" s="254"/>
      <c r="OWT41" s="254"/>
      <c r="OWU41" s="254"/>
      <c r="OWV41" s="254"/>
      <c r="OWW41" s="254"/>
      <c r="OWX41" s="254"/>
      <c r="OWY41" s="254"/>
      <c r="OWZ41" s="254"/>
      <c r="OXA41" s="254"/>
      <c r="OXB41" s="254"/>
      <c r="OXC41" s="254"/>
      <c r="OXD41" s="254"/>
      <c r="OXE41" s="254"/>
      <c r="OXF41" s="254"/>
      <c r="OXG41" s="254"/>
      <c r="OXH41" s="254"/>
      <c r="OXI41" s="254"/>
      <c r="OXJ41" s="254"/>
      <c r="OXK41" s="254"/>
      <c r="OXL41" s="254"/>
      <c r="OXM41" s="254"/>
      <c r="OXN41" s="254"/>
      <c r="OXO41" s="254"/>
      <c r="OXP41" s="254"/>
      <c r="OXQ41" s="254"/>
      <c r="OXR41" s="254"/>
      <c r="OXS41" s="254"/>
      <c r="OXT41" s="254"/>
      <c r="OXU41" s="254"/>
      <c r="OXV41" s="254"/>
      <c r="OXW41" s="254"/>
      <c r="OXX41" s="254"/>
      <c r="OXY41" s="254"/>
      <c r="OXZ41" s="254"/>
      <c r="OYA41" s="254"/>
      <c r="OYB41" s="254"/>
      <c r="OYC41" s="254"/>
      <c r="OYD41" s="254"/>
      <c r="OYE41" s="254"/>
      <c r="OYF41" s="254"/>
      <c r="OYG41" s="254"/>
      <c r="OYH41" s="254"/>
      <c r="OYI41" s="254"/>
      <c r="OYJ41" s="254"/>
      <c r="OYK41" s="254"/>
      <c r="OYL41" s="254"/>
      <c r="OYM41" s="254"/>
      <c r="OYN41" s="254"/>
      <c r="OYO41" s="254"/>
      <c r="OYP41" s="254"/>
      <c r="OYQ41" s="254"/>
      <c r="OYR41" s="254"/>
      <c r="OYS41" s="254"/>
      <c r="OYT41" s="254"/>
      <c r="OYU41" s="254"/>
      <c r="OYV41" s="254"/>
      <c r="OYW41" s="254"/>
      <c r="OYX41" s="254"/>
      <c r="OYY41" s="254"/>
      <c r="OYZ41" s="254"/>
      <c r="OZA41" s="254"/>
      <c r="OZB41" s="254"/>
      <c r="OZC41" s="254"/>
      <c r="OZD41" s="254"/>
      <c r="OZE41" s="254"/>
      <c r="OZF41" s="254"/>
      <c r="OZG41" s="254"/>
      <c r="OZH41" s="254"/>
      <c r="OZI41" s="254"/>
      <c r="OZJ41" s="254"/>
      <c r="OZK41" s="254"/>
      <c r="OZL41" s="254"/>
      <c r="OZM41" s="254"/>
      <c r="OZN41" s="254"/>
      <c r="OZO41" s="254"/>
      <c r="OZP41" s="254"/>
      <c r="OZQ41" s="254"/>
      <c r="OZR41" s="254"/>
      <c r="OZS41" s="254"/>
      <c r="OZT41" s="254"/>
      <c r="OZU41" s="254"/>
      <c r="OZV41" s="254"/>
      <c r="OZW41" s="254"/>
      <c r="OZX41" s="254"/>
      <c r="OZY41" s="254"/>
      <c r="OZZ41" s="254"/>
      <c r="PAA41" s="254"/>
      <c r="PAB41" s="254"/>
      <c r="PAC41" s="254"/>
      <c r="PAD41" s="254"/>
      <c r="PAE41" s="254"/>
      <c r="PAF41" s="254"/>
      <c r="PAG41" s="254"/>
      <c r="PAH41" s="254"/>
      <c r="PAI41" s="254"/>
      <c r="PAJ41" s="254"/>
      <c r="PAK41" s="254"/>
      <c r="PAL41" s="254"/>
      <c r="PAM41" s="254"/>
      <c r="PAN41" s="254"/>
      <c r="PAO41" s="254"/>
      <c r="PAP41" s="254"/>
      <c r="PAQ41" s="254"/>
      <c r="PAR41" s="254"/>
      <c r="PAS41" s="254"/>
      <c r="PAT41" s="254"/>
      <c r="PAU41" s="254"/>
      <c r="PAV41" s="254"/>
      <c r="PAW41" s="254"/>
      <c r="PAX41" s="254"/>
      <c r="PAY41" s="254"/>
      <c r="PAZ41" s="254"/>
      <c r="PBA41" s="254"/>
      <c r="PBB41" s="254"/>
      <c r="PBC41" s="254"/>
      <c r="PBD41" s="254"/>
      <c r="PBE41" s="254"/>
      <c r="PBF41" s="254"/>
      <c r="PBG41" s="254"/>
      <c r="PBH41" s="254"/>
      <c r="PBI41" s="254"/>
      <c r="PBJ41" s="254"/>
      <c r="PBK41" s="254"/>
      <c r="PBL41" s="254"/>
      <c r="PBM41" s="254"/>
      <c r="PBN41" s="254"/>
      <c r="PBO41" s="254"/>
      <c r="PBP41" s="254"/>
      <c r="PBQ41" s="254"/>
      <c r="PBR41" s="254"/>
      <c r="PBS41" s="254"/>
      <c r="PBT41" s="254"/>
      <c r="PBU41" s="254"/>
      <c r="PBV41" s="254"/>
      <c r="PBW41" s="254"/>
      <c r="PBX41" s="254"/>
      <c r="PBY41" s="254"/>
      <c r="PBZ41" s="254"/>
      <c r="PCA41" s="254"/>
      <c r="PCB41" s="254"/>
      <c r="PCC41" s="254"/>
      <c r="PCD41" s="254"/>
      <c r="PCE41" s="254"/>
      <c r="PCF41" s="254"/>
      <c r="PCG41" s="254"/>
      <c r="PCH41" s="254"/>
      <c r="PCI41" s="254"/>
      <c r="PCJ41" s="254"/>
      <c r="PCK41" s="254"/>
      <c r="PCL41" s="254"/>
      <c r="PCM41" s="254"/>
      <c r="PCN41" s="254"/>
      <c r="PCO41" s="254"/>
      <c r="PCP41" s="254"/>
      <c r="PCQ41" s="254"/>
      <c r="PCR41" s="254"/>
      <c r="PCS41" s="254"/>
      <c r="PCT41" s="254"/>
      <c r="PCU41" s="254"/>
      <c r="PCV41" s="254"/>
      <c r="PCW41" s="254"/>
      <c r="PCX41" s="254"/>
      <c r="PCY41" s="254"/>
      <c r="PCZ41" s="254"/>
      <c r="PDA41" s="254"/>
      <c r="PDB41" s="254"/>
      <c r="PDC41" s="254"/>
      <c r="PDD41" s="254"/>
      <c r="PDE41" s="254"/>
      <c r="PDF41" s="254"/>
      <c r="PDG41" s="254"/>
      <c r="PDH41" s="254"/>
      <c r="PDI41" s="254"/>
      <c r="PDJ41" s="254"/>
      <c r="PDK41" s="254"/>
      <c r="PDL41" s="254"/>
      <c r="PDM41" s="254"/>
      <c r="PDN41" s="254"/>
      <c r="PDO41" s="254"/>
      <c r="PDP41" s="254"/>
      <c r="PDQ41" s="254"/>
      <c r="PDR41" s="254"/>
      <c r="PDS41" s="254"/>
      <c r="PDT41" s="254"/>
      <c r="PDU41" s="254"/>
      <c r="PDV41" s="254"/>
      <c r="PDW41" s="254"/>
      <c r="PDX41" s="254"/>
      <c r="PDY41" s="254"/>
      <c r="PDZ41" s="254"/>
      <c r="PEA41" s="254"/>
      <c r="PEB41" s="254"/>
      <c r="PEC41" s="254"/>
      <c r="PED41" s="254"/>
      <c r="PEE41" s="254"/>
      <c r="PEF41" s="254"/>
      <c r="PEG41" s="254"/>
      <c r="PEH41" s="254"/>
      <c r="PEI41" s="254"/>
      <c r="PEJ41" s="254"/>
      <c r="PEK41" s="254"/>
      <c r="PEL41" s="254"/>
      <c r="PEM41" s="254"/>
      <c r="PEN41" s="254"/>
      <c r="PEO41" s="254"/>
      <c r="PEP41" s="254"/>
      <c r="PEQ41" s="254"/>
      <c r="PER41" s="254"/>
      <c r="PES41" s="254"/>
      <c r="PET41" s="254"/>
      <c r="PEU41" s="254"/>
      <c r="PEV41" s="254"/>
      <c r="PEW41" s="254"/>
      <c r="PEX41" s="254"/>
      <c r="PEY41" s="254"/>
      <c r="PEZ41" s="254"/>
      <c r="PFA41" s="254"/>
      <c r="PFB41" s="254"/>
      <c r="PFC41" s="254"/>
      <c r="PFD41" s="254"/>
      <c r="PFE41" s="254"/>
      <c r="PFF41" s="254"/>
      <c r="PFG41" s="254"/>
      <c r="PFH41" s="254"/>
      <c r="PFI41" s="254"/>
      <c r="PFJ41" s="254"/>
      <c r="PFK41" s="254"/>
      <c r="PFL41" s="254"/>
      <c r="PFM41" s="254"/>
      <c r="PFN41" s="254"/>
      <c r="PFO41" s="254"/>
      <c r="PFP41" s="254"/>
      <c r="PFQ41" s="254"/>
      <c r="PFR41" s="254"/>
      <c r="PFS41" s="254"/>
      <c r="PFT41" s="254"/>
      <c r="PFU41" s="254"/>
      <c r="PFV41" s="254"/>
      <c r="PFW41" s="254"/>
      <c r="PFX41" s="254"/>
      <c r="PFY41" s="254"/>
      <c r="PFZ41" s="254"/>
      <c r="PGA41" s="254"/>
      <c r="PGB41" s="254"/>
      <c r="PGC41" s="254"/>
      <c r="PGD41" s="254"/>
      <c r="PGE41" s="254"/>
      <c r="PGF41" s="254"/>
      <c r="PGG41" s="254"/>
      <c r="PGH41" s="254"/>
      <c r="PGI41" s="254"/>
      <c r="PGJ41" s="254"/>
      <c r="PGK41" s="254"/>
      <c r="PGL41" s="254"/>
      <c r="PGM41" s="254"/>
      <c r="PGN41" s="254"/>
      <c r="PGO41" s="254"/>
      <c r="PGP41" s="254"/>
      <c r="PGQ41" s="254"/>
      <c r="PGR41" s="254"/>
      <c r="PGS41" s="254"/>
      <c r="PGT41" s="254"/>
      <c r="PGU41" s="254"/>
      <c r="PGV41" s="254"/>
      <c r="PGW41" s="254"/>
      <c r="PGX41" s="254"/>
      <c r="PGY41" s="254"/>
      <c r="PGZ41" s="254"/>
      <c r="PHA41" s="254"/>
      <c r="PHB41" s="254"/>
      <c r="PHC41" s="254"/>
      <c r="PHD41" s="254"/>
      <c r="PHE41" s="254"/>
      <c r="PHF41" s="254"/>
      <c r="PHG41" s="254"/>
      <c r="PHH41" s="254"/>
      <c r="PHI41" s="254"/>
      <c r="PHJ41" s="254"/>
      <c r="PHK41" s="254"/>
      <c r="PHL41" s="254"/>
      <c r="PHM41" s="254"/>
      <c r="PHN41" s="254"/>
      <c r="PHO41" s="254"/>
      <c r="PHP41" s="254"/>
      <c r="PHQ41" s="254"/>
      <c r="PHR41" s="254"/>
      <c r="PHS41" s="254"/>
      <c r="PHT41" s="254"/>
      <c r="PHU41" s="254"/>
      <c r="PHV41" s="254"/>
      <c r="PHW41" s="254"/>
      <c r="PHX41" s="254"/>
      <c r="PHY41" s="254"/>
      <c r="PHZ41" s="254"/>
      <c r="PIA41" s="254"/>
      <c r="PIB41" s="254"/>
      <c r="PIC41" s="254"/>
      <c r="PID41" s="254"/>
      <c r="PIE41" s="254"/>
      <c r="PIF41" s="254"/>
      <c r="PIG41" s="254"/>
      <c r="PIH41" s="254"/>
      <c r="PII41" s="254"/>
      <c r="PIJ41" s="254"/>
      <c r="PIK41" s="254"/>
      <c r="PIL41" s="254"/>
      <c r="PIM41" s="254"/>
      <c r="PIN41" s="254"/>
      <c r="PIO41" s="254"/>
      <c r="PIP41" s="254"/>
      <c r="PIQ41" s="254"/>
      <c r="PIR41" s="254"/>
      <c r="PIS41" s="254"/>
      <c r="PIT41" s="254"/>
      <c r="PIU41" s="254"/>
      <c r="PIV41" s="254"/>
      <c r="PIW41" s="254"/>
      <c r="PIX41" s="254"/>
      <c r="PIY41" s="254"/>
      <c r="PIZ41" s="254"/>
      <c r="PJA41" s="254"/>
      <c r="PJB41" s="254"/>
      <c r="PJC41" s="254"/>
      <c r="PJD41" s="254"/>
      <c r="PJE41" s="254"/>
      <c r="PJF41" s="254"/>
      <c r="PJG41" s="254"/>
      <c r="PJH41" s="254"/>
      <c r="PJI41" s="254"/>
      <c r="PJJ41" s="254"/>
      <c r="PJK41" s="254"/>
      <c r="PJL41" s="254"/>
      <c r="PJM41" s="254"/>
      <c r="PJN41" s="254"/>
      <c r="PJO41" s="254"/>
      <c r="PJP41" s="254"/>
      <c r="PJQ41" s="254"/>
      <c r="PJR41" s="254"/>
      <c r="PJS41" s="254"/>
      <c r="PJT41" s="254"/>
      <c r="PJU41" s="254"/>
      <c r="PJV41" s="254"/>
      <c r="PJW41" s="254"/>
      <c r="PJX41" s="254"/>
      <c r="PJY41" s="254"/>
      <c r="PJZ41" s="254"/>
      <c r="PKA41" s="254"/>
      <c r="PKB41" s="254"/>
      <c r="PKC41" s="254"/>
      <c r="PKD41" s="254"/>
      <c r="PKE41" s="254"/>
      <c r="PKF41" s="254"/>
      <c r="PKG41" s="254"/>
      <c r="PKH41" s="254"/>
      <c r="PKI41" s="254"/>
      <c r="PKJ41" s="254"/>
      <c r="PKK41" s="254"/>
      <c r="PKL41" s="254"/>
      <c r="PKM41" s="254"/>
      <c r="PKN41" s="254"/>
      <c r="PKO41" s="254"/>
      <c r="PKP41" s="254"/>
      <c r="PKQ41" s="254"/>
      <c r="PKR41" s="254"/>
      <c r="PKS41" s="254"/>
      <c r="PKT41" s="254"/>
      <c r="PKU41" s="254"/>
      <c r="PKV41" s="254"/>
      <c r="PKW41" s="254"/>
      <c r="PKX41" s="254"/>
      <c r="PKY41" s="254"/>
      <c r="PKZ41" s="254"/>
      <c r="PLA41" s="254"/>
      <c r="PLB41" s="254"/>
      <c r="PLC41" s="254"/>
      <c r="PLD41" s="254"/>
      <c r="PLE41" s="254"/>
      <c r="PLF41" s="254"/>
      <c r="PLG41" s="254"/>
      <c r="PLH41" s="254"/>
      <c r="PLI41" s="254"/>
      <c r="PLJ41" s="254"/>
      <c r="PLK41" s="254"/>
      <c r="PLL41" s="254"/>
      <c r="PLM41" s="254"/>
      <c r="PLN41" s="254"/>
      <c r="PLO41" s="254"/>
      <c r="PLP41" s="254"/>
      <c r="PLQ41" s="254"/>
      <c r="PLR41" s="254"/>
      <c r="PLS41" s="254"/>
      <c r="PLT41" s="254"/>
      <c r="PLU41" s="254"/>
      <c r="PLV41" s="254"/>
      <c r="PLW41" s="254"/>
      <c r="PLX41" s="254"/>
      <c r="PLY41" s="254"/>
      <c r="PLZ41" s="254"/>
      <c r="PMA41" s="254"/>
      <c r="PMB41" s="254"/>
      <c r="PMC41" s="254"/>
      <c r="PMD41" s="254"/>
      <c r="PME41" s="254"/>
      <c r="PMF41" s="254"/>
      <c r="PMG41" s="254"/>
      <c r="PMH41" s="254"/>
      <c r="PMI41" s="254"/>
      <c r="PMJ41" s="254"/>
      <c r="PMK41" s="254"/>
      <c r="PML41" s="254"/>
      <c r="PMM41" s="254"/>
      <c r="PMN41" s="254"/>
      <c r="PMO41" s="254"/>
      <c r="PMP41" s="254"/>
      <c r="PMQ41" s="254"/>
      <c r="PMR41" s="254"/>
      <c r="PMS41" s="254"/>
      <c r="PMT41" s="254"/>
      <c r="PMU41" s="254"/>
      <c r="PMV41" s="254"/>
      <c r="PMW41" s="254"/>
      <c r="PMX41" s="254"/>
      <c r="PMY41" s="254"/>
      <c r="PMZ41" s="254"/>
      <c r="PNA41" s="254"/>
      <c r="PNB41" s="254"/>
      <c r="PNC41" s="254"/>
      <c r="PND41" s="254"/>
      <c r="PNE41" s="254"/>
      <c r="PNF41" s="254"/>
      <c r="PNG41" s="254"/>
      <c r="PNH41" s="254"/>
      <c r="PNI41" s="254"/>
      <c r="PNJ41" s="254"/>
      <c r="PNK41" s="254"/>
      <c r="PNL41" s="254"/>
      <c r="PNM41" s="254"/>
      <c r="PNN41" s="254"/>
      <c r="PNO41" s="254"/>
      <c r="PNP41" s="254"/>
      <c r="PNQ41" s="254"/>
      <c r="PNR41" s="254"/>
      <c r="PNS41" s="254"/>
      <c r="PNT41" s="254"/>
      <c r="PNU41" s="254"/>
      <c r="PNV41" s="254"/>
      <c r="PNW41" s="254"/>
      <c r="PNX41" s="254"/>
      <c r="PNY41" s="254"/>
      <c r="PNZ41" s="254"/>
      <c r="POA41" s="254"/>
      <c r="POB41" s="254"/>
      <c r="POC41" s="254"/>
      <c r="POD41" s="254"/>
      <c r="POE41" s="254"/>
      <c r="POF41" s="254"/>
      <c r="POG41" s="254"/>
      <c r="POH41" s="254"/>
      <c r="POI41" s="254"/>
      <c r="POJ41" s="254"/>
      <c r="POK41" s="254"/>
      <c r="POL41" s="254"/>
      <c r="POM41" s="254"/>
      <c r="PON41" s="254"/>
      <c r="POO41" s="254"/>
      <c r="POP41" s="254"/>
      <c r="POQ41" s="254"/>
      <c r="POR41" s="254"/>
      <c r="POS41" s="254"/>
      <c r="POT41" s="254"/>
      <c r="POU41" s="254"/>
      <c r="POV41" s="254"/>
      <c r="POW41" s="254"/>
      <c r="POX41" s="254"/>
      <c r="POY41" s="254"/>
      <c r="POZ41" s="254"/>
      <c r="PPA41" s="254"/>
      <c r="PPB41" s="254"/>
      <c r="PPC41" s="254"/>
      <c r="PPD41" s="254"/>
      <c r="PPE41" s="254"/>
      <c r="PPF41" s="254"/>
      <c r="PPG41" s="254"/>
      <c r="PPH41" s="254"/>
      <c r="PPI41" s="254"/>
      <c r="PPJ41" s="254"/>
      <c r="PPK41" s="254"/>
      <c r="PPL41" s="254"/>
      <c r="PPM41" s="254"/>
      <c r="PPN41" s="254"/>
      <c r="PPO41" s="254"/>
      <c r="PPP41" s="254"/>
      <c r="PPQ41" s="254"/>
      <c r="PPR41" s="254"/>
      <c r="PPS41" s="254"/>
      <c r="PPT41" s="254"/>
      <c r="PPU41" s="254"/>
      <c r="PPV41" s="254"/>
      <c r="PPW41" s="254"/>
      <c r="PPX41" s="254"/>
      <c r="PPY41" s="254"/>
      <c r="PPZ41" s="254"/>
      <c r="PQA41" s="254"/>
      <c r="PQB41" s="254"/>
      <c r="PQC41" s="254"/>
      <c r="PQD41" s="254"/>
      <c r="PQE41" s="254"/>
      <c r="PQF41" s="254"/>
      <c r="PQG41" s="254"/>
      <c r="PQH41" s="254"/>
      <c r="PQI41" s="254"/>
      <c r="PQJ41" s="254"/>
      <c r="PQK41" s="254"/>
      <c r="PQL41" s="254"/>
      <c r="PQM41" s="254"/>
      <c r="PQN41" s="254"/>
      <c r="PQO41" s="254"/>
      <c r="PQP41" s="254"/>
      <c r="PQQ41" s="254"/>
      <c r="PQR41" s="254"/>
      <c r="PQS41" s="254"/>
      <c r="PQT41" s="254"/>
      <c r="PQU41" s="254"/>
      <c r="PQV41" s="254"/>
      <c r="PQW41" s="254"/>
      <c r="PQX41" s="254"/>
      <c r="PQY41" s="254"/>
      <c r="PQZ41" s="254"/>
      <c r="PRA41" s="254"/>
      <c r="PRB41" s="254"/>
      <c r="PRC41" s="254"/>
      <c r="PRD41" s="254"/>
      <c r="PRE41" s="254"/>
      <c r="PRF41" s="254"/>
      <c r="PRG41" s="254"/>
      <c r="PRH41" s="254"/>
      <c r="PRI41" s="254"/>
      <c r="PRJ41" s="254"/>
      <c r="PRK41" s="254"/>
      <c r="PRL41" s="254"/>
      <c r="PRM41" s="254"/>
      <c r="PRN41" s="254"/>
      <c r="PRO41" s="254"/>
      <c r="PRP41" s="254"/>
      <c r="PRQ41" s="254"/>
      <c r="PRR41" s="254"/>
      <c r="PRS41" s="254"/>
      <c r="PRT41" s="254"/>
      <c r="PRU41" s="254"/>
      <c r="PRV41" s="254"/>
      <c r="PRW41" s="254"/>
      <c r="PRX41" s="254"/>
      <c r="PRY41" s="254"/>
      <c r="PRZ41" s="254"/>
      <c r="PSA41" s="254"/>
      <c r="PSB41" s="254"/>
      <c r="PSC41" s="254"/>
      <c r="PSD41" s="254"/>
      <c r="PSE41" s="254"/>
      <c r="PSF41" s="254"/>
      <c r="PSG41" s="254"/>
      <c r="PSH41" s="254"/>
      <c r="PSI41" s="254"/>
      <c r="PSJ41" s="254"/>
      <c r="PSK41" s="254"/>
      <c r="PSL41" s="254"/>
      <c r="PSM41" s="254"/>
      <c r="PSN41" s="254"/>
      <c r="PSO41" s="254"/>
      <c r="PSP41" s="254"/>
      <c r="PSQ41" s="254"/>
      <c r="PSR41" s="254"/>
      <c r="PSS41" s="254"/>
      <c r="PST41" s="254"/>
      <c r="PSU41" s="254"/>
      <c r="PSV41" s="254"/>
      <c r="PSW41" s="254"/>
      <c r="PSX41" s="254"/>
      <c r="PSY41" s="254"/>
      <c r="PSZ41" s="254"/>
      <c r="PTA41" s="254"/>
      <c r="PTB41" s="254"/>
      <c r="PTC41" s="254"/>
      <c r="PTD41" s="254"/>
      <c r="PTE41" s="254"/>
      <c r="PTF41" s="254"/>
      <c r="PTG41" s="254"/>
      <c r="PTH41" s="254"/>
      <c r="PTI41" s="254"/>
      <c r="PTJ41" s="254"/>
      <c r="PTK41" s="254"/>
      <c r="PTL41" s="254"/>
      <c r="PTM41" s="254"/>
      <c r="PTN41" s="254"/>
      <c r="PTO41" s="254"/>
      <c r="PTP41" s="254"/>
      <c r="PTQ41" s="254"/>
      <c r="PTR41" s="254"/>
      <c r="PTS41" s="254"/>
      <c r="PTT41" s="254"/>
      <c r="PTU41" s="254"/>
      <c r="PTV41" s="254"/>
      <c r="PTW41" s="254"/>
      <c r="PTX41" s="254"/>
      <c r="PTY41" s="254"/>
      <c r="PTZ41" s="254"/>
      <c r="PUA41" s="254"/>
      <c r="PUB41" s="254"/>
      <c r="PUC41" s="254"/>
      <c r="PUD41" s="254"/>
      <c r="PUE41" s="254"/>
      <c r="PUF41" s="254"/>
      <c r="PUG41" s="254"/>
      <c r="PUH41" s="254"/>
      <c r="PUI41" s="254"/>
      <c r="PUJ41" s="254"/>
      <c r="PUK41" s="254"/>
      <c r="PUL41" s="254"/>
      <c r="PUM41" s="254"/>
      <c r="PUN41" s="254"/>
      <c r="PUO41" s="254"/>
      <c r="PUP41" s="254"/>
      <c r="PUQ41" s="254"/>
      <c r="PUR41" s="254"/>
      <c r="PUS41" s="254"/>
      <c r="PUT41" s="254"/>
      <c r="PUU41" s="254"/>
      <c r="PUV41" s="254"/>
      <c r="PUW41" s="254"/>
      <c r="PUX41" s="254"/>
      <c r="PUY41" s="254"/>
      <c r="PUZ41" s="254"/>
      <c r="PVA41" s="254"/>
      <c r="PVB41" s="254"/>
      <c r="PVC41" s="254"/>
      <c r="PVD41" s="254"/>
      <c r="PVE41" s="254"/>
      <c r="PVF41" s="254"/>
      <c r="PVG41" s="254"/>
      <c r="PVH41" s="254"/>
      <c r="PVI41" s="254"/>
      <c r="PVJ41" s="254"/>
      <c r="PVK41" s="254"/>
      <c r="PVL41" s="254"/>
      <c r="PVM41" s="254"/>
      <c r="PVN41" s="254"/>
      <c r="PVO41" s="254"/>
      <c r="PVP41" s="254"/>
      <c r="PVQ41" s="254"/>
      <c r="PVR41" s="254"/>
      <c r="PVS41" s="254"/>
      <c r="PVT41" s="254"/>
      <c r="PVU41" s="254"/>
      <c r="PVV41" s="254"/>
      <c r="PVW41" s="254"/>
      <c r="PVX41" s="254"/>
      <c r="PVY41" s="254"/>
      <c r="PVZ41" s="254"/>
      <c r="PWA41" s="254"/>
      <c r="PWB41" s="254"/>
      <c r="PWC41" s="254"/>
      <c r="PWD41" s="254"/>
      <c r="PWE41" s="254"/>
      <c r="PWF41" s="254"/>
      <c r="PWG41" s="254"/>
      <c r="PWH41" s="254"/>
      <c r="PWI41" s="254"/>
      <c r="PWJ41" s="254"/>
      <c r="PWK41" s="254"/>
      <c r="PWL41" s="254"/>
      <c r="PWM41" s="254"/>
      <c r="PWN41" s="254"/>
      <c r="PWO41" s="254"/>
      <c r="PWP41" s="254"/>
      <c r="PWQ41" s="254"/>
      <c r="PWR41" s="254"/>
      <c r="PWS41" s="254"/>
      <c r="PWT41" s="254"/>
      <c r="PWU41" s="254"/>
      <c r="PWV41" s="254"/>
      <c r="PWW41" s="254"/>
      <c r="PWX41" s="254"/>
      <c r="PWY41" s="254"/>
      <c r="PWZ41" s="254"/>
      <c r="PXA41" s="254"/>
      <c r="PXB41" s="254"/>
      <c r="PXC41" s="254"/>
      <c r="PXD41" s="254"/>
      <c r="PXE41" s="254"/>
      <c r="PXF41" s="254"/>
      <c r="PXG41" s="254"/>
      <c r="PXH41" s="254"/>
      <c r="PXI41" s="254"/>
      <c r="PXJ41" s="254"/>
      <c r="PXK41" s="254"/>
      <c r="PXL41" s="254"/>
      <c r="PXM41" s="254"/>
      <c r="PXN41" s="254"/>
      <c r="PXO41" s="254"/>
      <c r="PXP41" s="254"/>
      <c r="PXQ41" s="254"/>
      <c r="PXR41" s="254"/>
      <c r="PXS41" s="254"/>
      <c r="PXT41" s="254"/>
      <c r="PXU41" s="254"/>
      <c r="PXV41" s="254"/>
      <c r="PXW41" s="254"/>
      <c r="PXX41" s="254"/>
      <c r="PXY41" s="254"/>
      <c r="PXZ41" s="254"/>
      <c r="PYA41" s="254"/>
      <c r="PYB41" s="254"/>
      <c r="PYC41" s="254"/>
      <c r="PYD41" s="254"/>
      <c r="PYE41" s="254"/>
      <c r="PYF41" s="254"/>
      <c r="PYG41" s="254"/>
      <c r="PYH41" s="254"/>
      <c r="PYI41" s="254"/>
      <c r="PYJ41" s="254"/>
      <c r="PYK41" s="254"/>
      <c r="PYL41" s="254"/>
      <c r="PYM41" s="254"/>
      <c r="PYN41" s="254"/>
      <c r="PYO41" s="254"/>
      <c r="PYP41" s="254"/>
      <c r="PYQ41" s="254"/>
      <c r="PYR41" s="254"/>
      <c r="PYS41" s="254"/>
      <c r="PYT41" s="254"/>
      <c r="PYU41" s="254"/>
      <c r="PYV41" s="254"/>
      <c r="PYW41" s="254"/>
      <c r="PYX41" s="254"/>
      <c r="PYY41" s="254"/>
      <c r="PYZ41" s="254"/>
      <c r="PZA41" s="254"/>
      <c r="PZB41" s="254"/>
      <c r="PZC41" s="254"/>
      <c r="PZD41" s="254"/>
      <c r="PZE41" s="254"/>
      <c r="PZF41" s="254"/>
      <c r="PZG41" s="254"/>
      <c r="PZH41" s="254"/>
      <c r="PZI41" s="254"/>
      <c r="PZJ41" s="254"/>
      <c r="PZK41" s="254"/>
      <c r="PZL41" s="254"/>
      <c r="PZM41" s="254"/>
      <c r="PZN41" s="254"/>
      <c r="PZO41" s="254"/>
      <c r="PZP41" s="254"/>
      <c r="PZQ41" s="254"/>
      <c r="PZR41" s="254"/>
      <c r="PZS41" s="254"/>
      <c r="PZT41" s="254"/>
      <c r="PZU41" s="254"/>
      <c r="PZV41" s="254"/>
      <c r="PZW41" s="254"/>
      <c r="PZX41" s="254"/>
      <c r="PZY41" s="254"/>
      <c r="PZZ41" s="254"/>
      <c r="QAA41" s="254"/>
      <c r="QAB41" s="254"/>
      <c r="QAC41" s="254"/>
      <c r="QAD41" s="254"/>
      <c r="QAE41" s="254"/>
      <c r="QAF41" s="254"/>
      <c r="QAG41" s="254"/>
      <c r="QAH41" s="254"/>
      <c r="QAI41" s="254"/>
      <c r="QAJ41" s="254"/>
      <c r="QAK41" s="254"/>
      <c r="QAL41" s="254"/>
      <c r="QAM41" s="254"/>
      <c r="QAN41" s="254"/>
      <c r="QAO41" s="254"/>
      <c r="QAP41" s="254"/>
      <c r="QAQ41" s="254"/>
      <c r="QAR41" s="254"/>
      <c r="QAS41" s="254"/>
      <c r="QAT41" s="254"/>
      <c r="QAU41" s="254"/>
      <c r="QAV41" s="254"/>
      <c r="QAW41" s="254"/>
      <c r="QAX41" s="254"/>
      <c r="QAY41" s="254"/>
      <c r="QAZ41" s="254"/>
      <c r="QBA41" s="254"/>
      <c r="QBB41" s="254"/>
      <c r="QBC41" s="254"/>
      <c r="QBD41" s="254"/>
      <c r="QBE41" s="254"/>
      <c r="QBF41" s="254"/>
      <c r="QBG41" s="254"/>
      <c r="QBH41" s="254"/>
      <c r="QBI41" s="254"/>
      <c r="QBJ41" s="254"/>
      <c r="QBK41" s="254"/>
      <c r="QBL41" s="254"/>
      <c r="QBM41" s="254"/>
      <c r="QBN41" s="254"/>
      <c r="QBO41" s="254"/>
      <c r="QBP41" s="254"/>
      <c r="QBQ41" s="254"/>
      <c r="QBR41" s="254"/>
      <c r="QBS41" s="254"/>
      <c r="QBT41" s="254"/>
      <c r="QBU41" s="254"/>
      <c r="QBV41" s="254"/>
      <c r="QBW41" s="254"/>
      <c r="QBX41" s="254"/>
      <c r="QBY41" s="254"/>
      <c r="QBZ41" s="254"/>
      <c r="QCA41" s="254"/>
      <c r="QCB41" s="254"/>
      <c r="QCC41" s="254"/>
      <c r="QCD41" s="254"/>
      <c r="QCE41" s="254"/>
      <c r="QCF41" s="254"/>
      <c r="QCG41" s="254"/>
      <c r="QCH41" s="254"/>
      <c r="QCI41" s="254"/>
      <c r="QCJ41" s="254"/>
      <c r="QCK41" s="254"/>
      <c r="QCL41" s="254"/>
      <c r="QCM41" s="254"/>
      <c r="QCN41" s="254"/>
      <c r="QCO41" s="254"/>
      <c r="QCP41" s="254"/>
      <c r="QCQ41" s="254"/>
      <c r="QCR41" s="254"/>
      <c r="QCS41" s="254"/>
      <c r="QCT41" s="254"/>
      <c r="QCU41" s="254"/>
      <c r="QCV41" s="254"/>
      <c r="QCW41" s="254"/>
      <c r="QCX41" s="254"/>
      <c r="QCY41" s="254"/>
      <c r="QCZ41" s="254"/>
      <c r="QDA41" s="254"/>
      <c r="QDB41" s="254"/>
      <c r="QDC41" s="254"/>
      <c r="QDD41" s="254"/>
      <c r="QDE41" s="254"/>
      <c r="QDF41" s="254"/>
      <c r="QDG41" s="254"/>
      <c r="QDH41" s="254"/>
      <c r="QDI41" s="254"/>
      <c r="QDJ41" s="254"/>
      <c r="QDK41" s="254"/>
      <c r="QDL41" s="254"/>
      <c r="QDM41" s="254"/>
      <c r="QDN41" s="254"/>
      <c r="QDO41" s="254"/>
      <c r="QDP41" s="254"/>
      <c r="QDQ41" s="254"/>
      <c r="QDR41" s="254"/>
      <c r="QDS41" s="254"/>
      <c r="QDT41" s="254"/>
      <c r="QDU41" s="254"/>
      <c r="QDV41" s="254"/>
      <c r="QDW41" s="254"/>
      <c r="QDX41" s="254"/>
      <c r="QDY41" s="254"/>
      <c r="QDZ41" s="254"/>
      <c r="QEA41" s="254"/>
      <c r="QEB41" s="254"/>
      <c r="QEC41" s="254"/>
      <c r="QED41" s="254"/>
      <c r="QEE41" s="254"/>
      <c r="QEF41" s="254"/>
      <c r="QEG41" s="254"/>
      <c r="QEH41" s="254"/>
      <c r="QEI41" s="254"/>
      <c r="QEJ41" s="254"/>
      <c r="QEK41" s="254"/>
      <c r="QEL41" s="254"/>
      <c r="QEM41" s="254"/>
      <c r="QEN41" s="254"/>
      <c r="QEO41" s="254"/>
      <c r="QEP41" s="254"/>
      <c r="QEQ41" s="254"/>
      <c r="QER41" s="254"/>
      <c r="QES41" s="254"/>
      <c r="QET41" s="254"/>
      <c r="QEU41" s="254"/>
      <c r="QEV41" s="254"/>
      <c r="QEW41" s="254"/>
      <c r="QEX41" s="254"/>
      <c r="QEY41" s="254"/>
      <c r="QEZ41" s="254"/>
      <c r="QFA41" s="254"/>
      <c r="QFB41" s="254"/>
      <c r="QFC41" s="254"/>
      <c r="QFD41" s="254"/>
      <c r="QFE41" s="254"/>
      <c r="QFF41" s="254"/>
      <c r="QFG41" s="254"/>
      <c r="QFH41" s="254"/>
      <c r="QFI41" s="254"/>
      <c r="QFJ41" s="254"/>
      <c r="QFK41" s="254"/>
      <c r="QFL41" s="254"/>
      <c r="QFM41" s="254"/>
      <c r="QFN41" s="254"/>
      <c r="QFO41" s="254"/>
      <c r="QFP41" s="254"/>
      <c r="QFQ41" s="254"/>
      <c r="QFR41" s="254"/>
      <c r="QFS41" s="254"/>
      <c r="QFT41" s="254"/>
      <c r="QFU41" s="254"/>
      <c r="QFV41" s="254"/>
      <c r="QFW41" s="254"/>
      <c r="QFX41" s="254"/>
      <c r="QFY41" s="254"/>
      <c r="QFZ41" s="254"/>
      <c r="QGA41" s="254"/>
      <c r="QGB41" s="254"/>
      <c r="QGC41" s="254"/>
      <c r="QGD41" s="254"/>
      <c r="QGE41" s="254"/>
      <c r="QGF41" s="254"/>
      <c r="QGG41" s="254"/>
      <c r="QGH41" s="254"/>
      <c r="QGI41" s="254"/>
      <c r="QGJ41" s="254"/>
      <c r="QGK41" s="254"/>
      <c r="QGL41" s="254"/>
      <c r="QGM41" s="254"/>
      <c r="QGN41" s="254"/>
      <c r="QGO41" s="254"/>
      <c r="QGP41" s="254"/>
      <c r="QGQ41" s="254"/>
      <c r="QGR41" s="254"/>
      <c r="QGS41" s="254"/>
      <c r="QGT41" s="254"/>
      <c r="QGU41" s="254"/>
      <c r="QGV41" s="254"/>
      <c r="QGW41" s="254"/>
      <c r="QGX41" s="254"/>
      <c r="QGY41" s="254"/>
      <c r="QGZ41" s="254"/>
      <c r="QHA41" s="254"/>
      <c r="QHB41" s="254"/>
      <c r="QHC41" s="254"/>
      <c r="QHD41" s="254"/>
      <c r="QHE41" s="254"/>
      <c r="QHF41" s="254"/>
      <c r="QHG41" s="254"/>
      <c r="QHH41" s="254"/>
      <c r="QHI41" s="254"/>
      <c r="QHJ41" s="254"/>
      <c r="QHK41" s="254"/>
      <c r="QHL41" s="254"/>
      <c r="QHM41" s="254"/>
      <c r="QHN41" s="254"/>
      <c r="QHO41" s="254"/>
      <c r="QHP41" s="254"/>
      <c r="QHQ41" s="254"/>
      <c r="QHR41" s="254"/>
      <c r="QHS41" s="254"/>
      <c r="QHT41" s="254"/>
      <c r="QHU41" s="254"/>
      <c r="QHV41" s="254"/>
      <c r="QHW41" s="254"/>
      <c r="QHX41" s="254"/>
      <c r="QHY41" s="254"/>
      <c r="QHZ41" s="254"/>
      <c r="QIA41" s="254"/>
      <c r="QIB41" s="254"/>
      <c r="QIC41" s="254"/>
      <c r="QID41" s="254"/>
      <c r="QIE41" s="254"/>
      <c r="QIF41" s="254"/>
      <c r="QIG41" s="254"/>
      <c r="QIH41" s="254"/>
      <c r="QII41" s="254"/>
      <c r="QIJ41" s="254"/>
      <c r="QIK41" s="254"/>
      <c r="QIL41" s="254"/>
      <c r="QIM41" s="254"/>
      <c r="QIN41" s="254"/>
      <c r="QIO41" s="254"/>
      <c r="QIP41" s="254"/>
      <c r="QIQ41" s="254"/>
      <c r="QIR41" s="254"/>
      <c r="QIS41" s="254"/>
      <c r="QIT41" s="254"/>
      <c r="QIU41" s="254"/>
      <c r="QIV41" s="254"/>
      <c r="QIW41" s="254"/>
      <c r="QIX41" s="254"/>
      <c r="QIY41" s="254"/>
      <c r="QIZ41" s="254"/>
      <c r="QJA41" s="254"/>
      <c r="QJB41" s="254"/>
      <c r="QJC41" s="254"/>
      <c r="QJD41" s="254"/>
      <c r="QJE41" s="254"/>
      <c r="QJF41" s="254"/>
      <c r="QJG41" s="254"/>
      <c r="QJH41" s="254"/>
      <c r="QJI41" s="254"/>
      <c r="QJJ41" s="254"/>
      <c r="QJK41" s="254"/>
      <c r="QJL41" s="254"/>
      <c r="QJM41" s="254"/>
      <c r="QJN41" s="254"/>
      <c r="QJO41" s="254"/>
      <c r="QJP41" s="254"/>
      <c r="QJQ41" s="254"/>
      <c r="QJR41" s="254"/>
      <c r="QJS41" s="254"/>
      <c r="QJT41" s="254"/>
      <c r="QJU41" s="254"/>
      <c r="QJV41" s="254"/>
      <c r="QJW41" s="254"/>
      <c r="QJX41" s="254"/>
      <c r="QJY41" s="254"/>
      <c r="QJZ41" s="254"/>
      <c r="QKA41" s="254"/>
      <c r="QKB41" s="254"/>
      <c r="QKC41" s="254"/>
      <c r="QKD41" s="254"/>
      <c r="QKE41" s="254"/>
      <c r="QKF41" s="254"/>
      <c r="QKG41" s="254"/>
      <c r="QKH41" s="254"/>
      <c r="QKI41" s="254"/>
      <c r="QKJ41" s="254"/>
      <c r="QKK41" s="254"/>
      <c r="QKL41" s="254"/>
      <c r="QKM41" s="254"/>
      <c r="QKN41" s="254"/>
      <c r="QKO41" s="254"/>
      <c r="QKP41" s="254"/>
      <c r="QKQ41" s="254"/>
      <c r="QKR41" s="254"/>
      <c r="QKS41" s="254"/>
      <c r="QKT41" s="254"/>
      <c r="QKU41" s="254"/>
      <c r="QKV41" s="254"/>
      <c r="QKW41" s="254"/>
      <c r="QKX41" s="254"/>
      <c r="QKY41" s="254"/>
      <c r="QKZ41" s="254"/>
      <c r="QLA41" s="254"/>
      <c r="QLB41" s="254"/>
      <c r="QLC41" s="254"/>
      <c r="QLD41" s="254"/>
      <c r="QLE41" s="254"/>
      <c r="QLF41" s="254"/>
      <c r="QLG41" s="254"/>
      <c r="QLH41" s="254"/>
      <c r="QLI41" s="254"/>
      <c r="QLJ41" s="254"/>
      <c r="QLK41" s="254"/>
      <c r="QLL41" s="254"/>
      <c r="QLM41" s="254"/>
      <c r="QLN41" s="254"/>
      <c r="QLO41" s="254"/>
      <c r="QLP41" s="254"/>
      <c r="QLQ41" s="254"/>
      <c r="QLR41" s="254"/>
      <c r="QLS41" s="254"/>
      <c r="QLT41" s="254"/>
      <c r="QLU41" s="254"/>
      <c r="QLV41" s="254"/>
      <c r="QLW41" s="254"/>
      <c r="QLX41" s="254"/>
      <c r="QLY41" s="254"/>
      <c r="QLZ41" s="254"/>
      <c r="QMA41" s="254"/>
      <c r="QMB41" s="254"/>
      <c r="QMC41" s="254"/>
      <c r="QMD41" s="254"/>
      <c r="QME41" s="254"/>
      <c r="QMF41" s="254"/>
      <c r="QMG41" s="254"/>
      <c r="QMH41" s="254"/>
      <c r="QMI41" s="254"/>
      <c r="QMJ41" s="254"/>
      <c r="QMK41" s="254"/>
      <c r="QML41" s="254"/>
      <c r="QMM41" s="254"/>
      <c r="QMN41" s="254"/>
      <c r="QMO41" s="254"/>
      <c r="QMP41" s="254"/>
      <c r="QMQ41" s="254"/>
      <c r="QMR41" s="254"/>
      <c r="QMS41" s="254"/>
      <c r="QMT41" s="254"/>
      <c r="QMU41" s="254"/>
      <c r="QMV41" s="254"/>
      <c r="QMW41" s="254"/>
      <c r="QMX41" s="254"/>
      <c r="QMY41" s="254"/>
      <c r="QMZ41" s="254"/>
      <c r="QNA41" s="254"/>
      <c r="QNB41" s="254"/>
      <c r="QNC41" s="254"/>
      <c r="QND41" s="254"/>
      <c r="QNE41" s="254"/>
      <c r="QNF41" s="254"/>
      <c r="QNG41" s="254"/>
      <c r="QNH41" s="254"/>
      <c r="QNI41" s="254"/>
      <c r="QNJ41" s="254"/>
      <c r="QNK41" s="254"/>
      <c r="QNL41" s="254"/>
      <c r="QNM41" s="254"/>
      <c r="QNN41" s="254"/>
      <c r="QNO41" s="254"/>
      <c r="QNP41" s="254"/>
      <c r="QNQ41" s="254"/>
      <c r="QNR41" s="254"/>
      <c r="QNS41" s="254"/>
      <c r="QNT41" s="254"/>
      <c r="QNU41" s="254"/>
      <c r="QNV41" s="254"/>
      <c r="QNW41" s="254"/>
      <c r="QNX41" s="254"/>
      <c r="QNY41" s="254"/>
      <c r="QNZ41" s="254"/>
      <c r="QOA41" s="254"/>
      <c r="QOB41" s="254"/>
      <c r="QOC41" s="254"/>
      <c r="QOD41" s="254"/>
      <c r="QOE41" s="254"/>
      <c r="QOF41" s="254"/>
      <c r="QOG41" s="254"/>
      <c r="QOH41" s="254"/>
      <c r="QOI41" s="254"/>
      <c r="QOJ41" s="254"/>
      <c r="QOK41" s="254"/>
      <c r="QOL41" s="254"/>
      <c r="QOM41" s="254"/>
      <c r="QON41" s="254"/>
      <c r="QOO41" s="254"/>
      <c r="QOP41" s="254"/>
      <c r="QOQ41" s="254"/>
      <c r="QOR41" s="254"/>
      <c r="QOS41" s="254"/>
      <c r="QOT41" s="254"/>
      <c r="QOU41" s="254"/>
      <c r="QOV41" s="254"/>
      <c r="QOW41" s="254"/>
      <c r="QOX41" s="254"/>
      <c r="QOY41" s="254"/>
      <c r="QOZ41" s="254"/>
      <c r="QPA41" s="254"/>
      <c r="QPB41" s="254"/>
      <c r="QPC41" s="254"/>
      <c r="QPD41" s="254"/>
      <c r="QPE41" s="254"/>
      <c r="QPF41" s="254"/>
      <c r="QPG41" s="254"/>
      <c r="QPH41" s="254"/>
      <c r="QPI41" s="254"/>
      <c r="QPJ41" s="254"/>
      <c r="QPK41" s="254"/>
      <c r="QPL41" s="254"/>
      <c r="QPM41" s="254"/>
      <c r="QPN41" s="254"/>
      <c r="QPO41" s="254"/>
      <c r="QPP41" s="254"/>
      <c r="QPQ41" s="254"/>
      <c r="QPR41" s="254"/>
      <c r="QPS41" s="254"/>
      <c r="QPT41" s="254"/>
      <c r="QPU41" s="254"/>
      <c r="QPV41" s="254"/>
      <c r="QPW41" s="254"/>
      <c r="QPX41" s="254"/>
      <c r="QPY41" s="254"/>
      <c r="QPZ41" s="254"/>
      <c r="QQA41" s="254"/>
      <c r="QQB41" s="254"/>
      <c r="QQC41" s="254"/>
      <c r="QQD41" s="254"/>
      <c r="QQE41" s="254"/>
      <c r="QQF41" s="254"/>
      <c r="QQG41" s="254"/>
      <c r="QQH41" s="254"/>
      <c r="QQI41" s="254"/>
      <c r="QQJ41" s="254"/>
      <c r="QQK41" s="254"/>
      <c r="QQL41" s="254"/>
      <c r="QQM41" s="254"/>
      <c r="QQN41" s="254"/>
      <c r="QQO41" s="254"/>
      <c r="QQP41" s="254"/>
      <c r="QQQ41" s="254"/>
      <c r="QQR41" s="254"/>
      <c r="QQS41" s="254"/>
      <c r="QQT41" s="254"/>
      <c r="QQU41" s="254"/>
      <c r="QQV41" s="254"/>
      <c r="QQW41" s="254"/>
      <c r="QQX41" s="254"/>
      <c r="QQY41" s="254"/>
      <c r="QQZ41" s="254"/>
      <c r="QRA41" s="254"/>
      <c r="QRB41" s="254"/>
      <c r="QRC41" s="254"/>
      <c r="QRD41" s="254"/>
      <c r="QRE41" s="254"/>
      <c r="QRF41" s="254"/>
      <c r="QRG41" s="254"/>
      <c r="QRH41" s="254"/>
      <c r="QRI41" s="254"/>
      <c r="QRJ41" s="254"/>
      <c r="QRK41" s="254"/>
      <c r="QRL41" s="254"/>
      <c r="QRM41" s="254"/>
      <c r="QRN41" s="254"/>
      <c r="QRO41" s="254"/>
      <c r="QRP41" s="254"/>
      <c r="QRQ41" s="254"/>
      <c r="QRR41" s="254"/>
      <c r="QRS41" s="254"/>
      <c r="QRT41" s="254"/>
      <c r="QRU41" s="254"/>
      <c r="QRV41" s="254"/>
      <c r="QRW41" s="254"/>
      <c r="QRX41" s="254"/>
      <c r="QRY41" s="254"/>
      <c r="QRZ41" s="254"/>
      <c r="QSA41" s="254"/>
      <c r="QSB41" s="254"/>
      <c r="QSC41" s="254"/>
      <c r="QSD41" s="254"/>
      <c r="QSE41" s="254"/>
      <c r="QSF41" s="254"/>
      <c r="QSG41" s="254"/>
      <c r="QSH41" s="254"/>
      <c r="QSI41" s="254"/>
      <c r="QSJ41" s="254"/>
      <c r="QSK41" s="254"/>
      <c r="QSL41" s="254"/>
      <c r="QSM41" s="254"/>
      <c r="QSN41" s="254"/>
      <c r="QSO41" s="254"/>
      <c r="QSP41" s="254"/>
      <c r="QSQ41" s="254"/>
      <c r="QSR41" s="254"/>
      <c r="QSS41" s="254"/>
      <c r="QST41" s="254"/>
      <c r="QSU41" s="254"/>
      <c r="QSV41" s="254"/>
      <c r="QSW41" s="254"/>
      <c r="QSX41" s="254"/>
      <c r="QSY41" s="254"/>
      <c r="QSZ41" s="254"/>
      <c r="QTA41" s="254"/>
      <c r="QTB41" s="254"/>
      <c r="QTC41" s="254"/>
      <c r="QTD41" s="254"/>
      <c r="QTE41" s="254"/>
      <c r="QTF41" s="254"/>
      <c r="QTG41" s="254"/>
      <c r="QTH41" s="254"/>
      <c r="QTI41" s="254"/>
      <c r="QTJ41" s="254"/>
      <c r="QTK41" s="254"/>
      <c r="QTL41" s="254"/>
      <c r="QTM41" s="254"/>
      <c r="QTN41" s="254"/>
      <c r="QTO41" s="254"/>
      <c r="QTP41" s="254"/>
      <c r="QTQ41" s="254"/>
      <c r="QTR41" s="254"/>
      <c r="QTS41" s="254"/>
      <c r="QTT41" s="254"/>
      <c r="QTU41" s="254"/>
      <c r="QTV41" s="254"/>
      <c r="QTW41" s="254"/>
      <c r="QTX41" s="254"/>
      <c r="QTY41" s="254"/>
      <c r="QTZ41" s="254"/>
      <c r="QUA41" s="254"/>
      <c r="QUB41" s="254"/>
      <c r="QUC41" s="254"/>
      <c r="QUD41" s="254"/>
      <c r="QUE41" s="254"/>
      <c r="QUF41" s="254"/>
      <c r="QUG41" s="254"/>
      <c r="QUH41" s="254"/>
      <c r="QUI41" s="254"/>
      <c r="QUJ41" s="254"/>
      <c r="QUK41" s="254"/>
      <c r="QUL41" s="254"/>
      <c r="QUM41" s="254"/>
      <c r="QUN41" s="254"/>
      <c r="QUO41" s="254"/>
      <c r="QUP41" s="254"/>
      <c r="QUQ41" s="254"/>
      <c r="QUR41" s="254"/>
      <c r="QUS41" s="254"/>
      <c r="QUT41" s="254"/>
      <c r="QUU41" s="254"/>
      <c r="QUV41" s="254"/>
      <c r="QUW41" s="254"/>
      <c r="QUX41" s="254"/>
      <c r="QUY41" s="254"/>
      <c r="QUZ41" s="254"/>
      <c r="QVA41" s="254"/>
      <c r="QVB41" s="254"/>
      <c r="QVC41" s="254"/>
      <c r="QVD41" s="254"/>
      <c r="QVE41" s="254"/>
      <c r="QVF41" s="254"/>
      <c r="QVG41" s="254"/>
      <c r="QVH41" s="254"/>
      <c r="QVI41" s="254"/>
      <c r="QVJ41" s="254"/>
      <c r="QVK41" s="254"/>
      <c r="QVL41" s="254"/>
      <c r="QVM41" s="254"/>
      <c r="QVN41" s="254"/>
      <c r="QVO41" s="254"/>
      <c r="QVP41" s="254"/>
      <c r="QVQ41" s="254"/>
      <c r="QVR41" s="254"/>
      <c r="QVS41" s="254"/>
      <c r="QVT41" s="254"/>
      <c r="QVU41" s="254"/>
      <c r="QVV41" s="254"/>
      <c r="QVW41" s="254"/>
      <c r="QVX41" s="254"/>
      <c r="QVY41" s="254"/>
      <c r="QVZ41" s="254"/>
      <c r="QWA41" s="254"/>
      <c r="QWB41" s="254"/>
      <c r="QWC41" s="254"/>
      <c r="QWD41" s="254"/>
      <c r="QWE41" s="254"/>
      <c r="QWF41" s="254"/>
      <c r="QWG41" s="254"/>
      <c r="QWH41" s="254"/>
      <c r="QWI41" s="254"/>
      <c r="QWJ41" s="254"/>
      <c r="QWK41" s="254"/>
      <c r="QWL41" s="254"/>
      <c r="QWM41" s="254"/>
      <c r="QWN41" s="254"/>
      <c r="QWO41" s="254"/>
      <c r="QWP41" s="254"/>
      <c r="QWQ41" s="254"/>
      <c r="QWR41" s="254"/>
      <c r="QWS41" s="254"/>
      <c r="QWT41" s="254"/>
      <c r="QWU41" s="254"/>
      <c r="QWV41" s="254"/>
      <c r="QWW41" s="254"/>
      <c r="QWX41" s="254"/>
      <c r="QWY41" s="254"/>
      <c r="QWZ41" s="254"/>
      <c r="QXA41" s="254"/>
      <c r="QXB41" s="254"/>
      <c r="QXC41" s="254"/>
      <c r="QXD41" s="254"/>
      <c r="QXE41" s="254"/>
      <c r="QXF41" s="254"/>
      <c r="QXG41" s="254"/>
      <c r="QXH41" s="254"/>
      <c r="QXI41" s="254"/>
      <c r="QXJ41" s="254"/>
      <c r="QXK41" s="254"/>
      <c r="QXL41" s="254"/>
      <c r="QXM41" s="254"/>
      <c r="QXN41" s="254"/>
      <c r="QXO41" s="254"/>
      <c r="QXP41" s="254"/>
      <c r="QXQ41" s="254"/>
      <c r="QXR41" s="254"/>
      <c r="QXS41" s="254"/>
      <c r="QXT41" s="254"/>
      <c r="QXU41" s="254"/>
      <c r="QXV41" s="254"/>
      <c r="QXW41" s="254"/>
      <c r="QXX41" s="254"/>
      <c r="QXY41" s="254"/>
      <c r="QXZ41" s="254"/>
      <c r="QYA41" s="254"/>
      <c r="QYB41" s="254"/>
      <c r="QYC41" s="254"/>
      <c r="QYD41" s="254"/>
      <c r="QYE41" s="254"/>
      <c r="QYF41" s="254"/>
      <c r="QYG41" s="254"/>
      <c r="QYH41" s="254"/>
      <c r="QYI41" s="254"/>
      <c r="QYJ41" s="254"/>
      <c r="QYK41" s="254"/>
      <c r="QYL41" s="254"/>
      <c r="QYM41" s="254"/>
      <c r="QYN41" s="254"/>
      <c r="QYO41" s="254"/>
      <c r="QYP41" s="254"/>
      <c r="QYQ41" s="254"/>
      <c r="QYR41" s="254"/>
      <c r="QYS41" s="254"/>
      <c r="QYT41" s="254"/>
      <c r="QYU41" s="254"/>
      <c r="QYV41" s="254"/>
      <c r="QYW41" s="254"/>
      <c r="QYX41" s="254"/>
      <c r="QYY41" s="254"/>
      <c r="QYZ41" s="254"/>
      <c r="QZA41" s="254"/>
      <c r="QZB41" s="254"/>
      <c r="QZC41" s="254"/>
      <c r="QZD41" s="254"/>
      <c r="QZE41" s="254"/>
      <c r="QZF41" s="254"/>
      <c r="QZG41" s="254"/>
      <c r="QZH41" s="254"/>
      <c r="QZI41" s="254"/>
      <c r="QZJ41" s="254"/>
      <c r="QZK41" s="254"/>
      <c r="QZL41" s="254"/>
      <c r="QZM41" s="254"/>
      <c r="QZN41" s="254"/>
      <c r="QZO41" s="254"/>
      <c r="QZP41" s="254"/>
      <c r="QZQ41" s="254"/>
      <c r="QZR41" s="254"/>
      <c r="QZS41" s="254"/>
      <c r="QZT41" s="254"/>
      <c r="QZU41" s="254"/>
      <c r="QZV41" s="254"/>
      <c r="QZW41" s="254"/>
      <c r="QZX41" s="254"/>
      <c r="QZY41" s="254"/>
      <c r="QZZ41" s="254"/>
      <c r="RAA41" s="254"/>
      <c r="RAB41" s="254"/>
      <c r="RAC41" s="254"/>
      <c r="RAD41" s="254"/>
      <c r="RAE41" s="254"/>
      <c r="RAF41" s="254"/>
      <c r="RAG41" s="254"/>
      <c r="RAH41" s="254"/>
      <c r="RAI41" s="254"/>
      <c r="RAJ41" s="254"/>
      <c r="RAK41" s="254"/>
      <c r="RAL41" s="254"/>
      <c r="RAM41" s="254"/>
      <c r="RAN41" s="254"/>
      <c r="RAO41" s="254"/>
      <c r="RAP41" s="254"/>
      <c r="RAQ41" s="254"/>
      <c r="RAR41" s="254"/>
      <c r="RAS41" s="254"/>
      <c r="RAT41" s="254"/>
      <c r="RAU41" s="254"/>
      <c r="RAV41" s="254"/>
      <c r="RAW41" s="254"/>
      <c r="RAX41" s="254"/>
      <c r="RAY41" s="254"/>
      <c r="RAZ41" s="254"/>
      <c r="RBA41" s="254"/>
      <c r="RBB41" s="254"/>
      <c r="RBC41" s="254"/>
      <c r="RBD41" s="254"/>
      <c r="RBE41" s="254"/>
      <c r="RBF41" s="254"/>
      <c r="RBG41" s="254"/>
      <c r="RBH41" s="254"/>
      <c r="RBI41" s="254"/>
      <c r="RBJ41" s="254"/>
      <c r="RBK41" s="254"/>
      <c r="RBL41" s="254"/>
      <c r="RBM41" s="254"/>
      <c r="RBN41" s="254"/>
      <c r="RBO41" s="254"/>
      <c r="RBP41" s="254"/>
      <c r="RBQ41" s="254"/>
      <c r="RBR41" s="254"/>
      <c r="RBS41" s="254"/>
      <c r="RBT41" s="254"/>
      <c r="RBU41" s="254"/>
      <c r="RBV41" s="254"/>
      <c r="RBW41" s="254"/>
      <c r="RBX41" s="254"/>
      <c r="RBY41" s="254"/>
      <c r="RBZ41" s="254"/>
      <c r="RCA41" s="254"/>
      <c r="RCB41" s="254"/>
      <c r="RCC41" s="254"/>
      <c r="RCD41" s="254"/>
      <c r="RCE41" s="254"/>
      <c r="RCF41" s="254"/>
      <c r="RCG41" s="254"/>
      <c r="RCH41" s="254"/>
      <c r="RCI41" s="254"/>
      <c r="RCJ41" s="254"/>
      <c r="RCK41" s="254"/>
      <c r="RCL41" s="254"/>
      <c r="RCM41" s="254"/>
      <c r="RCN41" s="254"/>
      <c r="RCO41" s="254"/>
      <c r="RCP41" s="254"/>
      <c r="RCQ41" s="254"/>
      <c r="RCR41" s="254"/>
      <c r="RCS41" s="254"/>
      <c r="RCT41" s="254"/>
      <c r="RCU41" s="254"/>
      <c r="RCV41" s="254"/>
      <c r="RCW41" s="254"/>
      <c r="RCX41" s="254"/>
      <c r="RCY41" s="254"/>
      <c r="RCZ41" s="254"/>
      <c r="RDA41" s="254"/>
      <c r="RDB41" s="254"/>
      <c r="RDC41" s="254"/>
      <c r="RDD41" s="254"/>
      <c r="RDE41" s="254"/>
      <c r="RDF41" s="254"/>
      <c r="RDG41" s="254"/>
      <c r="RDH41" s="254"/>
      <c r="RDI41" s="254"/>
      <c r="RDJ41" s="254"/>
      <c r="RDK41" s="254"/>
      <c r="RDL41" s="254"/>
      <c r="RDM41" s="254"/>
      <c r="RDN41" s="254"/>
      <c r="RDO41" s="254"/>
    </row>
    <row r="42" spans="1:12287" ht="15" customHeight="1">
      <c r="A42" s="102">
        <v>1</v>
      </c>
      <c r="B42" s="215" t="s">
        <v>33</v>
      </c>
      <c r="C42" s="7"/>
      <c r="D42" s="7"/>
      <c r="E42" s="7"/>
      <c r="F42" s="7"/>
      <c r="G42" s="7"/>
      <c r="H42" s="7"/>
      <c r="I42" s="217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254"/>
      <c r="FH42" s="254"/>
      <c r="FI42" s="254"/>
      <c r="FJ42" s="254"/>
      <c r="FK42" s="254"/>
      <c r="FL42" s="254"/>
      <c r="FM42" s="254"/>
      <c r="FN42" s="254"/>
      <c r="FO42" s="254"/>
      <c r="FP42" s="254"/>
      <c r="FQ42" s="254"/>
      <c r="FR42" s="254"/>
      <c r="FS42" s="254"/>
      <c r="FT42" s="254"/>
      <c r="FU42" s="254"/>
      <c r="FV42" s="254"/>
      <c r="FW42" s="254"/>
      <c r="FX42" s="254"/>
      <c r="FY42" s="254"/>
      <c r="FZ42" s="254"/>
      <c r="GA42" s="254"/>
      <c r="GB42" s="254"/>
      <c r="GC42" s="254"/>
      <c r="GD42" s="254"/>
      <c r="GE42" s="254"/>
      <c r="GF42" s="254"/>
      <c r="GG42" s="254"/>
      <c r="GH42" s="254"/>
      <c r="GI42" s="254"/>
      <c r="GJ42" s="254"/>
      <c r="GK42" s="254"/>
      <c r="GL42" s="254"/>
      <c r="GM42" s="254"/>
      <c r="GN42" s="254"/>
      <c r="GO42" s="254"/>
      <c r="GP42" s="254"/>
      <c r="GQ42" s="254"/>
      <c r="GR42" s="254"/>
      <c r="GS42" s="254"/>
      <c r="GT42" s="254"/>
      <c r="GU42" s="254"/>
      <c r="GV42" s="254"/>
      <c r="GW42" s="254"/>
      <c r="GX42" s="254"/>
      <c r="GY42" s="254"/>
      <c r="GZ42" s="254"/>
      <c r="HA42" s="254"/>
      <c r="HB42" s="254"/>
      <c r="HC42" s="254"/>
      <c r="HD42" s="254"/>
      <c r="HE42" s="254"/>
      <c r="HF42" s="254"/>
      <c r="HG42" s="254"/>
      <c r="HH42" s="254"/>
      <c r="HI42" s="254"/>
      <c r="HJ42" s="254"/>
      <c r="HK42" s="254"/>
      <c r="HL42" s="254"/>
      <c r="HM42" s="254"/>
      <c r="HN42" s="254"/>
      <c r="HO42" s="254"/>
      <c r="HP42" s="254"/>
      <c r="HQ42" s="254"/>
      <c r="HR42" s="254"/>
      <c r="HS42" s="254"/>
      <c r="HT42" s="254"/>
      <c r="HU42" s="254"/>
      <c r="HV42" s="254"/>
      <c r="HW42" s="254"/>
      <c r="HX42" s="254"/>
      <c r="HY42" s="254"/>
      <c r="HZ42" s="254"/>
      <c r="IA42" s="254"/>
      <c r="IB42" s="254"/>
      <c r="IC42" s="254"/>
      <c r="ID42" s="254"/>
      <c r="IE42" s="254"/>
      <c r="IF42" s="254"/>
      <c r="IG42" s="254"/>
      <c r="IH42" s="254"/>
      <c r="II42" s="254"/>
      <c r="IJ42" s="254"/>
      <c r="IK42" s="254"/>
      <c r="IL42" s="254"/>
      <c r="IM42" s="254"/>
      <c r="IN42" s="254"/>
      <c r="IO42" s="254"/>
      <c r="IP42" s="254"/>
      <c r="IQ42" s="254"/>
      <c r="IR42" s="254"/>
      <c r="IS42" s="254"/>
      <c r="IT42" s="254"/>
      <c r="IU42" s="254"/>
      <c r="IV42" s="254"/>
      <c r="IW42" s="254"/>
      <c r="IX42" s="254"/>
      <c r="IY42" s="254"/>
      <c r="IZ42" s="254"/>
      <c r="JA42" s="254"/>
      <c r="JB42" s="254"/>
      <c r="JC42" s="254"/>
      <c r="JD42" s="254"/>
      <c r="JE42" s="254"/>
      <c r="JF42" s="254"/>
      <c r="JG42" s="254"/>
      <c r="JH42" s="254"/>
      <c r="JI42" s="254"/>
      <c r="JJ42" s="254"/>
      <c r="JK42" s="254"/>
      <c r="JL42" s="254"/>
      <c r="JM42" s="254"/>
      <c r="JN42" s="254"/>
      <c r="JO42" s="254"/>
      <c r="JP42" s="254"/>
      <c r="JQ42" s="254"/>
      <c r="JR42" s="254"/>
      <c r="JS42" s="254"/>
      <c r="JT42" s="254"/>
      <c r="JU42" s="254"/>
      <c r="JV42" s="254"/>
      <c r="JW42" s="254"/>
      <c r="JX42" s="254"/>
      <c r="JY42" s="254"/>
      <c r="JZ42" s="254"/>
      <c r="KA42" s="254"/>
      <c r="KB42" s="254"/>
      <c r="KC42" s="254"/>
      <c r="KD42" s="254"/>
      <c r="KE42" s="254"/>
      <c r="KF42" s="254"/>
      <c r="KG42" s="254"/>
      <c r="KH42" s="254"/>
      <c r="KI42" s="254"/>
      <c r="KJ42" s="254"/>
      <c r="KK42" s="254"/>
      <c r="KL42" s="254"/>
      <c r="KM42" s="254"/>
      <c r="KN42" s="254"/>
      <c r="KO42" s="254"/>
      <c r="KP42" s="254"/>
      <c r="KQ42" s="254"/>
      <c r="KR42" s="254"/>
      <c r="KS42" s="254"/>
      <c r="KT42" s="254"/>
      <c r="KU42" s="254"/>
      <c r="KV42" s="254"/>
      <c r="KW42" s="254"/>
      <c r="KX42" s="254"/>
      <c r="KY42" s="254"/>
      <c r="KZ42" s="254"/>
      <c r="LA42" s="254"/>
      <c r="LB42" s="254"/>
      <c r="LC42" s="254"/>
      <c r="LD42" s="254"/>
      <c r="LE42" s="254"/>
      <c r="LF42" s="254"/>
      <c r="LG42" s="254"/>
      <c r="LH42" s="254"/>
      <c r="LI42" s="254"/>
      <c r="LJ42" s="254"/>
      <c r="LK42" s="254"/>
      <c r="LL42" s="254"/>
      <c r="LM42" s="254"/>
      <c r="LN42" s="254"/>
      <c r="LO42" s="254"/>
      <c r="LP42" s="254"/>
      <c r="LQ42" s="254"/>
      <c r="LR42" s="254"/>
      <c r="LS42" s="254"/>
      <c r="LT42" s="254"/>
      <c r="LU42" s="254"/>
      <c r="LV42" s="254"/>
      <c r="LW42" s="254"/>
      <c r="LX42" s="254"/>
      <c r="LY42" s="254"/>
      <c r="LZ42" s="254"/>
      <c r="MA42" s="254"/>
      <c r="MB42" s="254"/>
      <c r="MC42" s="254"/>
      <c r="MD42" s="254"/>
      <c r="ME42" s="254"/>
      <c r="MF42" s="254"/>
      <c r="MG42" s="254"/>
      <c r="MH42" s="254"/>
      <c r="MI42" s="254"/>
      <c r="MJ42" s="254"/>
      <c r="MK42" s="254"/>
      <c r="ML42" s="254"/>
      <c r="MM42" s="254"/>
      <c r="MN42" s="254"/>
      <c r="MO42" s="254"/>
      <c r="MP42" s="254"/>
      <c r="MQ42" s="254"/>
      <c r="MR42" s="254"/>
      <c r="MS42" s="254"/>
      <c r="MT42" s="254"/>
      <c r="MU42" s="254"/>
      <c r="MV42" s="254"/>
      <c r="MW42" s="254"/>
      <c r="MX42" s="254"/>
      <c r="MY42" s="254"/>
      <c r="MZ42" s="254"/>
      <c r="NA42" s="254"/>
      <c r="NB42" s="254"/>
      <c r="NC42" s="254"/>
      <c r="ND42" s="254"/>
      <c r="NE42" s="254"/>
      <c r="NF42" s="254"/>
      <c r="NG42" s="254"/>
      <c r="NH42" s="254"/>
      <c r="NI42" s="254"/>
      <c r="NJ42" s="254"/>
      <c r="NK42" s="254"/>
      <c r="NL42" s="254"/>
      <c r="NM42" s="254"/>
      <c r="NN42" s="254"/>
      <c r="NO42" s="254"/>
      <c r="NP42" s="254"/>
      <c r="NQ42" s="254"/>
      <c r="NR42" s="254"/>
      <c r="NS42" s="254"/>
      <c r="NT42" s="254"/>
      <c r="NU42" s="254"/>
      <c r="NV42" s="254"/>
      <c r="NW42" s="254"/>
      <c r="NX42" s="254"/>
      <c r="NY42" s="254"/>
      <c r="NZ42" s="254"/>
      <c r="OA42" s="254"/>
      <c r="OB42" s="254"/>
      <c r="OC42" s="254"/>
      <c r="OD42" s="254"/>
      <c r="OE42" s="254"/>
      <c r="OF42" s="254"/>
      <c r="OG42" s="254"/>
      <c r="OH42" s="254"/>
      <c r="OI42" s="254"/>
      <c r="OJ42" s="254"/>
      <c r="OK42" s="254"/>
      <c r="OL42" s="254"/>
      <c r="OM42" s="254"/>
      <c r="ON42" s="254"/>
      <c r="OO42" s="254"/>
      <c r="OP42" s="254"/>
      <c r="OQ42" s="254"/>
      <c r="OR42" s="254"/>
      <c r="OS42" s="254"/>
      <c r="OT42" s="254"/>
      <c r="OU42" s="254"/>
      <c r="OV42" s="254"/>
      <c r="OW42" s="254"/>
      <c r="OX42" s="254"/>
      <c r="OY42" s="254"/>
      <c r="OZ42" s="254"/>
      <c r="PA42" s="254"/>
      <c r="PB42" s="254"/>
      <c r="PC42" s="254"/>
      <c r="PD42" s="254"/>
      <c r="PE42" s="254"/>
      <c r="PF42" s="254"/>
      <c r="PG42" s="254"/>
      <c r="PH42" s="254"/>
      <c r="PI42" s="254"/>
      <c r="PJ42" s="254"/>
      <c r="PK42" s="254"/>
      <c r="PL42" s="254"/>
      <c r="PM42" s="254"/>
      <c r="PN42" s="254"/>
      <c r="PO42" s="254"/>
      <c r="PP42" s="254"/>
      <c r="PQ42" s="254"/>
      <c r="PR42" s="254"/>
      <c r="PS42" s="254"/>
      <c r="PT42" s="254"/>
      <c r="PU42" s="254"/>
      <c r="PV42" s="254"/>
      <c r="PW42" s="254"/>
      <c r="PX42" s="254"/>
      <c r="PY42" s="254"/>
      <c r="PZ42" s="254"/>
      <c r="QA42" s="254"/>
      <c r="QB42" s="254"/>
      <c r="QC42" s="254"/>
      <c r="QD42" s="254"/>
      <c r="QE42" s="254"/>
      <c r="QF42" s="254"/>
      <c r="QG42" s="254"/>
      <c r="QH42" s="254"/>
      <c r="QI42" s="254"/>
      <c r="QJ42" s="254"/>
      <c r="QK42" s="254"/>
      <c r="QL42" s="254"/>
      <c r="QM42" s="254"/>
      <c r="QN42" s="254"/>
      <c r="QO42" s="254"/>
      <c r="QP42" s="254"/>
      <c r="QQ42" s="254"/>
      <c r="QR42" s="254"/>
      <c r="QS42" s="254"/>
      <c r="QT42" s="254"/>
      <c r="QU42" s="254"/>
      <c r="QV42" s="254"/>
      <c r="QW42" s="254"/>
      <c r="QX42" s="254"/>
      <c r="QY42" s="254"/>
      <c r="QZ42" s="254"/>
      <c r="RA42" s="254"/>
      <c r="RB42" s="254"/>
      <c r="RC42" s="254"/>
      <c r="RD42" s="254"/>
      <c r="RE42" s="254"/>
      <c r="RF42" s="254"/>
      <c r="RG42" s="254"/>
      <c r="RH42" s="254"/>
      <c r="RI42" s="254"/>
      <c r="RJ42" s="254"/>
      <c r="RK42" s="254"/>
      <c r="RL42" s="254"/>
      <c r="RM42" s="254"/>
      <c r="RN42" s="254"/>
      <c r="RO42" s="254"/>
      <c r="RP42" s="254"/>
      <c r="RQ42" s="254"/>
      <c r="RR42" s="254"/>
      <c r="RS42" s="254"/>
      <c r="RT42" s="254"/>
      <c r="RU42" s="254"/>
      <c r="RV42" s="254"/>
      <c r="RW42" s="254"/>
      <c r="RX42" s="254"/>
      <c r="RY42" s="254"/>
      <c r="RZ42" s="254"/>
      <c r="SA42" s="254"/>
      <c r="SB42" s="254"/>
      <c r="SC42" s="254"/>
      <c r="SD42" s="254"/>
      <c r="SE42" s="254"/>
      <c r="SF42" s="254"/>
      <c r="SG42" s="254"/>
      <c r="SH42" s="254"/>
      <c r="SI42" s="254"/>
      <c r="SJ42" s="254"/>
      <c r="SK42" s="254"/>
      <c r="SL42" s="254"/>
      <c r="SM42" s="254"/>
      <c r="SN42" s="254"/>
      <c r="SO42" s="254"/>
      <c r="SP42" s="254"/>
      <c r="SQ42" s="254"/>
      <c r="SR42" s="254"/>
      <c r="SS42" s="254"/>
      <c r="ST42" s="254"/>
      <c r="SU42" s="254"/>
      <c r="SV42" s="254"/>
      <c r="SW42" s="254"/>
      <c r="SX42" s="254"/>
      <c r="SY42" s="254"/>
      <c r="SZ42" s="254"/>
      <c r="TA42" s="254"/>
      <c r="TB42" s="254"/>
      <c r="TC42" s="254"/>
      <c r="TD42" s="254"/>
      <c r="TE42" s="254"/>
      <c r="TF42" s="254"/>
      <c r="TG42" s="254"/>
      <c r="TH42" s="254"/>
      <c r="TI42" s="254"/>
      <c r="TJ42" s="254"/>
      <c r="TK42" s="254"/>
      <c r="TL42" s="254"/>
      <c r="TM42" s="254"/>
      <c r="TN42" s="254"/>
      <c r="TO42" s="254"/>
      <c r="TP42" s="254"/>
      <c r="TQ42" s="254"/>
      <c r="TR42" s="254"/>
      <c r="TS42" s="254"/>
      <c r="TT42" s="254"/>
      <c r="TU42" s="254"/>
      <c r="TV42" s="254"/>
      <c r="TW42" s="254"/>
      <c r="TX42" s="254"/>
      <c r="TY42" s="254"/>
      <c r="TZ42" s="254"/>
      <c r="UA42" s="254"/>
      <c r="UB42" s="254"/>
      <c r="UC42" s="254"/>
      <c r="UD42" s="254"/>
      <c r="UE42" s="254"/>
      <c r="UF42" s="254"/>
      <c r="UG42" s="254"/>
      <c r="UH42" s="254"/>
      <c r="UI42" s="254"/>
      <c r="UJ42" s="254"/>
      <c r="UK42" s="254"/>
      <c r="UL42" s="254"/>
      <c r="UM42" s="254"/>
      <c r="UN42" s="254"/>
      <c r="UO42" s="254"/>
      <c r="UP42" s="254"/>
      <c r="UQ42" s="254"/>
      <c r="UR42" s="254"/>
      <c r="US42" s="254"/>
      <c r="UT42" s="254"/>
      <c r="UU42" s="254"/>
      <c r="UV42" s="254"/>
      <c r="UW42" s="254"/>
      <c r="UX42" s="254"/>
      <c r="UY42" s="254"/>
      <c r="UZ42" s="254"/>
      <c r="VA42" s="254"/>
      <c r="VB42" s="254"/>
      <c r="VC42" s="254"/>
      <c r="VD42" s="254"/>
      <c r="VE42" s="254"/>
      <c r="VF42" s="254"/>
      <c r="VG42" s="254"/>
      <c r="VH42" s="254"/>
      <c r="VI42" s="254"/>
      <c r="VJ42" s="254"/>
      <c r="VK42" s="254"/>
      <c r="VL42" s="254"/>
      <c r="VM42" s="254"/>
      <c r="VN42" s="254"/>
      <c r="VO42" s="254"/>
      <c r="VP42" s="254"/>
      <c r="VQ42" s="254"/>
      <c r="VR42" s="254"/>
      <c r="VS42" s="254"/>
      <c r="VT42" s="254"/>
      <c r="VU42" s="254"/>
      <c r="VV42" s="254"/>
      <c r="VW42" s="254"/>
      <c r="VX42" s="254"/>
      <c r="VY42" s="254"/>
      <c r="VZ42" s="254"/>
      <c r="WA42" s="254"/>
      <c r="WB42" s="254"/>
      <c r="WC42" s="254"/>
      <c r="WD42" s="254"/>
      <c r="WE42" s="254"/>
      <c r="WF42" s="254"/>
      <c r="WG42" s="254"/>
      <c r="WH42" s="254"/>
      <c r="WI42" s="254"/>
      <c r="WJ42" s="254"/>
      <c r="WK42" s="254"/>
      <c r="WL42" s="254"/>
      <c r="WM42" s="254"/>
      <c r="WN42" s="254"/>
      <c r="WO42" s="254"/>
      <c r="WP42" s="254"/>
      <c r="WQ42" s="254"/>
      <c r="WR42" s="254"/>
      <c r="WS42" s="254"/>
      <c r="WT42" s="254"/>
      <c r="WU42" s="254"/>
      <c r="WV42" s="254"/>
      <c r="WW42" s="254"/>
      <c r="WX42" s="254"/>
      <c r="WY42" s="254"/>
      <c r="WZ42" s="254"/>
      <c r="XA42" s="254"/>
      <c r="XB42" s="254"/>
      <c r="XC42" s="254"/>
      <c r="XD42" s="254"/>
      <c r="XE42" s="254"/>
      <c r="XF42" s="254"/>
      <c r="XG42" s="254"/>
      <c r="XH42" s="254"/>
      <c r="XI42" s="254"/>
      <c r="XJ42" s="254"/>
      <c r="XK42" s="254"/>
      <c r="XL42" s="254"/>
      <c r="XM42" s="254"/>
      <c r="XN42" s="254"/>
      <c r="XO42" s="254"/>
      <c r="XP42" s="254"/>
      <c r="XQ42" s="254"/>
      <c r="XR42" s="254"/>
      <c r="XS42" s="254"/>
      <c r="XT42" s="254"/>
      <c r="XU42" s="254"/>
      <c r="XV42" s="254"/>
      <c r="XW42" s="254"/>
      <c r="XX42" s="254"/>
      <c r="XY42" s="254"/>
      <c r="XZ42" s="254"/>
      <c r="YA42" s="254"/>
      <c r="YB42" s="254"/>
      <c r="YC42" s="254"/>
      <c r="YD42" s="254"/>
      <c r="YE42" s="254"/>
      <c r="YF42" s="254"/>
      <c r="YG42" s="254"/>
      <c r="YH42" s="254"/>
      <c r="YI42" s="254"/>
      <c r="YJ42" s="254"/>
      <c r="YK42" s="254"/>
      <c r="YL42" s="254"/>
      <c r="YM42" s="254"/>
      <c r="YN42" s="254"/>
      <c r="YO42" s="254"/>
      <c r="YP42" s="254"/>
      <c r="YQ42" s="254"/>
      <c r="YR42" s="254"/>
      <c r="YS42" s="254"/>
      <c r="YT42" s="254"/>
      <c r="YU42" s="254"/>
      <c r="YV42" s="254"/>
      <c r="YW42" s="254"/>
      <c r="YX42" s="254"/>
      <c r="YY42" s="254"/>
      <c r="YZ42" s="254"/>
      <c r="ZA42" s="254"/>
      <c r="ZB42" s="254"/>
      <c r="ZC42" s="254"/>
      <c r="ZD42" s="254"/>
      <c r="ZE42" s="254"/>
      <c r="ZF42" s="254"/>
      <c r="ZG42" s="254"/>
      <c r="ZH42" s="254"/>
      <c r="ZI42" s="254"/>
      <c r="ZJ42" s="254"/>
      <c r="ZK42" s="254"/>
      <c r="ZL42" s="254"/>
      <c r="ZM42" s="254"/>
      <c r="ZN42" s="254"/>
      <c r="ZO42" s="254"/>
      <c r="ZP42" s="254"/>
      <c r="ZQ42" s="254"/>
      <c r="ZR42" s="254"/>
      <c r="ZS42" s="254"/>
      <c r="ZT42" s="254"/>
      <c r="ZU42" s="254"/>
      <c r="ZV42" s="254"/>
      <c r="ZW42" s="254"/>
      <c r="ZX42" s="254"/>
      <c r="ZY42" s="254"/>
      <c r="ZZ42" s="254"/>
      <c r="AAA42" s="254"/>
      <c r="AAB42" s="254"/>
      <c r="AAC42" s="254"/>
      <c r="AAD42" s="254"/>
      <c r="AAE42" s="254"/>
      <c r="AAF42" s="254"/>
      <c r="AAG42" s="254"/>
      <c r="AAH42" s="254"/>
      <c r="AAI42" s="254"/>
      <c r="AAJ42" s="254"/>
      <c r="AAK42" s="254"/>
      <c r="AAL42" s="254"/>
      <c r="AAM42" s="254"/>
      <c r="AAN42" s="254"/>
      <c r="AAO42" s="254"/>
      <c r="AAP42" s="254"/>
      <c r="AAQ42" s="254"/>
      <c r="AAR42" s="254"/>
      <c r="AAS42" s="254"/>
      <c r="AAT42" s="254"/>
      <c r="AAU42" s="254"/>
      <c r="AAV42" s="254"/>
      <c r="AAW42" s="254"/>
      <c r="AAX42" s="254"/>
      <c r="AAY42" s="254"/>
      <c r="AAZ42" s="254"/>
      <c r="ABA42" s="254"/>
      <c r="ABB42" s="254"/>
      <c r="ABC42" s="254"/>
      <c r="ABD42" s="254"/>
      <c r="ABE42" s="254"/>
      <c r="ABF42" s="254"/>
      <c r="ABG42" s="254"/>
      <c r="ABH42" s="254"/>
      <c r="ABI42" s="254"/>
      <c r="ABJ42" s="254"/>
      <c r="ABK42" s="254"/>
      <c r="ABL42" s="254"/>
      <c r="ABM42" s="254"/>
      <c r="ABN42" s="254"/>
      <c r="ABO42" s="254"/>
      <c r="ABP42" s="254"/>
      <c r="ABQ42" s="254"/>
      <c r="ABR42" s="254"/>
      <c r="ABS42" s="254"/>
      <c r="ABT42" s="254"/>
      <c r="ABU42" s="254"/>
      <c r="ABV42" s="254"/>
      <c r="ABW42" s="254"/>
      <c r="ABX42" s="254"/>
      <c r="ABY42" s="254"/>
      <c r="ABZ42" s="254"/>
      <c r="ACA42" s="254"/>
      <c r="ACB42" s="254"/>
      <c r="ACC42" s="254"/>
      <c r="ACD42" s="254"/>
      <c r="ACE42" s="254"/>
      <c r="ACF42" s="254"/>
      <c r="ACG42" s="254"/>
      <c r="ACH42" s="254"/>
      <c r="ACI42" s="254"/>
      <c r="ACJ42" s="254"/>
      <c r="ACK42" s="254"/>
      <c r="ACL42" s="254"/>
      <c r="ACM42" s="254"/>
      <c r="ACN42" s="254"/>
      <c r="ACO42" s="254"/>
      <c r="ACP42" s="254"/>
      <c r="ACQ42" s="254"/>
      <c r="ACR42" s="254"/>
      <c r="ACS42" s="254"/>
      <c r="ACT42" s="254"/>
      <c r="ACU42" s="254"/>
      <c r="ACV42" s="254"/>
      <c r="ACW42" s="254"/>
      <c r="ACX42" s="254"/>
      <c r="ACY42" s="254"/>
      <c r="ACZ42" s="254"/>
      <c r="ADA42" s="254"/>
      <c r="ADB42" s="254"/>
      <c r="ADC42" s="254"/>
      <c r="ADD42" s="254"/>
      <c r="ADE42" s="254"/>
      <c r="ADF42" s="254"/>
      <c r="ADG42" s="254"/>
      <c r="ADH42" s="254"/>
      <c r="ADI42" s="254"/>
      <c r="ADJ42" s="254"/>
      <c r="ADK42" s="254"/>
      <c r="ADL42" s="254"/>
      <c r="ADM42" s="254"/>
      <c r="ADN42" s="254"/>
      <c r="ADO42" s="254"/>
      <c r="ADP42" s="254"/>
      <c r="ADQ42" s="254"/>
      <c r="ADR42" s="254"/>
      <c r="ADS42" s="254"/>
      <c r="ADT42" s="254"/>
      <c r="ADU42" s="254"/>
      <c r="ADV42" s="254"/>
      <c r="ADW42" s="254"/>
      <c r="ADX42" s="254"/>
      <c r="ADY42" s="254"/>
      <c r="ADZ42" s="254"/>
      <c r="AEA42" s="254"/>
      <c r="AEB42" s="254"/>
      <c r="AEC42" s="254"/>
      <c r="AED42" s="254"/>
      <c r="AEE42" s="254"/>
      <c r="AEF42" s="254"/>
      <c r="AEG42" s="254"/>
      <c r="AEH42" s="254"/>
      <c r="AEI42" s="254"/>
      <c r="AEJ42" s="254"/>
      <c r="AEK42" s="254"/>
      <c r="AEL42" s="254"/>
      <c r="AEM42" s="254"/>
      <c r="AEN42" s="254"/>
      <c r="AEO42" s="254"/>
      <c r="AEP42" s="254"/>
      <c r="AEQ42" s="254"/>
      <c r="AER42" s="254"/>
      <c r="AES42" s="254"/>
      <c r="AET42" s="254"/>
      <c r="AEU42" s="254"/>
      <c r="AEV42" s="254"/>
      <c r="AEW42" s="254"/>
      <c r="AEX42" s="254"/>
      <c r="AEY42" s="254"/>
      <c r="AEZ42" s="254"/>
      <c r="AFA42" s="254"/>
      <c r="AFB42" s="254"/>
      <c r="AFC42" s="254"/>
      <c r="AFD42" s="254"/>
      <c r="AFE42" s="254"/>
      <c r="AFF42" s="254"/>
      <c r="AFG42" s="254"/>
      <c r="AFH42" s="254"/>
      <c r="AFI42" s="254"/>
      <c r="AFJ42" s="254"/>
      <c r="AFK42" s="254"/>
      <c r="AFL42" s="254"/>
      <c r="AFM42" s="254"/>
      <c r="AFN42" s="254"/>
      <c r="AFO42" s="254"/>
      <c r="AFP42" s="254"/>
      <c r="AFQ42" s="254"/>
      <c r="AFR42" s="254"/>
      <c r="AFS42" s="254"/>
      <c r="AFT42" s="254"/>
      <c r="AFU42" s="254"/>
      <c r="AFV42" s="254"/>
      <c r="AFW42" s="254"/>
      <c r="AFX42" s="254"/>
      <c r="AFY42" s="254"/>
      <c r="AFZ42" s="254"/>
      <c r="AGA42" s="254"/>
      <c r="AGB42" s="254"/>
      <c r="AGC42" s="254"/>
      <c r="AGD42" s="254"/>
      <c r="AGE42" s="254"/>
      <c r="AGF42" s="254"/>
      <c r="AGG42" s="254"/>
      <c r="AGH42" s="254"/>
      <c r="AGI42" s="254"/>
      <c r="AGJ42" s="254"/>
      <c r="AGK42" s="254"/>
      <c r="AGL42" s="254"/>
      <c r="AGM42" s="254"/>
      <c r="AGN42" s="254"/>
      <c r="AGO42" s="254"/>
      <c r="AGP42" s="254"/>
      <c r="AGQ42" s="254"/>
      <c r="AGR42" s="254"/>
      <c r="AGS42" s="254"/>
      <c r="AGT42" s="254"/>
      <c r="AGU42" s="254"/>
      <c r="AGV42" s="254"/>
      <c r="AGW42" s="254"/>
      <c r="AGX42" s="254"/>
      <c r="AGY42" s="254"/>
      <c r="AGZ42" s="254"/>
      <c r="AHA42" s="254"/>
      <c r="AHB42" s="254"/>
      <c r="AHC42" s="254"/>
      <c r="AHD42" s="254"/>
      <c r="AHE42" s="254"/>
      <c r="AHF42" s="254"/>
      <c r="AHG42" s="254"/>
      <c r="AHH42" s="254"/>
      <c r="AHI42" s="254"/>
      <c r="AHJ42" s="254"/>
      <c r="AHK42" s="254"/>
      <c r="AHL42" s="254"/>
      <c r="AHM42" s="254"/>
      <c r="AHN42" s="254"/>
      <c r="AHO42" s="254"/>
      <c r="AHP42" s="254"/>
      <c r="AHQ42" s="254"/>
      <c r="AHR42" s="254"/>
      <c r="AHS42" s="254"/>
      <c r="AHT42" s="254"/>
      <c r="AHU42" s="254"/>
      <c r="AHV42" s="254"/>
      <c r="AHW42" s="254"/>
      <c r="AHX42" s="254"/>
      <c r="AHY42" s="254"/>
      <c r="AHZ42" s="254"/>
      <c r="AIA42" s="254"/>
      <c r="AIB42" s="254"/>
      <c r="AIC42" s="254"/>
      <c r="AID42" s="254"/>
      <c r="AIE42" s="254"/>
      <c r="AIF42" s="254"/>
      <c r="AIG42" s="254"/>
      <c r="AIH42" s="254"/>
      <c r="AII42" s="254"/>
      <c r="AIJ42" s="254"/>
      <c r="AIK42" s="254"/>
      <c r="AIL42" s="254"/>
      <c r="AIM42" s="254"/>
      <c r="AIN42" s="254"/>
      <c r="AIO42" s="254"/>
      <c r="AIP42" s="254"/>
      <c r="AIQ42" s="254"/>
      <c r="AIR42" s="254"/>
      <c r="AIS42" s="254"/>
      <c r="AIT42" s="254"/>
      <c r="AIU42" s="254"/>
      <c r="AIV42" s="254"/>
      <c r="AIW42" s="254"/>
      <c r="AIX42" s="254"/>
      <c r="AIY42" s="254"/>
      <c r="AIZ42" s="254"/>
      <c r="AJA42" s="254"/>
      <c r="AJB42" s="254"/>
      <c r="AJC42" s="254"/>
      <c r="AJD42" s="254"/>
      <c r="AJE42" s="254"/>
      <c r="AJF42" s="254"/>
      <c r="AJG42" s="254"/>
      <c r="AJH42" s="254"/>
      <c r="AJI42" s="254"/>
      <c r="AJJ42" s="254"/>
      <c r="AJK42" s="254"/>
      <c r="AJL42" s="254"/>
      <c r="AJM42" s="254"/>
      <c r="AJN42" s="254"/>
      <c r="AJO42" s="254"/>
      <c r="AJP42" s="254"/>
      <c r="AJQ42" s="254"/>
      <c r="AJR42" s="254"/>
      <c r="AJS42" s="254"/>
      <c r="AJT42" s="254"/>
      <c r="AJU42" s="254"/>
      <c r="AJV42" s="254"/>
      <c r="AJW42" s="254"/>
      <c r="AJX42" s="254"/>
      <c r="AJY42" s="254"/>
      <c r="AJZ42" s="254"/>
      <c r="AKA42" s="254"/>
      <c r="AKB42" s="254"/>
      <c r="AKC42" s="254"/>
      <c r="AKD42" s="254"/>
      <c r="AKE42" s="254"/>
      <c r="AKF42" s="254"/>
      <c r="AKG42" s="254"/>
      <c r="AKH42" s="254"/>
      <c r="AKI42" s="254"/>
      <c r="AKJ42" s="254"/>
      <c r="AKK42" s="254"/>
      <c r="AKL42" s="254"/>
      <c r="AKM42" s="254"/>
      <c r="AKN42" s="254"/>
      <c r="AKO42" s="254"/>
      <c r="AKP42" s="254"/>
      <c r="AKQ42" s="254"/>
      <c r="AKR42" s="254"/>
      <c r="AKS42" s="254"/>
      <c r="AKT42" s="254"/>
      <c r="AKU42" s="254"/>
      <c r="AKV42" s="254"/>
      <c r="AKW42" s="254"/>
      <c r="AKX42" s="254"/>
      <c r="AKY42" s="254"/>
      <c r="AKZ42" s="254"/>
      <c r="ALA42" s="254"/>
      <c r="ALB42" s="254"/>
      <c r="ALC42" s="254"/>
      <c r="ALD42" s="254"/>
      <c r="ALE42" s="254"/>
      <c r="ALF42" s="254"/>
      <c r="ALG42" s="254"/>
      <c r="ALH42" s="254"/>
      <c r="ALI42" s="254"/>
      <c r="ALJ42" s="254"/>
      <c r="ALK42" s="254"/>
      <c r="ALL42" s="254"/>
      <c r="ALM42" s="254"/>
      <c r="ALN42" s="254"/>
      <c r="ALO42" s="254"/>
      <c r="ALP42" s="254"/>
      <c r="ALQ42" s="254"/>
      <c r="ALR42" s="254"/>
      <c r="ALS42" s="254"/>
      <c r="ALT42" s="254"/>
      <c r="ALU42" s="254"/>
      <c r="ALV42" s="254"/>
      <c r="ALW42" s="254"/>
      <c r="ALX42" s="254"/>
      <c r="ALY42" s="254"/>
      <c r="ALZ42" s="254"/>
      <c r="AMA42" s="254"/>
      <c r="AMB42" s="254"/>
      <c r="AMC42" s="254"/>
      <c r="AMD42" s="254"/>
      <c r="AME42" s="254"/>
      <c r="AMF42" s="254"/>
      <c r="AMG42" s="254"/>
      <c r="AMH42" s="254"/>
      <c r="AMI42" s="254"/>
      <c r="AMJ42" s="254"/>
      <c r="AMK42" s="254"/>
      <c r="AML42" s="254"/>
      <c r="AMM42" s="254"/>
      <c r="AMN42" s="254"/>
      <c r="AMO42" s="254"/>
      <c r="AMP42" s="254"/>
      <c r="AMQ42" s="254"/>
      <c r="AMR42" s="254"/>
      <c r="AMS42" s="254"/>
      <c r="AMT42" s="254"/>
      <c r="AMU42" s="254"/>
      <c r="AMV42" s="254"/>
      <c r="AMW42" s="254"/>
      <c r="AMX42" s="254"/>
      <c r="AMY42" s="254"/>
      <c r="AMZ42" s="254"/>
      <c r="ANA42" s="254"/>
      <c r="ANB42" s="254"/>
      <c r="ANC42" s="254"/>
      <c r="AND42" s="254"/>
      <c r="ANE42" s="254"/>
      <c r="ANF42" s="254"/>
      <c r="ANG42" s="254"/>
      <c r="ANH42" s="254"/>
      <c r="ANI42" s="254"/>
      <c r="ANJ42" s="254"/>
      <c r="ANK42" s="254"/>
      <c r="ANL42" s="254"/>
      <c r="ANM42" s="254"/>
      <c r="ANN42" s="254"/>
      <c r="ANO42" s="254"/>
      <c r="ANP42" s="254"/>
      <c r="ANQ42" s="254"/>
      <c r="ANR42" s="254"/>
      <c r="ANS42" s="254"/>
      <c r="ANT42" s="254"/>
      <c r="ANU42" s="254"/>
      <c r="ANV42" s="254"/>
      <c r="ANW42" s="254"/>
      <c r="ANX42" s="254"/>
      <c r="ANY42" s="254"/>
      <c r="ANZ42" s="254"/>
      <c r="AOA42" s="254"/>
      <c r="AOB42" s="254"/>
      <c r="AOC42" s="254"/>
      <c r="AOD42" s="254"/>
      <c r="AOE42" s="254"/>
      <c r="AOF42" s="254"/>
      <c r="AOG42" s="254"/>
      <c r="AOH42" s="254"/>
      <c r="AOI42" s="254"/>
      <c r="AOJ42" s="254"/>
      <c r="AOK42" s="254"/>
      <c r="AOL42" s="254"/>
      <c r="AOM42" s="254"/>
      <c r="AON42" s="254"/>
      <c r="AOO42" s="254"/>
      <c r="AOP42" s="254"/>
      <c r="AOQ42" s="254"/>
      <c r="AOR42" s="254"/>
      <c r="AOS42" s="254"/>
      <c r="AOT42" s="254"/>
      <c r="AOU42" s="254"/>
      <c r="AOV42" s="254"/>
      <c r="AOW42" s="254"/>
      <c r="AOX42" s="254"/>
      <c r="AOY42" s="254"/>
      <c r="AOZ42" s="254"/>
      <c r="APA42" s="254"/>
      <c r="APB42" s="254"/>
      <c r="APC42" s="254"/>
      <c r="APD42" s="254"/>
      <c r="APE42" s="254"/>
      <c r="APF42" s="254"/>
      <c r="APG42" s="254"/>
      <c r="APH42" s="254"/>
      <c r="API42" s="254"/>
      <c r="APJ42" s="254"/>
      <c r="APK42" s="254"/>
      <c r="APL42" s="254"/>
      <c r="APM42" s="254"/>
      <c r="APN42" s="254"/>
      <c r="APO42" s="254"/>
      <c r="APP42" s="254"/>
      <c r="APQ42" s="254"/>
      <c r="APR42" s="254"/>
      <c r="APS42" s="254"/>
      <c r="APT42" s="254"/>
      <c r="APU42" s="254"/>
      <c r="APV42" s="254"/>
      <c r="APW42" s="254"/>
      <c r="APX42" s="254"/>
      <c r="APY42" s="254"/>
      <c r="APZ42" s="254"/>
      <c r="AQA42" s="254"/>
      <c r="AQB42" s="254"/>
      <c r="AQC42" s="254"/>
      <c r="AQD42" s="254"/>
      <c r="AQE42" s="254"/>
      <c r="AQF42" s="254"/>
      <c r="AQG42" s="254"/>
      <c r="AQH42" s="254"/>
      <c r="AQI42" s="254"/>
      <c r="AQJ42" s="254"/>
      <c r="AQK42" s="254"/>
      <c r="AQL42" s="254"/>
      <c r="AQM42" s="254"/>
      <c r="AQN42" s="254"/>
      <c r="AQO42" s="254"/>
      <c r="AQP42" s="254"/>
      <c r="AQQ42" s="254"/>
      <c r="AQR42" s="254"/>
      <c r="AQS42" s="254"/>
      <c r="AQT42" s="254"/>
      <c r="AQU42" s="254"/>
      <c r="AQV42" s="254"/>
      <c r="AQW42" s="254"/>
      <c r="AQX42" s="254"/>
      <c r="AQY42" s="254"/>
      <c r="AQZ42" s="254"/>
      <c r="ARA42" s="254"/>
      <c r="ARB42" s="254"/>
      <c r="ARC42" s="254"/>
      <c r="ARD42" s="254"/>
      <c r="ARE42" s="254"/>
      <c r="ARF42" s="254"/>
      <c r="ARG42" s="254"/>
      <c r="ARH42" s="254"/>
      <c r="ARI42" s="254"/>
      <c r="ARJ42" s="254"/>
      <c r="ARK42" s="254"/>
      <c r="ARL42" s="254"/>
      <c r="ARM42" s="254"/>
      <c r="ARN42" s="254"/>
      <c r="ARO42" s="254"/>
      <c r="ARP42" s="254"/>
      <c r="ARQ42" s="254"/>
      <c r="ARR42" s="254"/>
      <c r="ARS42" s="254"/>
      <c r="ART42" s="254"/>
      <c r="ARU42" s="254"/>
      <c r="ARV42" s="254"/>
      <c r="ARW42" s="254"/>
      <c r="ARX42" s="254"/>
      <c r="ARY42" s="254"/>
      <c r="ARZ42" s="254"/>
      <c r="ASA42" s="254"/>
      <c r="ASB42" s="254"/>
      <c r="ASC42" s="254"/>
      <c r="ASD42" s="254"/>
      <c r="ASE42" s="254"/>
      <c r="ASF42" s="254"/>
      <c r="ASG42" s="254"/>
      <c r="ASH42" s="254"/>
      <c r="ASI42" s="254"/>
      <c r="ASJ42" s="254"/>
      <c r="ASK42" s="254"/>
      <c r="ASL42" s="254"/>
      <c r="ASM42" s="254"/>
      <c r="ASN42" s="254"/>
      <c r="ASO42" s="254"/>
      <c r="ASP42" s="254"/>
      <c r="ASQ42" s="254"/>
      <c r="ASR42" s="254"/>
      <c r="ASS42" s="254"/>
      <c r="AST42" s="254"/>
      <c r="ASU42" s="254"/>
      <c r="ASV42" s="254"/>
      <c r="ASW42" s="254"/>
      <c r="ASX42" s="254"/>
      <c r="ASY42" s="254"/>
      <c r="ASZ42" s="254"/>
      <c r="ATA42" s="254"/>
      <c r="ATB42" s="254"/>
      <c r="ATC42" s="254"/>
      <c r="ATD42" s="254"/>
      <c r="ATE42" s="254"/>
      <c r="ATF42" s="254"/>
      <c r="ATG42" s="254"/>
      <c r="ATH42" s="254"/>
      <c r="ATI42" s="254"/>
      <c r="ATJ42" s="254"/>
      <c r="ATK42" s="254"/>
      <c r="ATL42" s="254"/>
      <c r="ATM42" s="254"/>
      <c r="ATN42" s="254"/>
      <c r="ATO42" s="254"/>
      <c r="ATP42" s="254"/>
      <c r="ATQ42" s="254"/>
      <c r="ATR42" s="254"/>
      <c r="ATS42" s="254"/>
      <c r="ATT42" s="254"/>
      <c r="ATU42" s="254"/>
      <c r="ATV42" s="254"/>
      <c r="ATW42" s="254"/>
      <c r="ATX42" s="254"/>
      <c r="ATY42" s="254"/>
      <c r="ATZ42" s="254"/>
      <c r="AUA42" s="254"/>
      <c r="AUB42" s="254"/>
      <c r="AUC42" s="254"/>
      <c r="AUD42" s="254"/>
      <c r="AUE42" s="254"/>
      <c r="AUF42" s="254"/>
      <c r="AUG42" s="254"/>
      <c r="AUH42" s="254"/>
      <c r="AUI42" s="254"/>
      <c r="AUJ42" s="254"/>
      <c r="AUK42" s="254"/>
      <c r="AUL42" s="254"/>
      <c r="AUM42" s="254"/>
      <c r="AUN42" s="254"/>
      <c r="AUO42" s="254"/>
      <c r="AUP42" s="254"/>
      <c r="AUQ42" s="254"/>
      <c r="AUR42" s="254"/>
      <c r="AUS42" s="254"/>
      <c r="AUT42" s="254"/>
      <c r="AUU42" s="254"/>
      <c r="AUV42" s="254"/>
      <c r="AUW42" s="254"/>
      <c r="AUX42" s="254"/>
      <c r="AUY42" s="254"/>
      <c r="AUZ42" s="254"/>
      <c r="AVA42" s="254"/>
      <c r="AVB42" s="254"/>
      <c r="AVC42" s="254"/>
      <c r="AVD42" s="254"/>
      <c r="AVE42" s="254"/>
      <c r="AVF42" s="254"/>
      <c r="AVG42" s="254"/>
      <c r="AVH42" s="254"/>
      <c r="AVI42" s="254"/>
      <c r="AVJ42" s="254"/>
      <c r="AVK42" s="254"/>
      <c r="AVL42" s="254"/>
      <c r="AVM42" s="254"/>
      <c r="AVN42" s="254"/>
      <c r="AVO42" s="254"/>
      <c r="AVP42" s="254"/>
      <c r="AVQ42" s="254"/>
      <c r="AVR42" s="254"/>
      <c r="AVS42" s="254"/>
      <c r="AVT42" s="254"/>
      <c r="AVU42" s="254"/>
      <c r="AVV42" s="254"/>
      <c r="AVW42" s="254"/>
      <c r="AVX42" s="254"/>
      <c r="AVY42" s="254"/>
      <c r="AVZ42" s="254"/>
      <c r="AWA42" s="254"/>
      <c r="AWB42" s="254"/>
      <c r="AWC42" s="254"/>
      <c r="AWD42" s="254"/>
      <c r="AWE42" s="254"/>
      <c r="AWF42" s="254"/>
      <c r="AWG42" s="254"/>
      <c r="AWH42" s="254"/>
      <c r="AWI42" s="254"/>
      <c r="AWJ42" s="254"/>
      <c r="AWK42" s="254"/>
      <c r="AWL42" s="254"/>
      <c r="AWM42" s="254"/>
      <c r="AWN42" s="254"/>
      <c r="AWO42" s="254"/>
      <c r="AWP42" s="254"/>
      <c r="AWQ42" s="254"/>
      <c r="AWR42" s="254"/>
      <c r="AWS42" s="254"/>
      <c r="AWT42" s="254"/>
      <c r="AWU42" s="254"/>
      <c r="AWV42" s="254"/>
      <c r="AWW42" s="254"/>
      <c r="AWX42" s="254"/>
      <c r="AWY42" s="254"/>
      <c r="AWZ42" s="254"/>
      <c r="AXA42" s="254"/>
      <c r="AXB42" s="254"/>
      <c r="AXC42" s="254"/>
      <c r="AXD42" s="254"/>
      <c r="AXE42" s="254"/>
      <c r="AXF42" s="254"/>
      <c r="AXG42" s="254"/>
      <c r="AXH42" s="254"/>
      <c r="AXI42" s="254"/>
      <c r="AXJ42" s="254"/>
      <c r="AXK42" s="254"/>
      <c r="AXL42" s="254"/>
      <c r="AXM42" s="254"/>
      <c r="AXN42" s="254"/>
      <c r="AXO42" s="254"/>
      <c r="AXP42" s="254"/>
      <c r="AXQ42" s="254"/>
      <c r="AXR42" s="254"/>
      <c r="AXS42" s="254"/>
      <c r="AXT42" s="254"/>
      <c r="AXU42" s="254"/>
      <c r="AXV42" s="254"/>
      <c r="AXW42" s="254"/>
      <c r="AXX42" s="254"/>
      <c r="AXY42" s="254"/>
      <c r="AXZ42" s="254"/>
      <c r="AYA42" s="254"/>
      <c r="AYB42" s="254"/>
      <c r="AYC42" s="254"/>
      <c r="AYD42" s="254"/>
      <c r="AYE42" s="254"/>
      <c r="AYF42" s="254"/>
      <c r="AYG42" s="254"/>
      <c r="AYH42" s="254"/>
      <c r="AYI42" s="254"/>
      <c r="AYJ42" s="254"/>
      <c r="AYK42" s="254"/>
      <c r="AYL42" s="254"/>
      <c r="AYM42" s="254"/>
      <c r="AYN42" s="254"/>
      <c r="AYO42" s="254"/>
      <c r="AYP42" s="254"/>
      <c r="AYQ42" s="254"/>
      <c r="AYR42" s="254"/>
      <c r="AYS42" s="254"/>
      <c r="AYT42" s="254"/>
      <c r="AYU42" s="254"/>
      <c r="AYV42" s="254"/>
      <c r="AYW42" s="254"/>
      <c r="AYX42" s="254"/>
      <c r="AYY42" s="254"/>
      <c r="AYZ42" s="254"/>
      <c r="AZA42" s="254"/>
      <c r="AZB42" s="254"/>
      <c r="AZC42" s="254"/>
      <c r="AZD42" s="254"/>
      <c r="AZE42" s="254"/>
      <c r="AZF42" s="254"/>
      <c r="AZG42" s="254"/>
      <c r="AZH42" s="254"/>
      <c r="AZI42" s="254"/>
      <c r="AZJ42" s="254"/>
      <c r="AZK42" s="254"/>
      <c r="AZL42" s="254"/>
      <c r="AZM42" s="254"/>
      <c r="AZN42" s="254"/>
      <c r="AZO42" s="254"/>
      <c r="AZP42" s="254"/>
      <c r="AZQ42" s="254"/>
      <c r="AZR42" s="254"/>
      <c r="AZS42" s="254"/>
      <c r="AZT42" s="254"/>
      <c r="AZU42" s="254"/>
      <c r="AZV42" s="254"/>
      <c r="AZW42" s="254"/>
      <c r="AZX42" s="254"/>
      <c r="AZY42" s="254"/>
      <c r="AZZ42" s="254"/>
      <c r="BAA42" s="254"/>
      <c r="BAB42" s="254"/>
      <c r="BAC42" s="254"/>
      <c r="BAD42" s="254"/>
      <c r="BAE42" s="254"/>
      <c r="BAF42" s="254"/>
      <c r="BAG42" s="254"/>
      <c r="BAH42" s="254"/>
      <c r="BAI42" s="254"/>
      <c r="BAJ42" s="254"/>
      <c r="BAK42" s="254"/>
      <c r="BAL42" s="254"/>
      <c r="BAM42" s="254"/>
      <c r="BAN42" s="254"/>
      <c r="BAO42" s="254"/>
      <c r="BAP42" s="254"/>
      <c r="BAQ42" s="254"/>
      <c r="BAR42" s="254"/>
      <c r="BAS42" s="254"/>
      <c r="BAT42" s="254"/>
      <c r="BAU42" s="254"/>
      <c r="BAV42" s="254"/>
      <c r="BAW42" s="254"/>
      <c r="BAX42" s="254"/>
      <c r="BAY42" s="254"/>
      <c r="BAZ42" s="254"/>
      <c r="BBA42" s="254"/>
      <c r="BBB42" s="254"/>
      <c r="BBC42" s="254"/>
      <c r="BBD42" s="254"/>
      <c r="BBE42" s="254"/>
      <c r="BBF42" s="254"/>
      <c r="BBG42" s="254"/>
      <c r="BBH42" s="254"/>
      <c r="BBI42" s="254"/>
      <c r="BBJ42" s="254"/>
      <c r="BBK42" s="254"/>
      <c r="BBL42" s="254"/>
      <c r="BBM42" s="254"/>
      <c r="BBN42" s="254"/>
      <c r="BBO42" s="254"/>
      <c r="BBP42" s="254"/>
      <c r="BBQ42" s="254"/>
      <c r="BBR42" s="254"/>
      <c r="BBS42" s="254"/>
      <c r="BBT42" s="254"/>
      <c r="BBU42" s="254"/>
      <c r="BBV42" s="254"/>
      <c r="BBW42" s="254"/>
      <c r="BBX42" s="254"/>
      <c r="BBY42" s="254"/>
      <c r="BBZ42" s="254"/>
      <c r="BCA42" s="254"/>
      <c r="BCB42" s="254"/>
      <c r="BCC42" s="254"/>
      <c r="BCD42" s="254"/>
      <c r="BCE42" s="254"/>
      <c r="BCF42" s="254"/>
      <c r="BCG42" s="254"/>
      <c r="BCH42" s="254"/>
      <c r="BCI42" s="254"/>
      <c r="BCJ42" s="254"/>
      <c r="BCK42" s="254"/>
      <c r="BCL42" s="254"/>
      <c r="BCM42" s="254"/>
      <c r="BCN42" s="254"/>
      <c r="BCO42" s="254"/>
      <c r="BCP42" s="254"/>
      <c r="BCQ42" s="254"/>
      <c r="BCR42" s="254"/>
      <c r="BCS42" s="254"/>
      <c r="BCT42" s="254"/>
      <c r="BCU42" s="254"/>
      <c r="BCV42" s="254"/>
      <c r="BCW42" s="254"/>
      <c r="BCX42" s="254"/>
      <c r="BCY42" s="254"/>
      <c r="BCZ42" s="254"/>
      <c r="BDA42" s="254"/>
      <c r="BDB42" s="254"/>
      <c r="BDC42" s="254"/>
      <c r="BDD42" s="254"/>
      <c r="BDE42" s="254"/>
      <c r="BDF42" s="254"/>
      <c r="BDG42" s="254"/>
      <c r="BDH42" s="254"/>
      <c r="BDI42" s="254"/>
      <c r="BDJ42" s="254"/>
      <c r="BDK42" s="254"/>
      <c r="BDL42" s="254"/>
      <c r="BDM42" s="254"/>
      <c r="BDN42" s="254"/>
      <c r="BDO42" s="254"/>
      <c r="BDP42" s="254"/>
      <c r="BDQ42" s="254"/>
      <c r="BDR42" s="254"/>
      <c r="BDS42" s="254"/>
      <c r="BDT42" s="254"/>
      <c r="BDU42" s="254"/>
      <c r="BDV42" s="254"/>
      <c r="BDW42" s="254"/>
      <c r="BDX42" s="254"/>
      <c r="BDY42" s="254"/>
      <c r="BDZ42" s="254"/>
      <c r="BEA42" s="254"/>
      <c r="BEB42" s="254"/>
      <c r="BEC42" s="254"/>
      <c r="BED42" s="254"/>
      <c r="BEE42" s="254"/>
      <c r="BEF42" s="254"/>
      <c r="BEG42" s="254"/>
      <c r="BEH42" s="254"/>
      <c r="BEI42" s="254"/>
      <c r="BEJ42" s="254"/>
      <c r="BEK42" s="254"/>
      <c r="BEL42" s="254"/>
      <c r="BEM42" s="254"/>
      <c r="BEN42" s="254"/>
      <c r="BEO42" s="254"/>
      <c r="BEP42" s="254"/>
      <c r="BEQ42" s="254"/>
      <c r="BER42" s="254"/>
      <c r="BES42" s="254"/>
      <c r="BET42" s="254"/>
      <c r="BEU42" s="254"/>
      <c r="BEV42" s="254"/>
      <c r="BEW42" s="254"/>
      <c r="BEX42" s="254"/>
      <c r="BEY42" s="254"/>
      <c r="BEZ42" s="254"/>
      <c r="BFA42" s="254"/>
      <c r="BFB42" s="254"/>
      <c r="BFC42" s="254"/>
      <c r="BFD42" s="254"/>
      <c r="BFE42" s="254"/>
      <c r="BFF42" s="254"/>
      <c r="BFG42" s="254"/>
      <c r="BFH42" s="254"/>
      <c r="BFI42" s="254"/>
      <c r="BFJ42" s="254"/>
      <c r="BFK42" s="254"/>
      <c r="BFL42" s="254"/>
      <c r="BFM42" s="254"/>
      <c r="BFN42" s="254"/>
      <c r="BFO42" s="254"/>
      <c r="BFP42" s="254"/>
      <c r="BFQ42" s="254"/>
      <c r="BFR42" s="254"/>
      <c r="BFS42" s="254"/>
      <c r="BFT42" s="254"/>
      <c r="BFU42" s="254"/>
      <c r="BFV42" s="254"/>
      <c r="BFW42" s="254"/>
      <c r="BFX42" s="254"/>
      <c r="BFY42" s="254"/>
      <c r="BFZ42" s="254"/>
      <c r="BGA42" s="254"/>
      <c r="BGB42" s="254"/>
      <c r="BGC42" s="254"/>
      <c r="BGD42" s="254"/>
      <c r="BGE42" s="254"/>
      <c r="BGF42" s="254"/>
      <c r="BGG42" s="254"/>
      <c r="BGH42" s="254"/>
      <c r="BGI42" s="254"/>
      <c r="BGJ42" s="254"/>
      <c r="BGK42" s="254"/>
      <c r="BGL42" s="254"/>
      <c r="BGM42" s="254"/>
      <c r="BGN42" s="254"/>
      <c r="BGO42" s="254"/>
      <c r="BGP42" s="254"/>
      <c r="BGQ42" s="254"/>
      <c r="BGR42" s="254"/>
      <c r="BGS42" s="254"/>
      <c r="BGT42" s="254"/>
      <c r="BGU42" s="254"/>
      <c r="BGV42" s="254"/>
      <c r="BGW42" s="254"/>
      <c r="BGX42" s="254"/>
      <c r="BGY42" s="254"/>
      <c r="BGZ42" s="254"/>
      <c r="BHA42" s="254"/>
      <c r="BHB42" s="254"/>
      <c r="BHC42" s="254"/>
      <c r="BHD42" s="254"/>
      <c r="BHE42" s="254"/>
      <c r="BHF42" s="254"/>
      <c r="BHG42" s="254"/>
      <c r="BHH42" s="254"/>
      <c r="BHI42" s="254"/>
      <c r="BHJ42" s="254"/>
      <c r="BHK42" s="254"/>
      <c r="BHL42" s="254"/>
      <c r="BHM42" s="254"/>
      <c r="BHN42" s="254"/>
      <c r="BHO42" s="254"/>
      <c r="BHP42" s="254"/>
      <c r="BHQ42" s="254"/>
      <c r="BHR42" s="254"/>
      <c r="BHS42" s="254"/>
      <c r="BHT42" s="254"/>
      <c r="BHU42" s="254"/>
      <c r="BHV42" s="254"/>
      <c r="BHW42" s="254"/>
      <c r="BHX42" s="254"/>
      <c r="BHY42" s="254"/>
      <c r="BHZ42" s="254"/>
      <c r="BIA42" s="254"/>
      <c r="BIB42" s="254"/>
      <c r="BIC42" s="254"/>
      <c r="BID42" s="254"/>
      <c r="BIE42" s="254"/>
      <c r="BIF42" s="254"/>
      <c r="BIG42" s="254"/>
      <c r="BIH42" s="254"/>
      <c r="BII42" s="254"/>
      <c r="BIJ42" s="254"/>
      <c r="BIK42" s="254"/>
      <c r="BIL42" s="254"/>
      <c r="BIM42" s="254"/>
      <c r="BIN42" s="254"/>
      <c r="BIO42" s="254"/>
      <c r="BIP42" s="254"/>
      <c r="BIQ42" s="254"/>
      <c r="BIR42" s="254"/>
      <c r="BIS42" s="254"/>
      <c r="BIT42" s="254"/>
      <c r="BIU42" s="254"/>
      <c r="BIV42" s="254"/>
      <c r="BIW42" s="254"/>
      <c r="BIX42" s="254"/>
      <c r="BIY42" s="254"/>
      <c r="BIZ42" s="254"/>
      <c r="BJA42" s="254"/>
      <c r="BJB42" s="254"/>
      <c r="BJC42" s="254"/>
      <c r="BJD42" s="254"/>
      <c r="BJE42" s="254"/>
      <c r="BJF42" s="254"/>
      <c r="BJG42" s="254"/>
      <c r="BJH42" s="254"/>
      <c r="BJI42" s="254"/>
      <c r="BJJ42" s="254"/>
      <c r="BJK42" s="254"/>
      <c r="BJL42" s="254"/>
      <c r="BJM42" s="254"/>
      <c r="BJN42" s="254"/>
      <c r="BJO42" s="254"/>
      <c r="BJP42" s="254"/>
      <c r="BJQ42" s="254"/>
      <c r="BJR42" s="254"/>
      <c r="BJS42" s="254"/>
      <c r="BJT42" s="254"/>
      <c r="BJU42" s="254"/>
      <c r="BJV42" s="254"/>
      <c r="BJW42" s="254"/>
      <c r="BJX42" s="254"/>
      <c r="BJY42" s="254"/>
      <c r="BJZ42" s="254"/>
      <c r="BKA42" s="254"/>
      <c r="BKB42" s="254"/>
      <c r="BKC42" s="254"/>
      <c r="BKD42" s="254"/>
      <c r="BKE42" s="254"/>
      <c r="BKF42" s="254"/>
      <c r="BKG42" s="254"/>
      <c r="BKH42" s="254"/>
      <c r="BKI42" s="254"/>
      <c r="BKJ42" s="254"/>
      <c r="BKK42" s="254"/>
      <c r="BKL42" s="254"/>
      <c r="BKM42" s="254"/>
      <c r="BKN42" s="254"/>
      <c r="BKO42" s="254"/>
      <c r="BKP42" s="254"/>
      <c r="BKQ42" s="254"/>
      <c r="BKR42" s="254"/>
      <c r="BKS42" s="254"/>
      <c r="BKT42" s="254"/>
      <c r="BKU42" s="254"/>
      <c r="BKV42" s="254"/>
      <c r="BKW42" s="254"/>
      <c r="BKX42" s="254"/>
      <c r="BKY42" s="254"/>
      <c r="BKZ42" s="254"/>
      <c r="BLA42" s="254"/>
      <c r="BLB42" s="254"/>
      <c r="BLC42" s="254"/>
      <c r="BLD42" s="254"/>
      <c r="BLE42" s="254"/>
      <c r="BLF42" s="254"/>
      <c r="BLG42" s="254"/>
      <c r="BLH42" s="254"/>
      <c r="BLI42" s="254"/>
      <c r="BLJ42" s="254"/>
      <c r="BLK42" s="254"/>
      <c r="BLL42" s="254"/>
      <c r="BLM42" s="254"/>
      <c r="BLN42" s="254"/>
      <c r="BLO42" s="254"/>
      <c r="BLP42" s="254"/>
      <c r="BLQ42" s="254"/>
      <c r="BLR42" s="254"/>
      <c r="BLS42" s="254"/>
      <c r="BLT42" s="254"/>
      <c r="BLU42" s="254"/>
      <c r="BLV42" s="254"/>
      <c r="BLW42" s="254"/>
      <c r="BLX42" s="254"/>
      <c r="BLY42" s="254"/>
      <c r="BLZ42" s="254"/>
      <c r="BMA42" s="254"/>
      <c r="BMB42" s="254"/>
      <c r="BMC42" s="254"/>
      <c r="BMD42" s="254"/>
      <c r="BME42" s="254"/>
      <c r="BMF42" s="254"/>
      <c r="BMG42" s="254"/>
      <c r="BMH42" s="254"/>
      <c r="BMI42" s="254"/>
      <c r="BMJ42" s="254"/>
      <c r="BMK42" s="254"/>
      <c r="BML42" s="254"/>
      <c r="BMM42" s="254"/>
      <c r="BMN42" s="254"/>
      <c r="BMO42" s="254"/>
      <c r="BMP42" s="254"/>
      <c r="BMQ42" s="254"/>
      <c r="BMR42" s="254"/>
      <c r="BMS42" s="254"/>
      <c r="BMT42" s="254"/>
      <c r="BMU42" s="254"/>
      <c r="BMV42" s="254"/>
      <c r="BMW42" s="254"/>
      <c r="BMX42" s="254"/>
      <c r="BMY42" s="254"/>
      <c r="BMZ42" s="254"/>
      <c r="BNA42" s="254"/>
      <c r="BNB42" s="254"/>
      <c r="BNC42" s="254"/>
      <c r="BND42" s="254"/>
      <c r="BNE42" s="254"/>
      <c r="BNF42" s="254"/>
      <c r="BNG42" s="254"/>
      <c r="BNH42" s="254"/>
      <c r="BNI42" s="254"/>
      <c r="BNJ42" s="254"/>
      <c r="BNK42" s="254"/>
      <c r="BNL42" s="254"/>
      <c r="BNM42" s="254"/>
      <c r="BNN42" s="254"/>
      <c r="BNO42" s="254"/>
      <c r="BNP42" s="254"/>
      <c r="BNQ42" s="254"/>
      <c r="BNR42" s="254"/>
      <c r="BNS42" s="254"/>
      <c r="BNT42" s="254"/>
      <c r="BNU42" s="254"/>
      <c r="BNV42" s="254"/>
      <c r="BNW42" s="254"/>
      <c r="BNX42" s="254"/>
      <c r="BNY42" s="254"/>
      <c r="BNZ42" s="254"/>
      <c r="BOA42" s="254"/>
      <c r="BOB42" s="254"/>
      <c r="BOC42" s="254"/>
      <c r="BOD42" s="254"/>
      <c r="BOE42" s="254"/>
      <c r="BOF42" s="254"/>
      <c r="BOG42" s="254"/>
      <c r="BOH42" s="254"/>
      <c r="BOI42" s="254"/>
      <c r="BOJ42" s="254"/>
      <c r="BOK42" s="254"/>
      <c r="BOL42" s="254"/>
      <c r="BOM42" s="254"/>
      <c r="BON42" s="254"/>
      <c r="BOO42" s="254"/>
      <c r="BOP42" s="254"/>
      <c r="BOQ42" s="254"/>
      <c r="BOR42" s="254"/>
      <c r="BOS42" s="254"/>
      <c r="BOT42" s="254"/>
      <c r="BOU42" s="254"/>
      <c r="BOV42" s="254"/>
      <c r="BOW42" s="254"/>
      <c r="BOX42" s="254"/>
      <c r="BOY42" s="254"/>
      <c r="BOZ42" s="254"/>
      <c r="BPA42" s="254"/>
      <c r="BPB42" s="254"/>
      <c r="BPC42" s="254"/>
      <c r="BPD42" s="254"/>
      <c r="BPE42" s="254"/>
      <c r="BPF42" s="254"/>
      <c r="BPG42" s="254"/>
      <c r="BPH42" s="254"/>
      <c r="BPI42" s="254"/>
      <c r="BPJ42" s="254"/>
      <c r="BPK42" s="254"/>
      <c r="BPL42" s="254"/>
      <c r="BPM42" s="254"/>
      <c r="BPN42" s="254"/>
      <c r="BPO42" s="254"/>
      <c r="BPP42" s="254"/>
      <c r="BPQ42" s="254"/>
      <c r="BPR42" s="254"/>
      <c r="BPS42" s="254"/>
      <c r="BPT42" s="254"/>
      <c r="BPU42" s="254"/>
      <c r="BPV42" s="254"/>
      <c r="BPW42" s="254"/>
      <c r="BPX42" s="254"/>
      <c r="BPY42" s="254"/>
      <c r="BPZ42" s="254"/>
      <c r="BQA42" s="254"/>
      <c r="BQB42" s="254"/>
      <c r="BQC42" s="254"/>
      <c r="BQD42" s="254"/>
      <c r="BQE42" s="254"/>
      <c r="BQF42" s="254"/>
      <c r="BQG42" s="254"/>
      <c r="BQH42" s="254"/>
      <c r="BQI42" s="254"/>
      <c r="BQJ42" s="254"/>
      <c r="BQK42" s="254"/>
      <c r="BQL42" s="254"/>
      <c r="BQM42" s="254"/>
      <c r="BQN42" s="254"/>
      <c r="BQO42" s="254"/>
      <c r="BQP42" s="254"/>
      <c r="BQQ42" s="254"/>
      <c r="BQR42" s="254"/>
      <c r="BQS42" s="254"/>
      <c r="BQT42" s="254"/>
      <c r="BQU42" s="254"/>
      <c r="BQV42" s="254"/>
      <c r="BQW42" s="254"/>
      <c r="BQX42" s="254"/>
      <c r="BQY42" s="254"/>
      <c r="BQZ42" s="254"/>
      <c r="BRA42" s="254"/>
      <c r="BRB42" s="254"/>
      <c r="BRC42" s="254"/>
      <c r="BRD42" s="254"/>
      <c r="BRE42" s="254"/>
      <c r="BRF42" s="254"/>
      <c r="BRG42" s="254"/>
      <c r="BRH42" s="254"/>
      <c r="BRI42" s="254"/>
      <c r="BRJ42" s="254"/>
      <c r="BRK42" s="254"/>
      <c r="BRL42" s="254"/>
      <c r="BRM42" s="254"/>
      <c r="BRN42" s="254"/>
      <c r="BRO42" s="254"/>
      <c r="BRP42" s="254"/>
      <c r="BRQ42" s="254"/>
      <c r="BRR42" s="254"/>
      <c r="BRS42" s="254"/>
      <c r="BRT42" s="254"/>
      <c r="BRU42" s="254"/>
      <c r="BRV42" s="254"/>
      <c r="BRW42" s="254"/>
      <c r="BRX42" s="254"/>
      <c r="BRY42" s="254"/>
      <c r="BRZ42" s="254"/>
      <c r="BSA42" s="254"/>
      <c r="BSB42" s="254"/>
      <c r="BSC42" s="254"/>
      <c r="BSD42" s="254"/>
      <c r="BSE42" s="254"/>
      <c r="BSF42" s="254"/>
      <c r="BSG42" s="254"/>
      <c r="BSH42" s="254"/>
      <c r="BSI42" s="254"/>
      <c r="BSJ42" s="254"/>
      <c r="BSK42" s="254"/>
      <c r="BSL42" s="254"/>
      <c r="BSM42" s="254"/>
      <c r="BSN42" s="254"/>
      <c r="BSO42" s="254"/>
      <c r="BSP42" s="254"/>
      <c r="BSQ42" s="254"/>
      <c r="BSR42" s="254"/>
      <c r="BSS42" s="254"/>
      <c r="BST42" s="254"/>
      <c r="BSU42" s="254"/>
      <c r="BSV42" s="254"/>
      <c r="BSW42" s="254"/>
      <c r="BSX42" s="254"/>
      <c r="BSY42" s="254"/>
      <c r="BSZ42" s="254"/>
      <c r="BTA42" s="254"/>
      <c r="BTB42" s="254"/>
      <c r="BTC42" s="254"/>
      <c r="BTD42" s="254"/>
      <c r="BTE42" s="254"/>
      <c r="BTF42" s="254"/>
      <c r="BTG42" s="254"/>
      <c r="BTH42" s="254"/>
      <c r="BTI42" s="254"/>
      <c r="BTJ42" s="254"/>
      <c r="BTK42" s="254"/>
      <c r="BTL42" s="254"/>
      <c r="BTM42" s="254"/>
      <c r="BTN42" s="254"/>
      <c r="BTO42" s="254"/>
      <c r="BTP42" s="254"/>
      <c r="BTQ42" s="254"/>
      <c r="BTR42" s="254"/>
      <c r="BTS42" s="254"/>
      <c r="BTT42" s="254"/>
      <c r="BTU42" s="254"/>
      <c r="BTV42" s="254"/>
      <c r="BTW42" s="254"/>
      <c r="BTX42" s="254"/>
      <c r="BTY42" s="254"/>
      <c r="BTZ42" s="254"/>
      <c r="BUA42" s="254"/>
      <c r="BUB42" s="254"/>
      <c r="BUC42" s="254"/>
      <c r="BUD42" s="254"/>
      <c r="BUE42" s="254"/>
      <c r="BUF42" s="254"/>
      <c r="BUG42" s="254"/>
      <c r="BUH42" s="254"/>
      <c r="BUI42" s="254"/>
      <c r="BUJ42" s="254"/>
      <c r="BUK42" s="254"/>
      <c r="BUL42" s="254"/>
      <c r="BUM42" s="254"/>
      <c r="BUN42" s="254"/>
      <c r="BUO42" s="254"/>
      <c r="BUP42" s="254"/>
      <c r="BUQ42" s="254"/>
      <c r="BUR42" s="254"/>
      <c r="BUS42" s="254"/>
      <c r="BUT42" s="254"/>
      <c r="BUU42" s="254"/>
      <c r="BUV42" s="254"/>
      <c r="BUW42" s="254"/>
      <c r="BUX42" s="254"/>
      <c r="BUY42" s="254"/>
      <c r="BUZ42" s="254"/>
      <c r="BVA42" s="254"/>
      <c r="BVB42" s="254"/>
      <c r="BVC42" s="254"/>
      <c r="BVD42" s="254"/>
      <c r="BVE42" s="254"/>
      <c r="BVF42" s="254"/>
      <c r="BVG42" s="254"/>
      <c r="BVH42" s="254"/>
      <c r="BVI42" s="254"/>
      <c r="BVJ42" s="254"/>
      <c r="BVK42" s="254"/>
      <c r="BVL42" s="254"/>
      <c r="BVM42" s="254"/>
      <c r="BVN42" s="254"/>
      <c r="BVO42" s="254"/>
      <c r="BVP42" s="254"/>
      <c r="BVQ42" s="254"/>
      <c r="BVR42" s="254"/>
      <c r="BVS42" s="254"/>
      <c r="BVT42" s="254"/>
      <c r="BVU42" s="254"/>
      <c r="BVV42" s="254"/>
      <c r="BVW42" s="254"/>
      <c r="BVX42" s="254"/>
      <c r="BVY42" s="254"/>
      <c r="BVZ42" s="254"/>
      <c r="BWA42" s="254"/>
      <c r="BWB42" s="254"/>
      <c r="BWC42" s="254"/>
      <c r="BWD42" s="254"/>
      <c r="BWE42" s="254"/>
      <c r="BWF42" s="254"/>
      <c r="BWG42" s="254"/>
      <c r="BWH42" s="254"/>
      <c r="BWI42" s="254"/>
      <c r="BWJ42" s="254"/>
      <c r="BWK42" s="254"/>
      <c r="BWL42" s="254"/>
      <c r="BWM42" s="254"/>
      <c r="BWN42" s="254"/>
      <c r="BWO42" s="254"/>
      <c r="BWP42" s="254"/>
      <c r="BWQ42" s="254"/>
      <c r="BWR42" s="254"/>
      <c r="BWS42" s="254"/>
      <c r="BWT42" s="254"/>
      <c r="BWU42" s="254"/>
      <c r="BWV42" s="254"/>
      <c r="BWW42" s="254"/>
      <c r="BWX42" s="254"/>
      <c r="BWY42" s="254"/>
      <c r="BWZ42" s="254"/>
      <c r="BXA42" s="254"/>
      <c r="BXB42" s="254"/>
      <c r="BXC42" s="254"/>
      <c r="BXD42" s="254"/>
      <c r="BXE42" s="254"/>
      <c r="BXF42" s="254"/>
      <c r="BXG42" s="254"/>
      <c r="BXH42" s="254"/>
      <c r="BXI42" s="254"/>
      <c r="BXJ42" s="254"/>
      <c r="BXK42" s="254"/>
      <c r="BXL42" s="254"/>
      <c r="BXM42" s="254"/>
      <c r="BXN42" s="254"/>
      <c r="BXO42" s="254"/>
      <c r="BXP42" s="254"/>
      <c r="BXQ42" s="254"/>
      <c r="BXR42" s="254"/>
      <c r="BXS42" s="254"/>
      <c r="BXT42" s="254"/>
      <c r="BXU42" s="254"/>
      <c r="BXV42" s="254"/>
      <c r="BXW42" s="254"/>
      <c r="BXX42" s="254"/>
      <c r="BXY42" s="254"/>
      <c r="BXZ42" s="254"/>
      <c r="BYA42" s="254"/>
      <c r="BYB42" s="254"/>
      <c r="BYC42" s="254"/>
      <c r="BYD42" s="254"/>
      <c r="BYE42" s="254"/>
      <c r="BYF42" s="254"/>
      <c r="BYG42" s="254"/>
      <c r="BYH42" s="254"/>
      <c r="BYI42" s="254"/>
      <c r="BYJ42" s="254"/>
      <c r="BYK42" s="254"/>
      <c r="BYL42" s="254"/>
      <c r="BYM42" s="254"/>
      <c r="BYN42" s="254"/>
      <c r="BYO42" s="254"/>
      <c r="BYP42" s="254"/>
      <c r="BYQ42" s="254"/>
      <c r="BYR42" s="254"/>
      <c r="BYS42" s="254"/>
      <c r="BYT42" s="254"/>
      <c r="BYU42" s="254"/>
      <c r="BYV42" s="254"/>
      <c r="BYW42" s="254"/>
      <c r="BYX42" s="254"/>
      <c r="BYY42" s="254"/>
      <c r="BYZ42" s="254"/>
      <c r="BZA42" s="254"/>
      <c r="BZB42" s="254"/>
      <c r="BZC42" s="254"/>
      <c r="BZD42" s="254"/>
      <c r="BZE42" s="254"/>
      <c r="BZF42" s="254"/>
      <c r="BZG42" s="254"/>
      <c r="BZH42" s="254"/>
      <c r="BZI42" s="254"/>
      <c r="BZJ42" s="254"/>
      <c r="BZK42" s="254"/>
      <c r="BZL42" s="254"/>
      <c r="BZM42" s="254"/>
      <c r="BZN42" s="254"/>
      <c r="BZO42" s="254"/>
      <c r="BZP42" s="254"/>
      <c r="BZQ42" s="254"/>
      <c r="BZR42" s="254"/>
      <c r="BZS42" s="254"/>
      <c r="BZT42" s="254"/>
      <c r="BZU42" s="254"/>
      <c r="BZV42" s="254"/>
      <c r="BZW42" s="254"/>
      <c r="BZX42" s="254"/>
      <c r="BZY42" s="254"/>
      <c r="BZZ42" s="254"/>
      <c r="CAA42" s="254"/>
      <c r="CAB42" s="254"/>
      <c r="CAC42" s="254"/>
      <c r="CAD42" s="254"/>
      <c r="CAE42" s="254"/>
      <c r="CAF42" s="254"/>
      <c r="CAG42" s="254"/>
      <c r="CAH42" s="254"/>
      <c r="CAI42" s="254"/>
      <c r="CAJ42" s="254"/>
      <c r="CAK42" s="254"/>
      <c r="CAL42" s="254"/>
      <c r="CAM42" s="254"/>
      <c r="CAN42" s="254"/>
      <c r="CAO42" s="254"/>
      <c r="CAP42" s="254"/>
      <c r="CAQ42" s="254"/>
      <c r="CAR42" s="254"/>
      <c r="CAS42" s="254"/>
      <c r="CAT42" s="254"/>
      <c r="CAU42" s="254"/>
      <c r="CAV42" s="254"/>
      <c r="CAW42" s="254"/>
      <c r="CAX42" s="254"/>
      <c r="CAY42" s="254"/>
      <c r="CAZ42" s="254"/>
      <c r="CBA42" s="254"/>
      <c r="CBB42" s="254"/>
      <c r="CBC42" s="254"/>
      <c r="CBD42" s="254"/>
      <c r="CBE42" s="254"/>
      <c r="CBF42" s="254"/>
      <c r="CBG42" s="254"/>
      <c r="CBH42" s="254"/>
      <c r="CBI42" s="254"/>
      <c r="CBJ42" s="254"/>
      <c r="CBK42" s="254"/>
      <c r="CBL42" s="254"/>
      <c r="CBM42" s="254"/>
      <c r="CBN42" s="254"/>
      <c r="CBO42" s="254"/>
      <c r="CBP42" s="254"/>
      <c r="CBQ42" s="254"/>
      <c r="CBR42" s="254"/>
      <c r="CBS42" s="254"/>
      <c r="CBT42" s="254"/>
      <c r="CBU42" s="254"/>
      <c r="CBV42" s="254"/>
      <c r="CBW42" s="254"/>
      <c r="CBX42" s="254"/>
      <c r="CBY42" s="254"/>
      <c r="CBZ42" s="254"/>
      <c r="CCA42" s="254"/>
      <c r="CCB42" s="254"/>
      <c r="CCC42" s="254"/>
      <c r="CCD42" s="254"/>
      <c r="CCE42" s="254"/>
      <c r="CCF42" s="254"/>
      <c r="CCG42" s="254"/>
      <c r="CCH42" s="254"/>
      <c r="CCI42" s="254"/>
      <c r="CCJ42" s="254"/>
      <c r="CCK42" s="254"/>
      <c r="CCL42" s="254"/>
      <c r="CCM42" s="254"/>
      <c r="CCN42" s="254"/>
      <c r="CCO42" s="254"/>
      <c r="CCP42" s="254"/>
      <c r="CCQ42" s="254"/>
      <c r="CCR42" s="254"/>
      <c r="CCS42" s="254"/>
      <c r="CCT42" s="254"/>
      <c r="CCU42" s="254"/>
      <c r="CCV42" s="254"/>
      <c r="CCW42" s="254"/>
      <c r="CCX42" s="254"/>
      <c r="CCY42" s="254"/>
      <c r="CCZ42" s="254"/>
      <c r="CDA42" s="254"/>
      <c r="CDB42" s="254"/>
      <c r="CDC42" s="254"/>
      <c r="CDD42" s="254"/>
      <c r="CDE42" s="254"/>
      <c r="CDF42" s="254"/>
      <c r="CDG42" s="254"/>
      <c r="CDH42" s="254"/>
      <c r="CDI42" s="254"/>
      <c r="CDJ42" s="254"/>
      <c r="CDK42" s="254"/>
      <c r="CDL42" s="254"/>
      <c r="CDM42" s="254"/>
      <c r="CDN42" s="254"/>
      <c r="CDO42" s="254"/>
      <c r="CDP42" s="254"/>
      <c r="CDQ42" s="254"/>
      <c r="CDR42" s="254"/>
      <c r="CDS42" s="254"/>
      <c r="CDT42" s="254"/>
      <c r="CDU42" s="254"/>
      <c r="CDV42" s="254"/>
      <c r="CDW42" s="254"/>
      <c r="CDX42" s="254"/>
      <c r="CDY42" s="254"/>
      <c r="CDZ42" s="254"/>
      <c r="CEA42" s="254"/>
      <c r="CEB42" s="254"/>
      <c r="CEC42" s="254"/>
      <c r="CED42" s="254"/>
      <c r="CEE42" s="254"/>
      <c r="CEF42" s="254"/>
      <c r="CEG42" s="254"/>
      <c r="CEH42" s="254"/>
      <c r="CEI42" s="254"/>
      <c r="CEJ42" s="254"/>
      <c r="CEK42" s="254"/>
      <c r="CEL42" s="254"/>
      <c r="CEM42" s="254"/>
      <c r="CEN42" s="254"/>
      <c r="CEO42" s="254"/>
      <c r="CEP42" s="254"/>
      <c r="CEQ42" s="254"/>
      <c r="CER42" s="254"/>
      <c r="CES42" s="254"/>
      <c r="CET42" s="254"/>
      <c r="CEU42" s="254"/>
      <c r="CEV42" s="254"/>
      <c r="CEW42" s="254"/>
      <c r="CEX42" s="254"/>
      <c r="CEY42" s="254"/>
      <c r="CEZ42" s="254"/>
      <c r="CFA42" s="254"/>
      <c r="CFB42" s="254"/>
      <c r="CFC42" s="254"/>
      <c r="CFD42" s="254"/>
      <c r="CFE42" s="254"/>
      <c r="CFF42" s="254"/>
      <c r="CFG42" s="254"/>
      <c r="CFH42" s="254"/>
      <c r="CFI42" s="254"/>
      <c r="CFJ42" s="254"/>
      <c r="CFK42" s="254"/>
      <c r="CFL42" s="254"/>
      <c r="CFM42" s="254"/>
      <c r="CFN42" s="254"/>
      <c r="CFO42" s="254"/>
      <c r="CFP42" s="254"/>
      <c r="CFQ42" s="254"/>
      <c r="CFR42" s="254"/>
      <c r="CFS42" s="254"/>
      <c r="CFT42" s="254"/>
      <c r="CFU42" s="254"/>
      <c r="CFV42" s="254"/>
      <c r="CFW42" s="254"/>
      <c r="CFX42" s="254"/>
      <c r="CFY42" s="254"/>
      <c r="CFZ42" s="254"/>
      <c r="CGA42" s="254"/>
      <c r="CGB42" s="254"/>
      <c r="CGC42" s="254"/>
      <c r="CGD42" s="254"/>
      <c r="CGE42" s="254"/>
      <c r="CGF42" s="254"/>
      <c r="CGG42" s="254"/>
      <c r="CGH42" s="254"/>
      <c r="CGI42" s="254"/>
      <c r="CGJ42" s="254"/>
      <c r="CGK42" s="254"/>
      <c r="CGL42" s="254"/>
      <c r="CGM42" s="254"/>
      <c r="CGN42" s="254"/>
      <c r="CGO42" s="254"/>
      <c r="CGP42" s="254"/>
      <c r="CGQ42" s="254"/>
      <c r="CGR42" s="254"/>
      <c r="CGS42" s="254"/>
      <c r="CGT42" s="254"/>
      <c r="CGU42" s="254"/>
      <c r="CGV42" s="254"/>
      <c r="CGW42" s="254"/>
      <c r="CGX42" s="254"/>
      <c r="CGY42" s="254"/>
      <c r="CGZ42" s="254"/>
      <c r="CHA42" s="254"/>
      <c r="CHB42" s="254"/>
      <c r="CHC42" s="254"/>
      <c r="CHD42" s="254"/>
      <c r="CHE42" s="254"/>
      <c r="CHF42" s="254"/>
      <c r="CHG42" s="254"/>
      <c r="CHH42" s="254"/>
      <c r="CHI42" s="254"/>
      <c r="CHJ42" s="254"/>
      <c r="CHK42" s="254"/>
      <c r="CHL42" s="254"/>
      <c r="CHM42" s="254"/>
      <c r="CHN42" s="254"/>
      <c r="CHO42" s="254"/>
      <c r="CHP42" s="254"/>
      <c r="CHQ42" s="254"/>
      <c r="CHR42" s="254"/>
      <c r="CHS42" s="254"/>
      <c r="CHT42" s="254"/>
      <c r="CHU42" s="254"/>
      <c r="CHV42" s="254"/>
      <c r="CHW42" s="254"/>
      <c r="CHX42" s="254"/>
      <c r="CHY42" s="254"/>
      <c r="CHZ42" s="254"/>
      <c r="CIA42" s="254"/>
      <c r="CIB42" s="254"/>
      <c r="CIC42" s="254"/>
      <c r="CID42" s="254"/>
      <c r="CIE42" s="254"/>
      <c r="CIF42" s="254"/>
      <c r="CIG42" s="254"/>
      <c r="CIH42" s="254"/>
      <c r="CII42" s="254"/>
      <c r="CIJ42" s="254"/>
      <c r="CIK42" s="254"/>
      <c r="CIL42" s="254"/>
      <c r="CIM42" s="254"/>
      <c r="CIN42" s="254"/>
      <c r="CIO42" s="254"/>
      <c r="CIP42" s="254"/>
      <c r="CIQ42" s="254"/>
      <c r="CIR42" s="254"/>
      <c r="CIS42" s="254"/>
      <c r="CIT42" s="254"/>
      <c r="CIU42" s="254"/>
      <c r="CIV42" s="254"/>
      <c r="CIW42" s="254"/>
      <c r="CIX42" s="254"/>
      <c r="CIY42" s="254"/>
      <c r="CIZ42" s="254"/>
      <c r="CJA42" s="254"/>
      <c r="CJB42" s="254"/>
      <c r="CJC42" s="254"/>
      <c r="CJD42" s="254"/>
      <c r="CJE42" s="254"/>
      <c r="CJF42" s="254"/>
      <c r="CJG42" s="254"/>
      <c r="CJH42" s="254"/>
      <c r="CJI42" s="254"/>
      <c r="CJJ42" s="254"/>
      <c r="CJK42" s="254"/>
      <c r="CJL42" s="254"/>
      <c r="CJM42" s="254"/>
      <c r="CJN42" s="254"/>
      <c r="CJO42" s="254"/>
      <c r="CJP42" s="254"/>
      <c r="CJQ42" s="254"/>
      <c r="CJR42" s="254"/>
      <c r="CJS42" s="254"/>
      <c r="CJT42" s="254"/>
      <c r="CJU42" s="254"/>
      <c r="CJV42" s="254"/>
      <c r="CJW42" s="254"/>
      <c r="CJX42" s="254"/>
      <c r="CJY42" s="254"/>
      <c r="CJZ42" s="254"/>
      <c r="CKA42" s="254"/>
      <c r="CKB42" s="254"/>
      <c r="CKC42" s="254"/>
      <c r="CKD42" s="254"/>
      <c r="CKE42" s="254"/>
      <c r="CKF42" s="254"/>
      <c r="CKG42" s="254"/>
      <c r="CKH42" s="254"/>
      <c r="CKI42" s="254"/>
      <c r="CKJ42" s="254"/>
      <c r="CKK42" s="254"/>
      <c r="CKL42" s="254"/>
      <c r="CKM42" s="254"/>
      <c r="CKN42" s="254"/>
      <c r="CKO42" s="254"/>
      <c r="CKP42" s="254"/>
      <c r="CKQ42" s="254"/>
      <c r="CKR42" s="254"/>
      <c r="CKS42" s="254"/>
      <c r="CKT42" s="254"/>
      <c r="CKU42" s="254"/>
      <c r="CKV42" s="254"/>
      <c r="CKW42" s="254"/>
      <c r="CKX42" s="254"/>
      <c r="CKY42" s="254"/>
      <c r="CKZ42" s="254"/>
      <c r="CLA42" s="254"/>
      <c r="CLB42" s="254"/>
      <c r="CLC42" s="254"/>
      <c r="CLD42" s="254"/>
      <c r="CLE42" s="254"/>
      <c r="CLF42" s="254"/>
      <c r="CLG42" s="254"/>
      <c r="CLH42" s="254"/>
      <c r="CLI42" s="254"/>
      <c r="CLJ42" s="254"/>
      <c r="CLK42" s="254"/>
      <c r="CLL42" s="254"/>
      <c r="CLM42" s="254"/>
      <c r="CLN42" s="254"/>
      <c r="CLO42" s="254"/>
      <c r="CLP42" s="254"/>
      <c r="CLQ42" s="254"/>
      <c r="CLR42" s="254"/>
      <c r="CLS42" s="254"/>
      <c r="CLT42" s="254"/>
      <c r="CLU42" s="254"/>
      <c r="CLV42" s="254"/>
      <c r="CLW42" s="254"/>
      <c r="CLX42" s="254"/>
      <c r="CLY42" s="254"/>
      <c r="CLZ42" s="254"/>
      <c r="CMA42" s="254"/>
      <c r="CMB42" s="254"/>
      <c r="CMC42" s="254"/>
      <c r="CMD42" s="254"/>
      <c r="CME42" s="254"/>
      <c r="CMF42" s="254"/>
      <c r="CMG42" s="254"/>
      <c r="CMH42" s="254"/>
      <c r="CMI42" s="254"/>
      <c r="CMJ42" s="254"/>
      <c r="CMK42" s="254"/>
      <c r="CML42" s="254"/>
      <c r="CMM42" s="254"/>
      <c r="CMN42" s="254"/>
      <c r="CMO42" s="254"/>
      <c r="CMP42" s="254"/>
      <c r="CMQ42" s="254"/>
      <c r="CMR42" s="254"/>
      <c r="CMS42" s="254"/>
      <c r="CMT42" s="254"/>
      <c r="CMU42" s="254"/>
      <c r="CMV42" s="254"/>
      <c r="CMW42" s="254"/>
      <c r="CMX42" s="254"/>
      <c r="CMY42" s="254"/>
      <c r="CMZ42" s="254"/>
      <c r="CNA42" s="254"/>
      <c r="CNB42" s="254"/>
      <c r="CNC42" s="254"/>
      <c r="CND42" s="254"/>
      <c r="CNE42" s="254"/>
      <c r="CNF42" s="254"/>
      <c r="CNG42" s="254"/>
      <c r="CNH42" s="254"/>
      <c r="CNI42" s="254"/>
      <c r="CNJ42" s="254"/>
      <c r="CNK42" s="254"/>
      <c r="CNL42" s="254"/>
      <c r="CNM42" s="254"/>
      <c r="CNN42" s="254"/>
      <c r="CNO42" s="254"/>
      <c r="CNP42" s="254"/>
      <c r="CNQ42" s="254"/>
      <c r="CNR42" s="254"/>
      <c r="CNS42" s="254"/>
      <c r="CNT42" s="254"/>
      <c r="CNU42" s="254"/>
      <c r="CNV42" s="254"/>
      <c r="CNW42" s="254"/>
      <c r="CNX42" s="254"/>
      <c r="CNY42" s="254"/>
      <c r="CNZ42" s="254"/>
      <c r="COA42" s="254"/>
      <c r="COB42" s="254"/>
      <c r="COC42" s="254"/>
      <c r="COD42" s="254"/>
      <c r="COE42" s="254"/>
      <c r="COF42" s="254"/>
      <c r="COG42" s="254"/>
      <c r="COH42" s="254"/>
      <c r="COI42" s="254"/>
      <c r="COJ42" s="254"/>
      <c r="COK42" s="254"/>
      <c r="COL42" s="254"/>
      <c r="COM42" s="254"/>
      <c r="CON42" s="254"/>
      <c r="COO42" s="254"/>
      <c r="COP42" s="254"/>
      <c r="COQ42" s="254"/>
      <c r="COR42" s="254"/>
      <c r="COS42" s="254"/>
      <c r="COT42" s="254"/>
      <c r="COU42" s="254"/>
      <c r="COV42" s="254"/>
      <c r="COW42" s="254"/>
      <c r="COX42" s="254"/>
      <c r="COY42" s="254"/>
      <c r="COZ42" s="254"/>
      <c r="CPA42" s="254"/>
      <c r="CPB42" s="254"/>
      <c r="CPC42" s="254"/>
      <c r="CPD42" s="254"/>
      <c r="CPE42" s="254"/>
      <c r="CPF42" s="254"/>
      <c r="CPG42" s="254"/>
      <c r="CPH42" s="254"/>
      <c r="CPI42" s="254"/>
      <c r="CPJ42" s="254"/>
      <c r="CPK42" s="254"/>
      <c r="CPL42" s="254"/>
      <c r="CPM42" s="254"/>
      <c r="CPN42" s="254"/>
      <c r="CPO42" s="254"/>
      <c r="CPP42" s="254"/>
      <c r="CPQ42" s="254"/>
      <c r="CPR42" s="254"/>
      <c r="CPS42" s="254"/>
      <c r="CPT42" s="254"/>
      <c r="CPU42" s="254"/>
      <c r="CPV42" s="254"/>
      <c r="CPW42" s="254"/>
      <c r="CPX42" s="254"/>
      <c r="CPY42" s="254"/>
      <c r="CPZ42" s="254"/>
      <c r="CQA42" s="254"/>
      <c r="CQB42" s="254"/>
      <c r="CQC42" s="254"/>
      <c r="CQD42" s="254"/>
      <c r="CQE42" s="254"/>
      <c r="CQF42" s="254"/>
      <c r="CQG42" s="254"/>
      <c r="CQH42" s="254"/>
      <c r="CQI42" s="254"/>
      <c r="CQJ42" s="254"/>
      <c r="CQK42" s="254"/>
      <c r="CQL42" s="254"/>
      <c r="CQM42" s="254"/>
      <c r="CQN42" s="254"/>
      <c r="CQO42" s="254"/>
      <c r="CQP42" s="254"/>
      <c r="CQQ42" s="254"/>
      <c r="CQR42" s="254"/>
      <c r="CQS42" s="254"/>
      <c r="CQT42" s="254"/>
      <c r="CQU42" s="254"/>
      <c r="CQV42" s="254"/>
      <c r="CQW42" s="254"/>
      <c r="CQX42" s="254"/>
      <c r="CQY42" s="254"/>
      <c r="CQZ42" s="254"/>
      <c r="CRA42" s="254"/>
      <c r="CRB42" s="254"/>
      <c r="CRC42" s="254"/>
      <c r="CRD42" s="254"/>
      <c r="CRE42" s="254"/>
      <c r="CRF42" s="254"/>
      <c r="CRG42" s="254"/>
      <c r="CRH42" s="254"/>
      <c r="CRI42" s="254"/>
      <c r="CRJ42" s="254"/>
      <c r="CRK42" s="254"/>
      <c r="CRL42" s="254"/>
      <c r="CRM42" s="254"/>
      <c r="CRN42" s="254"/>
      <c r="CRO42" s="254"/>
      <c r="CRP42" s="254"/>
      <c r="CRQ42" s="254"/>
      <c r="CRR42" s="254"/>
      <c r="CRS42" s="254"/>
      <c r="CRT42" s="254"/>
      <c r="CRU42" s="254"/>
      <c r="CRV42" s="254"/>
      <c r="CRW42" s="254"/>
      <c r="CRX42" s="254"/>
      <c r="CRY42" s="254"/>
      <c r="CRZ42" s="254"/>
      <c r="CSA42" s="254"/>
      <c r="CSB42" s="254"/>
      <c r="CSC42" s="254"/>
      <c r="CSD42" s="254"/>
      <c r="CSE42" s="254"/>
      <c r="CSF42" s="254"/>
      <c r="CSG42" s="254"/>
      <c r="CSH42" s="254"/>
      <c r="CSI42" s="254"/>
      <c r="CSJ42" s="254"/>
      <c r="CSK42" s="254"/>
      <c r="CSL42" s="254"/>
      <c r="CSM42" s="254"/>
      <c r="CSN42" s="254"/>
      <c r="CSO42" s="254"/>
      <c r="CSP42" s="254"/>
      <c r="CSQ42" s="254"/>
      <c r="CSR42" s="254"/>
      <c r="CSS42" s="254"/>
      <c r="CST42" s="254"/>
      <c r="CSU42" s="254"/>
      <c r="CSV42" s="254"/>
      <c r="CSW42" s="254"/>
      <c r="CSX42" s="254"/>
      <c r="CSY42" s="254"/>
      <c r="CSZ42" s="254"/>
      <c r="CTA42" s="254"/>
      <c r="CTB42" s="254"/>
      <c r="CTC42" s="254"/>
      <c r="CTD42" s="254"/>
      <c r="CTE42" s="254"/>
      <c r="CTF42" s="254"/>
      <c r="CTG42" s="254"/>
      <c r="CTH42" s="254"/>
      <c r="CTI42" s="254"/>
      <c r="CTJ42" s="254"/>
      <c r="CTK42" s="254"/>
      <c r="CTL42" s="254"/>
      <c r="CTM42" s="254"/>
      <c r="CTN42" s="254"/>
      <c r="CTO42" s="254"/>
      <c r="CTP42" s="254"/>
      <c r="CTQ42" s="254"/>
      <c r="CTR42" s="254"/>
      <c r="CTS42" s="254"/>
      <c r="CTT42" s="254"/>
      <c r="CTU42" s="254"/>
      <c r="CTV42" s="254"/>
      <c r="CTW42" s="254"/>
      <c r="CTX42" s="254"/>
      <c r="CTY42" s="254"/>
      <c r="CTZ42" s="254"/>
      <c r="CUA42" s="254"/>
      <c r="CUB42" s="254"/>
      <c r="CUC42" s="254"/>
      <c r="CUD42" s="254"/>
      <c r="CUE42" s="254"/>
      <c r="CUF42" s="254"/>
      <c r="CUG42" s="254"/>
      <c r="CUH42" s="254"/>
      <c r="CUI42" s="254"/>
      <c r="CUJ42" s="254"/>
      <c r="CUK42" s="254"/>
      <c r="CUL42" s="254"/>
      <c r="CUM42" s="254"/>
      <c r="CUN42" s="254"/>
      <c r="CUO42" s="254"/>
      <c r="CUP42" s="254"/>
      <c r="CUQ42" s="254"/>
      <c r="CUR42" s="254"/>
      <c r="CUS42" s="254"/>
      <c r="CUT42" s="254"/>
      <c r="CUU42" s="254"/>
      <c r="CUV42" s="254"/>
      <c r="CUW42" s="254"/>
      <c r="CUX42" s="254"/>
      <c r="CUY42" s="254"/>
      <c r="CUZ42" s="254"/>
      <c r="CVA42" s="254"/>
      <c r="CVB42" s="254"/>
      <c r="CVC42" s="254"/>
      <c r="CVD42" s="254"/>
      <c r="CVE42" s="254"/>
      <c r="CVF42" s="254"/>
      <c r="CVG42" s="254"/>
      <c r="CVH42" s="254"/>
      <c r="CVI42" s="254"/>
      <c r="CVJ42" s="254"/>
      <c r="CVK42" s="254"/>
      <c r="CVL42" s="254"/>
      <c r="CVM42" s="254"/>
      <c r="CVN42" s="254"/>
      <c r="CVO42" s="254"/>
      <c r="CVP42" s="254"/>
      <c r="CVQ42" s="254"/>
      <c r="CVR42" s="254"/>
      <c r="CVS42" s="254"/>
      <c r="CVT42" s="254"/>
      <c r="CVU42" s="254"/>
      <c r="CVV42" s="254"/>
      <c r="CVW42" s="254"/>
      <c r="CVX42" s="254"/>
      <c r="CVY42" s="254"/>
      <c r="CVZ42" s="254"/>
      <c r="CWA42" s="254"/>
      <c r="CWB42" s="254"/>
      <c r="CWC42" s="254"/>
      <c r="CWD42" s="254"/>
      <c r="CWE42" s="254"/>
      <c r="CWF42" s="254"/>
      <c r="CWG42" s="254"/>
      <c r="CWH42" s="254"/>
      <c r="CWI42" s="254"/>
      <c r="CWJ42" s="254"/>
      <c r="CWK42" s="254"/>
      <c r="CWL42" s="254"/>
      <c r="CWM42" s="254"/>
      <c r="CWN42" s="254"/>
      <c r="CWO42" s="254"/>
      <c r="CWP42" s="254"/>
      <c r="CWQ42" s="254"/>
      <c r="CWR42" s="254"/>
      <c r="CWS42" s="254"/>
      <c r="CWT42" s="254"/>
      <c r="CWU42" s="254"/>
      <c r="CWV42" s="254"/>
      <c r="CWW42" s="254"/>
      <c r="CWX42" s="254"/>
      <c r="CWY42" s="254"/>
      <c r="CWZ42" s="254"/>
      <c r="CXA42" s="254"/>
      <c r="CXB42" s="254"/>
      <c r="CXC42" s="254"/>
      <c r="CXD42" s="254"/>
      <c r="CXE42" s="254"/>
      <c r="CXF42" s="254"/>
      <c r="CXG42" s="254"/>
      <c r="CXH42" s="254"/>
      <c r="CXI42" s="254"/>
      <c r="CXJ42" s="254"/>
      <c r="CXK42" s="254"/>
      <c r="CXL42" s="254"/>
      <c r="CXM42" s="254"/>
      <c r="CXN42" s="254"/>
      <c r="CXO42" s="254"/>
      <c r="CXP42" s="254"/>
      <c r="CXQ42" s="254"/>
      <c r="CXR42" s="254"/>
      <c r="CXS42" s="254"/>
      <c r="CXT42" s="254"/>
      <c r="CXU42" s="254"/>
      <c r="CXV42" s="254"/>
      <c r="CXW42" s="254"/>
      <c r="CXX42" s="254"/>
      <c r="CXY42" s="254"/>
      <c r="CXZ42" s="254"/>
      <c r="CYA42" s="254"/>
      <c r="CYB42" s="254"/>
      <c r="CYC42" s="254"/>
      <c r="CYD42" s="254"/>
      <c r="CYE42" s="254"/>
      <c r="CYF42" s="254"/>
      <c r="CYG42" s="254"/>
      <c r="CYH42" s="254"/>
      <c r="CYI42" s="254"/>
      <c r="CYJ42" s="254"/>
      <c r="CYK42" s="254"/>
      <c r="CYL42" s="254"/>
      <c r="CYM42" s="254"/>
      <c r="CYN42" s="254"/>
      <c r="CYO42" s="254"/>
      <c r="CYP42" s="254"/>
      <c r="CYQ42" s="254"/>
      <c r="CYR42" s="254"/>
      <c r="CYS42" s="254"/>
      <c r="CYT42" s="254"/>
      <c r="CYU42" s="254"/>
      <c r="CYV42" s="254"/>
      <c r="CYW42" s="254"/>
      <c r="CYX42" s="254"/>
      <c r="CYY42" s="254"/>
      <c r="CYZ42" s="254"/>
      <c r="CZA42" s="254"/>
      <c r="CZB42" s="254"/>
      <c r="CZC42" s="254"/>
      <c r="CZD42" s="254"/>
      <c r="CZE42" s="254"/>
      <c r="CZF42" s="254"/>
      <c r="CZG42" s="254"/>
      <c r="CZH42" s="254"/>
      <c r="CZI42" s="254"/>
      <c r="CZJ42" s="254"/>
      <c r="CZK42" s="254"/>
      <c r="CZL42" s="254"/>
      <c r="CZM42" s="254"/>
      <c r="CZN42" s="254"/>
      <c r="CZO42" s="254"/>
      <c r="CZP42" s="254"/>
      <c r="CZQ42" s="254"/>
      <c r="CZR42" s="254"/>
      <c r="CZS42" s="254"/>
      <c r="CZT42" s="254"/>
      <c r="CZU42" s="254"/>
      <c r="CZV42" s="254"/>
      <c r="CZW42" s="254"/>
      <c r="CZX42" s="254"/>
      <c r="CZY42" s="254"/>
      <c r="CZZ42" s="254"/>
      <c r="DAA42" s="254"/>
      <c r="DAB42" s="254"/>
      <c r="DAC42" s="254"/>
      <c r="DAD42" s="254"/>
      <c r="DAE42" s="254"/>
      <c r="DAF42" s="254"/>
      <c r="DAG42" s="254"/>
      <c r="DAH42" s="254"/>
      <c r="DAI42" s="254"/>
      <c r="DAJ42" s="254"/>
      <c r="DAK42" s="254"/>
      <c r="DAL42" s="254"/>
      <c r="DAM42" s="254"/>
      <c r="DAN42" s="254"/>
      <c r="DAO42" s="254"/>
      <c r="DAP42" s="254"/>
      <c r="DAQ42" s="254"/>
      <c r="DAR42" s="254"/>
      <c r="DAS42" s="254"/>
      <c r="DAT42" s="254"/>
      <c r="DAU42" s="254"/>
      <c r="DAV42" s="254"/>
      <c r="DAW42" s="254"/>
      <c r="DAX42" s="254"/>
      <c r="DAY42" s="254"/>
      <c r="DAZ42" s="254"/>
      <c r="DBA42" s="254"/>
      <c r="DBB42" s="254"/>
      <c r="DBC42" s="254"/>
      <c r="DBD42" s="254"/>
      <c r="DBE42" s="254"/>
      <c r="DBF42" s="254"/>
      <c r="DBG42" s="254"/>
      <c r="DBH42" s="254"/>
      <c r="DBI42" s="254"/>
      <c r="DBJ42" s="254"/>
      <c r="DBK42" s="254"/>
      <c r="DBL42" s="254"/>
      <c r="DBM42" s="254"/>
      <c r="DBN42" s="254"/>
      <c r="DBO42" s="254"/>
      <c r="DBP42" s="254"/>
      <c r="DBQ42" s="254"/>
      <c r="DBR42" s="254"/>
      <c r="DBS42" s="254"/>
      <c r="DBT42" s="254"/>
      <c r="DBU42" s="254"/>
      <c r="DBV42" s="254"/>
      <c r="DBW42" s="254"/>
      <c r="DBX42" s="254"/>
      <c r="DBY42" s="254"/>
      <c r="DBZ42" s="254"/>
      <c r="DCA42" s="254"/>
      <c r="DCB42" s="254"/>
      <c r="DCC42" s="254"/>
      <c r="DCD42" s="254"/>
      <c r="DCE42" s="254"/>
      <c r="DCF42" s="254"/>
      <c r="DCG42" s="254"/>
      <c r="DCH42" s="254"/>
      <c r="DCI42" s="254"/>
      <c r="DCJ42" s="254"/>
      <c r="DCK42" s="254"/>
      <c r="DCL42" s="254"/>
      <c r="DCM42" s="254"/>
      <c r="DCN42" s="254"/>
      <c r="DCO42" s="254"/>
      <c r="DCP42" s="254"/>
      <c r="DCQ42" s="254"/>
      <c r="DCR42" s="254"/>
      <c r="DCS42" s="254"/>
      <c r="DCT42" s="254"/>
      <c r="DCU42" s="254"/>
      <c r="DCV42" s="254"/>
      <c r="DCW42" s="254"/>
      <c r="DCX42" s="254"/>
      <c r="DCY42" s="254"/>
      <c r="DCZ42" s="254"/>
      <c r="DDA42" s="254"/>
      <c r="DDB42" s="254"/>
      <c r="DDC42" s="254"/>
      <c r="DDD42" s="254"/>
      <c r="DDE42" s="254"/>
      <c r="DDF42" s="254"/>
      <c r="DDG42" s="254"/>
      <c r="DDH42" s="254"/>
      <c r="DDI42" s="254"/>
      <c r="DDJ42" s="254"/>
      <c r="DDK42" s="254"/>
      <c r="DDL42" s="254"/>
      <c r="DDM42" s="254"/>
      <c r="DDN42" s="254"/>
      <c r="DDO42" s="254"/>
      <c r="DDP42" s="254"/>
      <c r="DDQ42" s="254"/>
      <c r="DDR42" s="254"/>
      <c r="DDS42" s="254"/>
      <c r="DDT42" s="254"/>
      <c r="DDU42" s="254"/>
      <c r="DDV42" s="254"/>
      <c r="DDW42" s="254"/>
      <c r="DDX42" s="254"/>
      <c r="DDY42" s="254"/>
      <c r="DDZ42" s="254"/>
      <c r="DEA42" s="254"/>
      <c r="DEB42" s="254"/>
      <c r="DEC42" s="254"/>
      <c r="DED42" s="254"/>
      <c r="DEE42" s="254"/>
      <c r="DEF42" s="254"/>
      <c r="DEG42" s="254"/>
      <c r="DEH42" s="254"/>
      <c r="DEI42" s="254"/>
      <c r="DEJ42" s="254"/>
      <c r="DEK42" s="254"/>
      <c r="DEL42" s="254"/>
      <c r="DEM42" s="254"/>
      <c r="DEN42" s="254"/>
      <c r="DEO42" s="254"/>
      <c r="DEP42" s="254"/>
      <c r="DEQ42" s="254"/>
      <c r="DER42" s="254"/>
      <c r="DES42" s="254"/>
      <c r="DET42" s="254"/>
      <c r="DEU42" s="254"/>
      <c r="DEV42" s="254"/>
      <c r="DEW42" s="254"/>
      <c r="DEX42" s="254"/>
      <c r="DEY42" s="254"/>
      <c r="DEZ42" s="254"/>
      <c r="DFA42" s="254"/>
      <c r="DFB42" s="254"/>
      <c r="DFC42" s="254"/>
      <c r="DFD42" s="254"/>
      <c r="DFE42" s="254"/>
      <c r="DFF42" s="254"/>
      <c r="DFG42" s="254"/>
      <c r="DFH42" s="254"/>
      <c r="DFI42" s="254"/>
      <c r="DFJ42" s="254"/>
      <c r="DFK42" s="254"/>
      <c r="DFL42" s="254"/>
      <c r="DFM42" s="254"/>
      <c r="DFN42" s="254"/>
      <c r="DFO42" s="254"/>
      <c r="DFP42" s="254"/>
      <c r="DFQ42" s="254"/>
      <c r="DFR42" s="254"/>
      <c r="DFS42" s="254"/>
      <c r="DFT42" s="254"/>
      <c r="DFU42" s="254"/>
      <c r="DFV42" s="254"/>
      <c r="DFW42" s="254"/>
      <c r="DFX42" s="254"/>
      <c r="DFY42" s="254"/>
      <c r="DFZ42" s="254"/>
      <c r="DGA42" s="254"/>
      <c r="DGB42" s="254"/>
      <c r="DGC42" s="254"/>
      <c r="DGD42" s="254"/>
      <c r="DGE42" s="254"/>
      <c r="DGF42" s="254"/>
      <c r="DGG42" s="254"/>
      <c r="DGH42" s="254"/>
      <c r="DGI42" s="254"/>
      <c r="DGJ42" s="254"/>
      <c r="DGK42" s="254"/>
      <c r="DGL42" s="254"/>
      <c r="DGM42" s="254"/>
      <c r="DGN42" s="254"/>
      <c r="DGO42" s="254"/>
      <c r="DGP42" s="254"/>
      <c r="DGQ42" s="254"/>
      <c r="DGR42" s="254"/>
      <c r="DGS42" s="254"/>
      <c r="DGT42" s="254"/>
      <c r="DGU42" s="254"/>
      <c r="DGV42" s="254"/>
      <c r="DGW42" s="254"/>
      <c r="DGX42" s="254"/>
      <c r="DGY42" s="254"/>
      <c r="DGZ42" s="254"/>
      <c r="DHA42" s="254"/>
      <c r="DHB42" s="254"/>
      <c r="DHC42" s="254"/>
      <c r="DHD42" s="254"/>
      <c r="DHE42" s="254"/>
      <c r="DHF42" s="254"/>
      <c r="DHG42" s="254"/>
      <c r="DHH42" s="254"/>
      <c r="DHI42" s="254"/>
      <c r="DHJ42" s="254"/>
      <c r="DHK42" s="254"/>
      <c r="DHL42" s="254"/>
      <c r="DHM42" s="254"/>
      <c r="DHN42" s="254"/>
      <c r="DHO42" s="254"/>
      <c r="DHP42" s="254"/>
      <c r="DHQ42" s="254"/>
      <c r="DHR42" s="254"/>
      <c r="DHS42" s="254"/>
      <c r="DHT42" s="254"/>
      <c r="DHU42" s="254"/>
      <c r="DHV42" s="254"/>
      <c r="DHW42" s="254"/>
      <c r="DHX42" s="254"/>
      <c r="DHY42" s="254"/>
      <c r="DHZ42" s="254"/>
      <c r="DIA42" s="254"/>
      <c r="DIB42" s="254"/>
      <c r="DIC42" s="254"/>
      <c r="DID42" s="254"/>
      <c r="DIE42" s="254"/>
      <c r="DIF42" s="254"/>
      <c r="DIG42" s="254"/>
      <c r="DIH42" s="254"/>
      <c r="DII42" s="254"/>
      <c r="DIJ42" s="254"/>
      <c r="DIK42" s="254"/>
      <c r="DIL42" s="254"/>
      <c r="DIM42" s="254"/>
      <c r="DIN42" s="254"/>
      <c r="DIO42" s="254"/>
      <c r="DIP42" s="254"/>
      <c r="DIQ42" s="254"/>
      <c r="DIR42" s="254"/>
      <c r="DIS42" s="254"/>
      <c r="DIT42" s="254"/>
      <c r="DIU42" s="254"/>
      <c r="DIV42" s="254"/>
      <c r="DIW42" s="254"/>
      <c r="DIX42" s="254"/>
      <c r="DIY42" s="254"/>
      <c r="DIZ42" s="254"/>
      <c r="DJA42" s="254"/>
      <c r="DJB42" s="254"/>
      <c r="DJC42" s="254"/>
      <c r="DJD42" s="254"/>
      <c r="DJE42" s="254"/>
      <c r="DJF42" s="254"/>
      <c r="DJG42" s="254"/>
      <c r="DJH42" s="254"/>
      <c r="DJI42" s="254"/>
      <c r="DJJ42" s="254"/>
      <c r="DJK42" s="254"/>
      <c r="DJL42" s="254"/>
      <c r="DJM42" s="254"/>
      <c r="DJN42" s="254"/>
      <c r="DJO42" s="254"/>
      <c r="DJP42" s="254"/>
      <c r="DJQ42" s="254"/>
      <c r="DJR42" s="254"/>
      <c r="DJS42" s="254"/>
      <c r="DJT42" s="254"/>
      <c r="DJU42" s="254"/>
      <c r="DJV42" s="254"/>
      <c r="DJW42" s="254"/>
      <c r="DJX42" s="254"/>
      <c r="DJY42" s="254"/>
      <c r="DJZ42" s="254"/>
      <c r="DKA42" s="254"/>
      <c r="DKB42" s="254"/>
      <c r="DKC42" s="254"/>
      <c r="DKD42" s="254"/>
      <c r="DKE42" s="254"/>
      <c r="DKF42" s="254"/>
      <c r="DKG42" s="254"/>
      <c r="DKH42" s="254"/>
      <c r="DKI42" s="254"/>
      <c r="DKJ42" s="254"/>
      <c r="DKK42" s="254"/>
      <c r="DKL42" s="254"/>
      <c r="DKM42" s="254"/>
      <c r="DKN42" s="254"/>
      <c r="DKO42" s="254"/>
      <c r="DKP42" s="254"/>
      <c r="DKQ42" s="254"/>
      <c r="DKR42" s="254"/>
      <c r="DKS42" s="254"/>
      <c r="DKT42" s="254"/>
      <c r="DKU42" s="254"/>
      <c r="DKV42" s="254"/>
      <c r="DKW42" s="254"/>
      <c r="DKX42" s="254"/>
      <c r="DKY42" s="254"/>
      <c r="DKZ42" s="254"/>
      <c r="DLA42" s="254"/>
      <c r="DLB42" s="254"/>
      <c r="DLC42" s="254"/>
      <c r="DLD42" s="254"/>
      <c r="DLE42" s="254"/>
      <c r="DLF42" s="254"/>
      <c r="DLG42" s="254"/>
      <c r="DLH42" s="254"/>
      <c r="DLI42" s="254"/>
      <c r="DLJ42" s="254"/>
      <c r="DLK42" s="254"/>
      <c r="DLL42" s="254"/>
      <c r="DLM42" s="254"/>
      <c r="DLN42" s="254"/>
      <c r="DLO42" s="254"/>
      <c r="DLP42" s="254"/>
      <c r="DLQ42" s="254"/>
      <c r="DLR42" s="254"/>
      <c r="DLS42" s="254"/>
      <c r="DLT42" s="254"/>
      <c r="DLU42" s="254"/>
      <c r="DLV42" s="254"/>
      <c r="DLW42" s="254"/>
      <c r="DLX42" s="254"/>
      <c r="DLY42" s="254"/>
      <c r="DLZ42" s="254"/>
      <c r="DMA42" s="254"/>
      <c r="DMB42" s="254"/>
      <c r="DMC42" s="254"/>
      <c r="DMD42" s="254"/>
      <c r="DME42" s="254"/>
      <c r="DMF42" s="254"/>
      <c r="DMG42" s="254"/>
      <c r="DMH42" s="254"/>
      <c r="DMI42" s="254"/>
      <c r="DMJ42" s="254"/>
      <c r="DMK42" s="254"/>
      <c r="DML42" s="254"/>
      <c r="DMM42" s="254"/>
      <c r="DMN42" s="254"/>
      <c r="DMO42" s="254"/>
      <c r="DMP42" s="254"/>
      <c r="DMQ42" s="254"/>
      <c r="DMR42" s="254"/>
      <c r="DMS42" s="254"/>
      <c r="DMT42" s="254"/>
      <c r="DMU42" s="254"/>
      <c r="DMV42" s="254"/>
      <c r="DMW42" s="254"/>
      <c r="DMX42" s="254"/>
      <c r="DMY42" s="254"/>
      <c r="DMZ42" s="254"/>
      <c r="DNA42" s="254"/>
      <c r="DNB42" s="254"/>
      <c r="DNC42" s="254"/>
      <c r="DND42" s="254"/>
      <c r="DNE42" s="254"/>
      <c r="DNF42" s="254"/>
      <c r="DNG42" s="254"/>
      <c r="DNH42" s="254"/>
      <c r="DNI42" s="254"/>
      <c r="DNJ42" s="254"/>
      <c r="DNK42" s="254"/>
      <c r="DNL42" s="254"/>
      <c r="DNM42" s="254"/>
      <c r="DNN42" s="254"/>
      <c r="DNO42" s="254"/>
      <c r="DNP42" s="254"/>
      <c r="DNQ42" s="254"/>
      <c r="DNR42" s="254"/>
      <c r="DNS42" s="254"/>
      <c r="DNT42" s="254"/>
      <c r="DNU42" s="254"/>
      <c r="DNV42" s="254"/>
      <c r="DNW42" s="254"/>
      <c r="DNX42" s="254"/>
      <c r="DNY42" s="254"/>
      <c r="DNZ42" s="254"/>
      <c r="DOA42" s="254"/>
      <c r="DOB42" s="254"/>
      <c r="DOC42" s="254"/>
      <c r="DOD42" s="254"/>
      <c r="DOE42" s="254"/>
      <c r="DOF42" s="254"/>
      <c r="DOG42" s="254"/>
      <c r="DOH42" s="254"/>
      <c r="DOI42" s="254"/>
      <c r="DOJ42" s="254"/>
      <c r="DOK42" s="254"/>
      <c r="DOL42" s="254"/>
      <c r="DOM42" s="254"/>
      <c r="DON42" s="254"/>
      <c r="DOO42" s="254"/>
      <c r="DOP42" s="254"/>
      <c r="DOQ42" s="254"/>
      <c r="DOR42" s="254"/>
      <c r="DOS42" s="254"/>
      <c r="DOT42" s="254"/>
      <c r="DOU42" s="254"/>
      <c r="DOV42" s="254"/>
      <c r="DOW42" s="254"/>
      <c r="DOX42" s="254"/>
      <c r="DOY42" s="254"/>
      <c r="DOZ42" s="254"/>
      <c r="DPA42" s="254"/>
      <c r="DPB42" s="254"/>
      <c r="DPC42" s="254"/>
      <c r="DPD42" s="254"/>
      <c r="DPE42" s="254"/>
      <c r="DPF42" s="254"/>
      <c r="DPG42" s="254"/>
      <c r="DPH42" s="254"/>
      <c r="DPI42" s="254"/>
      <c r="DPJ42" s="254"/>
      <c r="DPK42" s="254"/>
      <c r="DPL42" s="254"/>
      <c r="DPM42" s="254"/>
      <c r="DPN42" s="254"/>
      <c r="DPO42" s="254"/>
      <c r="DPP42" s="254"/>
      <c r="DPQ42" s="254"/>
      <c r="DPR42" s="254"/>
      <c r="DPS42" s="254"/>
      <c r="DPT42" s="254"/>
      <c r="DPU42" s="254"/>
      <c r="DPV42" s="254"/>
      <c r="DPW42" s="254"/>
      <c r="DPX42" s="254"/>
      <c r="DPY42" s="254"/>
      <c r="DPZ42" s="254"/>
      <c r="DQA42" s="254"/>
      <c r="DQB42" s="254"/>
      <c r="DQC42" s="254"/>
      <c r="DQD42" s="254"/>
      <c r="DQE42" s="254"/>
      <c r="DQF42" s="254"/>
      <c r="DQG42" s="254"/>
      <c r="DQH42" s="254"/>
      <c r="DQI42" s="254"/>
      <c r="DQJ42" s="254"/>
      <c r="DQK42" s="254"/>
      <c r="DQL42" s="254"/>
      <c r="DQM42" s="254"/>
      <c r="DQN42" s="254"/>
      <c r="DQO42" s="254"/>
      <c r="DQP42" s="254"/>
      <c r="DQQ42" s="254"/>
      <c r="DQR42" s="254"/>
      <c r="DQS42" s="254"/>
      <c r="DQT42" s="254"/>
      <c r="DQU42" s="254"/>
      <c r="DQV42" s="254"/>
      <c r="DQW42" s="254"/>
      <c r="DQX42" s="254"/>
      <c r="DQY42" s="254"/>
      <c r="DQZ42" s="254"/>
      <c r="DRA42" s="254"/>
      <c r="DRB42" s="254"/>
      <c r="DRC42" s="254"/>
      <c r="DRD42" s="254"/>
      <c r="DRE42" s="254"/>
      <c r="DRF42" s="254"/>
      <c r="DRG42" s="254"/>
      <c r="DRH42" s="254"/>
      <c r="DRI42" s="254"/>
      <c r="DRJ42" s="254"/>
      <c r="DRK42" s="254"/>
      <c r="DRL42" s="254"/>
      <c r="DRM42" s="254"/>
      <c r="DRN42" s="254"/>
      <c r="DRO42" s="254"/>
      <c r="DRP42" s="254"/>
      <c r="DRQ42" s="254"/>
      <c r="DRR42" s="254"/>
      <c r="DRS42" s="254"/>
      <c r="DRT42" s="254"/>
      <c r="DRU42" s="254"/>
      <c r="DRV42" s="254"/>
      <c r="DRW42" s="254"/>
      <c r="DRX42" s="254"/>
      <c r="DRY42" s="254"/>
      <c r="DRZ42" s="254"/>
      <c r="DSA42" s="254"/>
      <c r="DSB42" s="254"/>
      <c r="DSC42" s="254"/>
      <c r="DSD42" s="254"/>
      <c r="DSE42" s="254"/>
      <c r="DSF42" s="254"/>
      <c r="DSG42" s="254"/>
      <c r="DSH42" s="254"/>
      <c r="DSI42" s="254"/>
      <c r="DSJ42" s="254"/>
      <c r="DSK42" s="254"/>
      <c r="DSL42" s="254"/>
      <c r="DSM42" s="254"/>
      <c r="DSN42" s="254"/>
      <c r="DSO42" s="254"/>
      <c r="DSP42" s="254"/>
      <c r="DSQ42" s="254"/>
      <c r="DSR42" s="254"/>
      <c r="DSS42" s="254"/>
      <c r="DST42" s="254"/>
      <c r="DSU42" s="254"/>
      <c r="DSV42" s="254"/>
      <c r="DSW42" s="254"/>
      <c r="DSX42" s="254"/>
      <c r="DSY42" s="254"/>
      <c r="DSZ42" s="254"/>
      <c r="DTA42" s="254"/>
      <c r="DTB42" s="254"/>
      <c r="DTC42" s="254"/>
      <c r="DTD42" s="254"/>
      <c r="DTE42" s="254"/>
      <c r="DTF42" s="254"/>
      <c r="DTG42" s="254"/>
      <c r="DTH42" s="254"/>
      <c r="DTI42" s="254"/>
      <c r="DTJ42" s="254"/>
      <c r="DTK42" s="254"/>
      <c r="DTL42" s="254"/>
      <c r="DTM42" s="254"/>
      <c r="DTN42" s="254"/>
      <c r="DTO42" s="254"/>
      <c r="DTP42" s="254"/>
      <c r="DTQ42" s="254"/>
      <c r="DTR42" s="254"/>
      <c r="DTS42" s="254"/>
      <c r="DTT42" s="254"/>
      <c r="DTU42" s="254"/>
      <c r="DTV42" s="254"/>
      <c r="DTW42" s="254"/>
      <c r="DTX42" s="254"/>
      <c r="DTY42" s="254"/>
      <c r="DTZ42" s="254"/>
      <c r="DUA42" s="254"/>
      <c r="DUB42" s="254"/>
      <c r="DUC42" s="254"/>
      <c r="DUD42" s="254"/>
      <c r="DUE42" s="254"/>
      <c r="DUF42" s="254"/>
      <c r="DUG42" s="254"/>
      <c r="DUH42" s="254"/>
      <c r="DUI42" s="254"/>
      <c r="DUJ42" s="254"/>
      <c r="DUK42" s="254"/>
      <c r="DUL42" s="254"/>
      <c r="DUM42" s="254"/>
      <c r="DUN42" s="254"/>
      <c r="DUO42" s="254"/>
      <c r="DUP42" s="254"/>
      <c r="DUQ42" s="254"/>
      <c r="DUR42" s="254"/>
      <c r="DUS42" s="254"/>
      <c r="DUT42" s="254"/>
      <c r="DUU42" s="254"/>
      <c r="DUV42" s="254"/>
      <c r="DUW42" s="254"/>
      <c r="DUX42" s="254"/>
      <c r="DUY42" s="254"/>
      <c r="DUZ42" s="254"/>
      <c r="DVA42" s="254"/>
      <c r="DVB42" s="254"/>
      <c r="DVC42" s="254"/>
      <c r="DVD42" s="254"/>
      <c r="DVE42" s="254"/>
      <c r="DVF42" s="254"/>
      <c r="DVG42" s="254"/>
      <c r="DVH42" s="254"/>
      <c r="DVI42" s="254"/>
      <c r="DVJ42" s="254"/>
      <c r="DVK42" s="254"/>
      <c r="DVL42" s="254"/>
      <c r="DVM42" s="254"/>
      <c r="DVN42" s="254"/>
      <c r="DVO42" s="254"/>
      <c r="DVP42" s="254"/>
      <c r="DVQ42" s="254"/>
      <c r="DVR42" s="254"/>
      <c r="DVS42" s="254"/>
      <c r="DVT42" s="254"/>
      <c r="DVU42" s="254"/>
      <c r="DVV42" s="254"/>
      <c r="DVW42" s="254"/>
      <c r="DVX42" s="254"/>
      <c r="DVY42" s="254"/>
      <c r="DVZ42" s="254"/>
      <c r="DWA42" s="254"/>
      <c r="DWB42" s="254"/>
      <c r="DWC42" s="254"/>
      <c r="DWD42" s="254"/>
      <c r="DWE42" s="254"/>
      <c r="DWF42" s="254"/>
      <c r="DWG42" s="254"/>
      <c r="DWH42" s="254"/>
      <c r="DWI42" s="254"/>
      <c r="DWJ42" s="254"/>
      <c r="DWK42" s="254"/>
      <c r="DWL42" s="254"/>
      <c r="DWM42" s="254"/>
      <c r="DWN42" s="254"/>
      <c r="DWO42" s="254"/>
      <c r="DWP42" s="254"/>
      <c r="DWQ42" s="254"/>
      <c r="DWR42" s="254"/>
      <c r="DWS42" s="254"/>
      <c r="DWT42" s="254"/>
      <c r="DWU42" s="254"/>
      <c r="DWV42" s="254"/>
      <c r="DWW42" s="254"/>
      <c r="DWX42" s="254"/>
      <c r="DWY42" s="254"/>
      <c r="DWZ42" s="254"/>
      <c r="DXA42" s="254"/>
      <c r="DXB42" s="254"/>
      <c r="DXC42" s="254"/>
      <c r="DXD42" s="254"/>
      <c r="DXE42" s="254"/>
      <c r="DXF42" s="254"/>
      <c r="DXG42" s="254"/>
      <c r="DXH42" s="254"/>
      <c r="DXI42" s="254"/>
      <c r="DXJ42" s="254"/>
      <c r="DXK42" s="254"/>
      <c r="DXL42" s="254"/>
      <c r="DXM42" s="254"/>
      <c r="DXN42" s="254"/>
      <c r="DXO42" s="254"/>
      <c r="DXP42" s="254"/>
      <c r="DXQ42" s="254"/>
      <c r="DXR42" s="254"/>
      <c r="DXS42" s="254"/>
      <c r="DXT42" s="254"/>
      <c r="DXU42" s="254"/>
      <c r="DXV42" s="254"/>
      <c r="DXW42" s="254"/>
      <c r="DXX42" s="254"/>
      <c r="DXY42" s="254"/>
      <c r="DXZ42" s="254"/>
      <c r="DYA42" s="254"/>
      <c r="DYB42" s="254"/>
      <c r="DYC42" s="254"/>
      <c r="DYD42" s="254"/>
      <c r="DYE42" s="254"/>
      <c r="DYF42" s="254"/>
      <c r="DYG42" s="254"/>
      <c r="DYH42" s="254"/>
      <c r="DYI42" s="254"/>
      <c r="DYJ42" s="254"/>
      <c r="DYK42" s="254"/>
      <c r="DYL42" s="254"/>
      <c r="DYM42" s="254"/>
      <c r="DYN42" s="254"/>
      <c r="DYO42" s="254"/>
      <c r="DYP42" s="254"/>
      <c r="DYQ42" s="254"/>
      <c r="DYR42" s="254"/>
      <c r="DYS42" s="254"/>
      <c r="DYT42" s="254"/>
      <c r="DYU42" s="254"/>
      <c r="DYV42" s="254"/>
      <c r="DYW42" s="254"/>
      <c r="DYX42" s="254"/>
      <c r="DYY42" s="254"/>
      <c r="DYZ42" s="254"/>
      <c r="DZA42" s="254"/>
      <c r="DZB42" s="254"/>
      <c r="DZC42" s="254"/>
      <c r="DZD42" s="254"/>
      <c r="DZE42" s="254"/>
      <c r="DZF42" s="254"/>
      <c r="DZG42" s="254"/>
      <c r="DZH42" s="254"/>
      <c r="DZI42" s="254"/>
      <c r="DZJ42" s="254"/>
      <c r="DZK42" s="254"/>
      <c r="DZL42" s="254"/>
      <c r="DZM42" s="254"/>
      <c r="DZN42" s="254"/>
      <c r="DZO42" s="254"/>
      <c r="DZP42" s="254"/>
      <c r="DZQ42" s="254"/>
      <c r="DZR42" s="254"/>
      <c r="DZS42" s="254"/>
      <c r="DZT42" s="254"/>
      <c r="DZU42" s="254"/>
      <c r="DZV42" s="254"/>
      <c r="DZW42" s="254"/>
      <c r="DZX42" s="254"/>
      <c r="DZY42" s="254"/>
      <c r="DZZ42" s="254"/>
      <c r="EAA42" s="254"/>
      <c r="EAB42" s="254"/>
      <c r="EAC42" s="254"/>
      <c r="EAD42" s="254"/>
      <c r="EAE42" s="254"/>
      <c r="EAF42" s="254"/>
      <c r="EAG42" s="254"/>
      <c r="EAH42" s="254"/>
      <c r="EAI42" s="254"/>
      <c r="EAJ42" s="254"/>
      <c r="EAK42" s="254"/>
      <c r="EAL42" s="254"/>
      <c r="EAM42" s="254"/>
      <c r="EAN42" s="254"/>
      <c r="EAO42" s="254"/>
      <c r="EAP42" s="254"/>
      <c r="EAQ42" s="254"/>
      <c r="EAR42" s="254"/>
      <c r="EAS42" s="254"/>
      <c r="EAT42" s="254"/>
      <c r="EAU42" s="254"/>
      <c r="EAV42" s="254"/>
      <c r="EAW42" s="254"/>
      <c r="EAX42" s="254"/>
      <c r="EAY42" s="254"/>
      <c r="EAZ42" s="254"/>
      <c r="EBA42" s="254"/>
      <c r="EBB42" s="254"/>
      <c r="EBC42" s="254"/>
      <c r="EBD42" s="254"/>
      <c r="EBE42" s="254"/>
      <c r="EBF42" s="254"/>
      <c r="EBG42" s="254"/>
      <c r="EBH42" s="254"/>
      <c r="EBI42" s="254"/>
      <c r="EBJ42" s="254"/>
      <c r="EBK42" s="254"/>
      <c r="EBL42" s="254"/>
      <c r="EBM42" s="254"/>
      <c r="EBN42" s="254"/>
      <c r="EBO42" s="254"/>
      <c r="EBP42" s="254"/>
      <c r="EBQ42" s="254"/>
      <c r="EBR42" s="254"/>
      <c r="EBS42" s="254"/>
      <c r="EBT42" s="254"/>
      <c r="EBU42" s="254"/>
      <c r="EBV42" s="254"/>
      <c r="EBW42" s="254"/>
      <c r="EBX42" s="254"/>
      <c r="EBY42" s="254"/>
      <c r="EBZ42" s="254"/>
      <c r="ECA42" s="254"/>
      <c r="ECB42" s="254"/>
      <c r="ECC42" s="254"/>
      <c r="ECD42" s="254"/>
      <c r="ECE42" s="254"/>
      <c r="ECF42" s="254"/>
      <c r="ECG42" s="254"/>
      <c r="ECH42" s="254"/>
      <c r="ECI42" s="254"/>
      <c r="ECJ42" s="254"/>
      <c r="ECK42" s="254"/>
      <c r="ECL42" s="254"/>
      <c r="ECM42" s="254"/>
      <c r="ECN42" s="254"/>
      <c r="ECO42" s="254"/>
      <c r="ECP42" s="254"/>
      <c r="ECQ42" s="254"/>
      <c r="ECR42" s="254"/>
      <c r="ECS42" s="254"/>
      <c r="ECT42" s="254"/>
      <c r="ECU42" s="254"/>
      <c r="ECV42" s="254"/>
      <c r="ECW42" s="254"/>
      <c r="ECX42" s="254"/>
      <c r="ECY42" s="254"/>
      <c r="ECZ42" s="254"/>
      <c r="EDA42" s="254"/>
      <c r="EDB42" s="254"/>
      <c r="EDC42" s="254"/>
      <c r="EDD42" s="254"/>
      <c r="EDE42" s="254"/>
      <c r="EDF42" s="254"/>
      <c r="EDG42" s="254"/>
      <c r="EDH42" s="254"/>
      <c r="EDI42" s="254"/>
      <c r="EDJ42" s="254"/>
      <c r="EDK42" s="254"/>
      <c r="EDL42" s="254"/>
      <c r="EDM42" s="254"/>
      <c r="EDN42" s="254"/>
      <c r="EDO42" s="254"/>
      <c r="EDP42" s="254"/>
      <c r="EDQ42" s="254"/>
      <c r="EDR42" s="254"/>
      <c r="EDS42" s="254"/>
      <c r="EDT42" s="254"/>
      <c r="EDU42" s="254"/>
      <c r="EDV42" s="254"/>
      <c r="EDW42" s="254"/>
      <c r="EDX42" s="254"/>
      <c r="EDY42" s="254"/>
      <c r="EDZ42" s="254"/>
      <c r="EEA42" s="254"/>
      <c r="EEB42" s="254"/>
      <c r="EEC42" s="254"/>
      <c r="EED42" s="254"/>
      <c r="EEE42" s="254"/>
      <c r="EEF42" s="254"/>
      <c r="EEG42" s="254"/>
      <c r="EEH42" s="254"/>
      <c r="EEI42" s="254"/>
      <c r="EEJ42" s="254"/>
      <c r="EEK42" s="254"/>
      <c r="EEL42" s="254"/>
      <c r="EEM42" s="254"/>
      <c r="EEN42" s="254"/>
      <c r="EEO42" s="254"/>
      <c r="EEP42" s="254"/>
      <c r="EEQ42" s="254"/>
      <c r="EER42" s="254"/>
      <c r="EES42" s="254"/>
      <c r="EET42" s="254"/>
      <c r="EEU42" s="254"/>
      <c r="EEV42" s="254"/>
      <c r="EEW42" s="254"/>
      <c r="EEX42" s="254"/>
      <c r="EEY42" s="254"/>
      <c r="EEZ42" s="254"/>
      <c r="EFA42" s="254"/>
      <c r="EFB42" s="254"/>
      <c r="EFC42" s="254"/>
      <c r="EFD42" s="254"/>
      <c r="EFE42" s="254"/>
      <c r="EFF42" s="254"/>
      <c r="EFG42" s="254"/>
      <c r="EFH42" s="254"/>
      <c r="EFI42" s="254"/>
      <c r="EFJ42" s="254"/>
      <c r="EFK42" s="254"/>
      <c r="EFL42" s="254"/>
      <c r="EFM42" s="254"/>
      <c r="EFN42" s="254"/>
      <c r="EFO42" s="254"/>
      <c r="EFP42" s="254"/>
      <c r="EFQ42" s="254"/>
      <c r="EFR42" s="254"/>
      <c r="EFS42" s="254"/>
      <c r="EFT42" s="254"/>
      <c r="EFU42" s="254"/>
      <c r="EFV42" s="254"/>
      <c r="EFW42" s="254"/>
      <c r="EFX42" s="254"/>
      <c r="EFY42" s="254"/>
      <c r="EFZ42" s="254"/>
      <c r="EGA42" s="254"/>
      <c r="EGB42" s="254"/>
      <c r="EGC42" s="254"/>
      <c r="EGD42" s="254"/>
      <c r="EGE42" s="254"/>
      <c r="EGF42" s="254"/>
      <c r="EGG42" s="254"/>
      <c r="EGH42" s="254"/>
      <c r="EGI42" s="254"/>
      <c r="EGJ42" s="254"/>
      <c r="EGK42" s="254"/>
      <c r="EGL42" s="254"/>
      <c r="EGM42" s="254"/>
      <c r="EGN42" s="254"/>
      <c r="EGO42" s="254"/>
      <c r="EGP42" s="254"/>
      <c r="EGQ42" s="254"/>
      <c r="EGR42" s="254"/>
      <c r="EGS42" s="254"/>
      <c r="EGT42" s="254"/>
      <c r="EGU42" s="254"/>
      <c r="EGV42" s="254"/>
      <c r="EGW42" s="254"/>
      <c r="EGX42" s="254"/>
      <c r="EGY42" s="254"/>
      <c r="EGZ42" s="254"/>
      <c r="EHA42" s="254"/>
      <c r="EHB42" s="254"/>
      <c r="EHC42" s="254"/>
      <c r="EHD42" s="254"/>
      <c r="EHE42" s="254"/>
      <c r="EHF42" s="254"/>
      <c r="EHG42" s="254"/>
      <c r="EHH42" s="254"/>
      <c r="EHI42" s="254"/>
      <c r="EHJ42" s="254"/>
      <c r="EHK42" s="254"/>
      <c r="EHL42" s="254"/>
      <c r="EHM42" s="254"/>
      <c r="EHN42" s="254"/>
      <c r="EHO42" s="254"/>
      <c r="EHP42" s="254"/>
      <c r="EHQ42" s="254"/>
      <c r="EHR42" s="254"/>
      <c r="EHS42" s="254"/>
      <c r="EHT42" s="254"/>
      <c r="EHU42" s="254"/>
      <c r="EHV42" s="254"/>
      <c r="EHW42" s="254"/>
      <c r="EHX42" s="254"/>
      <c r="EHY42" s="254"/>
      <c r="EHZ42" s="254"/>
      <c r="EIA42" s="254"/>
      <c r="EIB42" s="254"/>
      <c r="EIC42" s="254"/>
      <c r="EID42" s="254"/>
      <c r="EIE42" s="254"/>
      <c r="EIF42" s="254"/>
      <c r="EIG42" s="254"/>
      <c r="EIH42" s="254"/>
      <c r="EII42" s="254"/>
      <c r="EIJ42" s="254"/>
      <c r="EIK42" s="254"/>
      <c r="EIL42" s="254"/>
      <c r="EIM42" s="254"/>
      <c r="EIN42" s="254"/>
      <c r="EIO42" s="254"/>
      <c r="EIP42" s="254"/>
      <c r="EIQ42" s="254"/>
      <c r="EIR42" s="254"/>
      <c r="EIS42" s="254"/>
      <c r="EIT42" s="254"/>
      <c r="EIU42" s="254"/>
      <c r="EIV42" s="254"/>
      <c r="EIW42" s="254"/>
      <c r="EIX42" s="254"/>
      <c r="EIY42" s="254"/>
      <c r="EIZ42" s="254"/>
      <c r="EJA42" s="254"/>
      <c r="EJB42" s="254"/>
      <c r="EJC42" s="254"/>
      <c r="EJD42" s="254"/>
      <c r="EJE42" s="254"/>
      <c r="EJF42" s="254"/>
      <c r="EJG42" s="254"/>
      <c r="EJH42" s="254"/>
      <c r="EJI42" s="254"/>
      <c r="EJJ42" s="254"/>
      <c r="EJK42" s="254"/>
      <c r="EJL42" s="254"/>
      <c r="EJM42" s="254"/>
      <c r="EJN42" s="254"/>
      <c r="EJO42" s="254"/>
      <c r="EJP42" s="254"/>
      <c r="EJQ42" s="254"/>
      <c r="EJR42" s="254"/>
      <c r="EJS42" s="254"/>
      <c r="EJT42" s="254"/>
      <c r="EJU42" s="254"/>
      <c r="EJV42" s="254"/>
      <c r="EJW42" s="254"/>
      <c r="EJX42" s="254"/>
      <c r="EJY42" s="254"/>
      <c r="EJZ42" s="254"/>
      <c r="EKA42" s="254"/>
      <c r="EKB42" s="254"/>
      <c r="EKC42" s="254"/>
      <c r="EKD42" s="254"/>
      <c r="EKE42" s="254"/>
      <c r="EKF42" s="254"/>
      <c r="EKG42" s="254"/>
      <c r="EKH42" s="254"/>
      <c r="EKI42" s="254"/>
      <c r="EKJ42" s="254"/>
      <c r="EKK42" s="254"/>
      <c r="EKL42" s="254"/>
      <c r="EKM42" s="254"/>
      <c r="EKN42" s="254"/>
      <c r="EKO42" s="254"/>
      <c r="EKP42" s="254"/>
      <c r="EKQ42" s="254"/>
      <c r="EKR42" s="254"/>
      <c r="EKS42" s="254"/>
      <c r="EKT42" s="254"/>
      <c r="EKU42" s="254"/>
      <c r="EKV42" s="254"/>
      <c r="EKW42" s="254"/>
      <c r="EKX42" s="254"/>
      <c r="EKY42" s="254"/>
      <c r="EKZ42" s="254"/>
      <c r="ELA42" s="254"/>
      <c r="ELB42" s="254"/>
      <c r="ELC42" s="254"/>
      <c r="ELD42" s="254"/>
      <c r="ELE42" s="254"/>
      <c r="ELF42" s="254"/>
      <c r="ELG42" s="254"/>
      <c r="ELH42" s="254"/>
      <c r="ELI42" s="254"/>
      <c r="ELJ42" s="254"/>
      <c r="ELK42" s="254"/>
      <c r="ELL42" s="254"/>
      <c r="ELM42" s="254"/>
      <c r="ELN42" s="254"/>
      <c r="ELO42" s="254"/>
      <c r="ELP42" s="254"/>
      <c r="ELQ42" s="254"/>
      <c r="ELR42" s="254"/>
      <c r="ELS42" s="254"/>
      <c r="ELT42" s="254"/>
      <c r="ELU42" s="254"/>
      <c r="ELV42" s="254"/>
      <c r="ELW42" s="254"/>
      <c r="ELX42" s="254"/>
      <c r="ELY42" s="254"/>
      <c r="ELZ42" s="254"/>
      <c r="EMA42" s="254"/>
      <c r="EMB42" s="254"/>
      <c r="EMC42" s="254"/>
      <c r="EMD42" s="254"/>
      <c r="EME42" s="254"/>
      <c r="EMF42" s="254"/>
      <c r="EMG42" s="254"/>
      <c r="EMH42" s="254"/>
      <c r="EMI42" s="254"/>
      <c r="EMJ42" s="254"/>
      <c r="EMK42" s="254"/>
      <c r="EML42" s="254"/>
      <c r="EMM42" s="254"/>
      <c r="EMN42" s="254"/>
      <c r="EMO42" s="254"/>
      <c r="EMP42" s="254"/>
      <c r="EMQ42" s="254"/>
      <c r="EMR42" s="254"/>
      <c r="EMS42" s="254"/>
      <c r="EMT42" s="254"/>
      <c r="EMU42" s="254"/>
      <c r="EMV42" s="254"/>
      <c r="EMW42" s="254"/>
      <c r="EMX42" s="254"/>
      <c r="EMY42" s="254"/>
      <c r="EMZ42" s="254"/>
      <c r="ENA42" s="254"/>
      <c r="ENB42" s="254"/>
      <c r="ENC42" s="254"/>
      <c r="END42" s="254"/>
      <c r="ENE42" s="254"/>
      <c r="ENF42" s="254"/>
      <c r="ENG42" s="254"/>
      <c r="ENH42" s="254"/>
      <c r="ENI42" s="254"/>
      <c r="ENJ42" s="254"/>
      <c r="ENK42" s="254"/>
      <c r="ENL42" s="254"/>
      <c r="ENM42" s="254"/>
      <c r="ENN42" s="254"/>
      <c r="ENO42" s="254"/>
      <c r="ENP42" s="254"/>
      <c r="ENQ42" s="254"/>
      <c r="ENR42" s="254"/>
      <c r="ENS42" s="254"/>
      <c r="ENT42" s="254"/>
      <c r="ENU42" s="254"/>
      <c r="ENV42" s="254"/>
      <c r="ENW42" s="254"/>
      <c r="ENX42" s="254"/>
      <c r="ENY42" s="254"/>
      <c r="ENZ42" s="254"/>
      <c r="EOA42" s="254"/>
      <c r="EOB42" s="254"/>
      <c r="EOC42" s="254"/>
      <c r="EOD42" s="254"/>
      <c r="EOE42" s="254"/>
      <c r="EOF42" s="254"/>
      <c r="EOG42" s="254"/>
      <c r="EOH42" s="254"/>
      <c r="EOI42" s="254"/>
      <c r="EOJ42" s="254"/>
      <c r="EOK42" s="254"/>
      <c r="EOL42" s="254"/>
      <c r="EOM42" s="254"/>
      <c r="EON42" s="254"/>
      <c r="EOO42" s="254"/>
      <c r="EOP42" s="254"/>
      <c r="EOQ42" s="254"/>
      <c r="EOR42" s="254"/>
      <c r="EOS42" s="254"/>
      <c r="EOT42" s="254"/>
      <c r="EOU42" s="254"/>
      <c r="EOV42" s="254"/>
      <c r="EOW42" s="254"/>
      <c r="EOX42" s="254"/>
      <c r="EOY42" s="254"/>
      <c r="EOZ42" s="254"/>
      <c r="EPA42" s="254"/>
      <c r="EPB42" s="254"/>
      <c r="EPC42" s="254"/>
      <c r="EPD42" s="254"/>
      <c r="EPE42" s="254"/>
      <c r="EPF42" s="254"/>
      <c r="EPG42" s="254"/>
      <c r="EPH42" s="254"/>
      <c r="EPI42" s="254"/>
      <c r="EPJ42" s="254"/>
      <c r="EPK42" s="254"/>
      <c r="EPL42" s="254"/>
      <c r="EPM42" s="254"/>
      <c r="EPN42" s="254"/>
      <c r="EPO42" s="254"/>
      <c r="EPP42" s="254"/>
      <c r="EPQ42" s="254"/>
      <c r="EPR42" s="254"/>
      <c r="EPS42" s="254"/>
      <c r="EPT42" s="254"/>
      <c r="EPU42" s="254"/>
      <c r="EPV42" s="254"/>
      <c r="EPW42" s="254"/>
      <c r="EPX42" s="254"/>
      <c r="EPY42" s="254"/>
      <c r="EPZ42" s="254"/>
      <c r="EQA42" s="254"/>
      <c r="EQB42" s="254"/>
      <c r="EQC42" s="254"/>
      <c r="EQD42" s="254"/>
      <c r="EQE42" s="254"/>
      <c r="EQF42" s="254"/>
      <c r="EQG42" s="254"/>
      <c r="EQH42" s="254"/>
      <c r="EQI42" s="254"/>
      <c r="EQJ42" s="254"/>
      <c r="EQK42" s="254"/>
      <c r="EQL42" s="254"/>
      <c r="EQM42" s="254"/>
      <c r="EQN42" s="254"/>
      <c r="EQO42" s="254"/>
      <c r="EQP42" s="254"/>
      <c r="EQQ42" s="254"/>
      <c r="EQR42" s="254"/>
      <c r="EQS42" s="254"/>
      <c r="EQT42" s="254"/>
      <c r="EQU42" s="254"/>
      <c r="EQV42" s="254"/>
      <c r="EQW42" s="254"/>
      <c r="EQX42" s="254"/>
      <c r="EQY42" s="254"/>
      <c r="EQZ42" s="254"/>
      <c r="ERA42" s="254"/>
      <c r="ERB42" s="254"/>
      <c r="ERC42" s="254"/>
      <c r="ERD42" s="254"/>
      <c r="ERE42" s="254"/>
      <c r="ERF42" s="254"/>
      <c r="ERG42" s="254"/>
      <c r="ERH42" s="254"/>
      <c r="ERI42" s="254"/>
      <c r="ERJ42" s="254"/>
      <c r="ERK42" s="254"/>
      <c r="ERL42" s="254"/>
      <c r="ERM42" s="254"/>
      <c r="ERN42" s="254"/>
      <c r="ERO42" s="254"/>
      <c r="ERP42" s="254"/>
      <c r="ERQ42" s="254"/>
      <c r="ERR42" s="254"/>
      <c r="ERS42" s="254"/>
      <c r="ERT42" s="254"/>
      <c r="ERU42" s="254"/>
      <c r="ERV42" s="254"/>
      <c r="ERW42" s="254"/>
      <c r="ERX42" s="254"/>
      <c r="ERY42" s="254"/>
      <c r="ERZ42" s="254"/>
      <c r="ESA42" s="254"/>
      <c r="ESB42" s="254"/>
      <c r="ESC42" s="254"/>
      <c r="ESD42" s="254"/>
      <c r="ESE42" s="254"/>
      <c r="ESF42" s="254"/>
      <c r="ESG42" s="254"/>
      <c r="ESH42" s="254"/>
      <c r="ESI42" s="254"/>
      <c r="ESJ42" s="254"/>
      <c r="ESK42" s="254"/>
      <c r="ESL42" s="254"/>
      <c r="ESM42" s="254"/>
      <c r="ESN42" s="254"/>
      <c r="ESO42" s="254"/>
      <c r="ESP42" s="254"/>
      <c r="ESQ42" s="254"/>
      <c r="ESR42" s="254"/>
      <c r="ESS42" s="254"/>
      <c r="EST42" s="254"/>
      <c r="ESU42" s="254"/>
      <c r="ESV42" s="254"/>
      <c r="ESW42" s="254"/>
      <c r="ESX42" s="254"/>
      <c r="ESY42" s="254"/>
      <c r="ESZ42" s="254"/>
      <c r="ETA42" s="254"/>
      <c r="ETB42" s="254"/>
      <c r="ETC42" s="254"/>
      <c r="ETD42" s="254"/>
      <c r="ETE42" s="254"/>
      <c r="ETF42" s="254"/>
      <c r="ETG42" s="254"/>
      <c r="ETH42" s="254"/>
      <c r="ETI42" s="254"/>
      <c r="ETJ42" s="254"/>
      <c r="ETK42" s="254"/>
      <c r="ETL42" s="254"/>
      <c r="ETM42" s="254"/>
      <c r="ETN42" s="254"/>
      <c r="ETO42" s="254"/>
      <c r="ETP42" s="254"/>
      <c r="ETQ42" s="254"/>
      <c r="ETR42" s="254"/>
      <c r="ETS42" s="254"/>
      <c r="ETT42" s="254"/>
      <c r="ETU42" s="254"/>
      <c r="ETV42" s="254"/>
      <c r="ETW42" s="254"/>
      <c r="ETX42" s="254"/>
      <c r="ETY42" s="254"/>
      <c r="ETZ42" s="254"/>
      <c r="EUA42" s="254"/>
      <c r="EUB42" s="254"/>
      <c r="EUC42" s="254"/>
      <c r="EUD42" s="254"/>
      <c r="EUE42" s="254"/>
      <c r="EUF42" s="254"/>
      <c r="EUG42" s="254"/>
      <c r="EUH42" s="254"/>
      <c r="EUI42" s="254"/>
      <c r="EUJ42" s="254"/>
      <c r="EUK42" s="254"/>
      <c r="EUL42" s="254"/>
      <c r="EUM42" s="254"/>
      <c r="EUN42" s="254"/>
      <c r="EUO42" s="254"/>
      <c r="EUP42" s="254"/>
      <c r="EUQ42" s="254"/>
      <c r="EUR42" s="254"/>
      <c r="EUS42" s="254"/>
      <c r="EUT42" s="254"/>
      <c r="EUU42" s="254"/>
      <c r="EUV42" s="254"/>
      <c r="EUW42" s="254"/>
      <c r="EUX42" s="254"/>
      <c r="EUY42" s="254"/>
      <c r="EUZ42" s="254"/>
      <c r="EVA42" s="254"/>
      <c r="EVB42" s="254"/>
      <c r="EVC42" s="254"/>
      <c r="EVD42" s="254"/>
      <c r="EVE42" s="254"/>
      <c r="EVF42" s="254"/>
      <c r="EVG42" s="254"/>
      <c r="EVH42" s="254"/>
      <c r="EVI42" s="254"/>
      <c r="EVJ42" s="254"/>
      <c r="EVK42" s="254"/>
      <c r="EVL42" s="254"/>
      <c r="EVM42" s="254"/>
      <c r="EVN42" s="254"/>
      <c r="EVO42" s="254"/>
      <c r="EVP42" s="254"/>
      <c r="EVQ42" s="254"/>
      <c r="EVR42" s="254"/>
      <c r="EVS42" s="254"/>
      <c r="EVT42" s="254"/>
      <c r="EVU42" s="254"/>
      <c r="EVV42" s="254"/>
      <c r="EVW42" s="254"/>
      <c r="EVX42" s="254"/>
      <c r="EVY42" s="254"/>
      <c r="EVZ42" s="254"/>
      <c r="EWA42" s="254"/>
      <c r="EWB42" s="254"/>
      <c r="EWC42" s="254"/>
      <c r="EWD42" s="254"/>
      <c r="EWE42" s="254"/>
      <c r="EWF42" s="254"/>
      <c r="EWG42" s="254"/>
      <c r="EWH42" s="254"/>
      <c r="EWI42" s="254"/>
      <c r="EWJ42" s="254"/>
      <c r="EWK42" s="254"/>
      <c r="EWL42" s="254"/>
      <c r="EWM42" s="254"/>
      <c r="EWN42" s="254"/>
      <c r="EWO42" s="254"/>
      <c r="EWP42" s="254"/>
      <c r="EWQ42" s="254"/>
      <c r="EWR42" s="254"/>
      <c r="EWS42" s="254"/>
      <c r="EWT42" s="254"/>
      <c r="EWU42" s="254"/>
      <c r="EWV42" s="254"/>
      <c r="EWW42" s="254"/>
      <c r="EWX42" s="254"/>
      <c r="EWY42" s="254"/>
      <c r="EWZ42" s="254"/>
      <c r="EXA42" s="254"/>
      <c r="EXB42" s="254"/>
      <c r="EXC42" s="254"/>
      <c r="EXD42" s="254"/>
      <c r="EXE42" s="254"/>
      <c r="EXF42" s="254"/>
      <c r="EXG42" s="254"/>
      <c r="EXH42" s="254"/>
      <c r="EXI42" s="254"/>
      <c r="EXJ42" s="254"/>
      <c r="EXK42" s="254"/>
      <c r="EXL42" s="254"/>
      <c r="EXM42" s="254"/>
      <c r="EXN42" s="254"/>
      <c r="EXO42" s="254"/>
      <c r="EXP42" s="254"/>
      <c r="EXQ42" s="254"/>
      <c r="EXR42" s="254"/>
      <c r="EXS42" s="254"/>
      <c r="EXT42" s="254"/>
      <c r="EXU42" s="254"/>
      <c r="EXV42" s="254"/>
      <c r="EXW42" s="254"/>
      <c r="EXX42" s="254"/>
      <c r="EXY42" s="254"/>
      <c r="EXZ42" s="254"/>
      <c r="EYA42" s="254"/>
      <c r="EYB42" s="254"/>
      <c r="EYC42" s="254"/>
      <c r="EYD42" s="254"/>
      <c r="EYE42" s="254"/>
      <c r="EYF42" s="254"/>
      <c r="EYG42" s="254"/>
      <c r="EYH42" s="254"/>
      <c r="EYI42" s="254"/>
      <c r="EYJ42" s="254"/>
      <c r="EYK42" s="254"/>
      <c r="EYL42" s="254"/>
      <c r="EYM42" s="254"/>
      <c r="EYN42" s="254"/>
      <c r="EYO42" s="254"/>
      <c r="EYP42" s="254"/>
      <c r="EYQ42" s="254"/>
      <c r="EYR42" s="254"/>
      <c r="EYS42" s="254"/>
      <c r="EYT42" s="254"/>
      <c r="EYU42" s="254"/>
      <c r="EYV42" s="254"/>
      <c r="EYW42" s="254"/>
      <c r="EYX42" s="254"/>
      <c r="EYY42" s="254"/>
      <c r="EYZ42" s="254"/>
      <c r="EZA42" s="254"/>
      <c r="EZB42" s="254"/>
      <c r="EZC42" s="254"/>
      <c r="EZD42" s="254"/>
      <c r="EZE42" s="254"/>
      <c r="EZF42" s="254"/>
      <c r="EZG42" s="254"/>
      <c r="EZH42" s="254"/>
      <c r="EZI42" s="254"/>
      <c r="EZJ42" s="254"/>
      <c r="EZK42" s="254"/>
      <c r="EZL42" s="254"/>
      <c r="EZM42" s="254"/>
      <c r="EZN42" s="254"/>
      <c r="EZO42" s="254"/>
      <c r="EZP42" s="254"/>
      <c r="EZQ42" s="254"/>
      <c r="EZR42" s="254"/>
      <c r="EZS42" s="254"/>
      <c r="EZT42" s="254"/>
      <c r="EZU42" s="254"/>
      <c r="EZV42" s="254"/>
      <c r="EZW42" s="254"/>
      <c r="EZX42" s="254"/>
      <c r="EZY42" s="254"/>
      <c r="EZZ42" s="254"/>
      <c r="FAA42" s="254"/>
      <c r="FAB42" s="254"/>
      <c r="FAC42" s="254"/>
      <c r="FAD42" s="254"/>
      <c r="FAE42" s="254"/>
      <c r="FAF42" s="254"/>
      <c r="FAG42" s="254"/>
      <c r="FAH42" s="254"/>
      <c r="FAI42" s="254"/>
      <c r="FAJ42" s="254"/>
      <c r="FAK42" s="254"/>
      <c r="FAL42" s="254"/>
      <c r="FAM42" s="254"/>
      <c r="FAN42" s="254"/>
      <c r="FAO42" s="254"/>
      <c r="FAP42" s="254"/>
      <c r="FAQ42" s="254"/>
      <c r="FAR42" s="254"/>
      <c r="FAS42" s="254"/>
      <c r="FAT42" s="254"/>
      <c r="FAU42" s="254"/>
      <c r="FAV42" s="254"/>
      <c r="FAW42" s="254"/>
      <c r="FAX42" s="254"/>
      <c r="FAY42" s="254"/>
      <c r="FAZ42" s="254"/>
      <c r="FBA42" s="254"/>
      <c r="FBB42" s="254"/>
      <c r="FBC42" s="254"/>
      <c r="FBD42" s="254"/>
      <c r="FBE42" s="254"/>
      <c r="FBF42" s="254"/>
      <c r="FBG42" s="254"/>
      <c r="FBH42" s="254"/>
      <c r="FBI42" s="254"/>
      <c r="FBJ42" s="254"/>
      <c r="FBK42" s="254"/>
      <c r="FBL42" s="254"/>
      <c r="FBM42" s="254"/>
      <c r="FBN42" s="254"/>
      <c r="FBO42" s="254"/>
      <c r="FBP42" s="254"/>
      <c r="FBQ42" s="254"/>
      <c r="FBR42" s="254"/>
      <c r="FBS42" s="254"/>
      <c r="FBT42" s="254"/>
      <c r="FBU42" s="254"/>
      <c r="FBV42" s="254"/>
      <c r="FBW42" s="254"/>
      <c r="FBX42" s="254"/>
      <c r="FBY42" s="254"/>
      <c r="FBZ42" s="254"/>
      <c r="FCA42" s="254"/>
      <c r="FCB42" s="254"/>
      <c r="FCC42" s="254"/>
      <c r="FCD42" s="254"/>
      <c r="FCE42" s="254"/>
      <c r="FCF42" s="254"/>
      <c r="FCG42" s="254"/>
      <c r="FCH42" s="254"/>
      <c r="FCI42" s="254"/>
      <c r="FCJ42" s="254"/>
      <c r="FCK42" s="254"/>
      <c r="FCL42" s="254"/>
      <c r="FCM42" s="254"/>
      <c r="FCN42" s="254"/>
      <c r="FCO42" s="254"/>
      <c r="FCP42" s="254"/>
      <c r="FCQ42" s="254"/>
      <c r="FCR42" s="254"/>
      <c r="FCS42" s="254"/>
      <c r="FCT42" s="254"/>
      <c r="FCU42" s="254"/>
      <c r="FCV42" s="254"/>
      <c r="FCW42" s="254"/>
      <c r="FCX42" s="254"/>
      <c r="FCY42" s="254"/>
      <c r="FCZ42" s="254"/>
      <c r="FDA42" s="254"/>
      <c r="FDB42" s="254"/>
      <c r="FDC42" s="254"/>
      <c r="FDD42" s="254"/>
      <c r="FDE42" s="254"/>
      <c r="FDF42" s="254"/>
      <c r="FDG42" s="254"/>
      <c r="FDH42" s="254"/>
      <c r="FDI42" s="254"/>
      <c r="FDJ42" s="254"/>
      <c r="FDK42" s="254"/>
      <c r="FDL42" s="254"/>
      <c r="FDM42" s="254"/>
      <c r="FDN42" s="254"/>
      <c r="FDO42" s="254"/>
      <c r="FDP42" s="254"/>
      <c r="FDQ42" s="254"/>
      <c r="FDR42" s="254"/>
      <c r="FDS42" s="254"/>
      <c r="FDT42" s="254"/>
      <c r="FDU42" s="254"/>
      <c r="FDV42" s="254"/>
      <c r="FDW42" s="254"/>
      <c r="FDX42" s="254"/>
      <c r="FDY42" s="254"/>
      <c r="FDZ42" s="254"/>
      <c r="FEA42" s="254"/>
      <c r="FEB42" s="254"/>
      <c r="FEC42" s="254"/>
      <c r="FED42" s="254"/>
      <c r="FEE42" s="254"/>
      <c r="FEF42" s="254"/>
      <c r="FEG42" s="254"/>
      <c r="FEH42" s="254"/>
      <c r="FEI42" s="254"/>
      <c r="FEJ42" s="254"/>
      <c r="FEK42" s="254"/>
      <c r="FEL42" s="254"/>
      <c r="FEM42" s="254"/>
      <c r="FEN42" s="254"/>
      <c r="FEO42" s="254"/>
      <c r="FEP42" s="254"/>
      <c r="FEQ42" s="254"/>
      <c r="FER42" s="254"/>
      <c r="FES42" s="254"/>
      <c r="FET42" s="254"/>
      <c r="FEU42" s="254"/>
      <c r="FEV42" s="254"/>
      <c r="FEW42" s="254"/>
      <c r="FEX42" s="254"/>
      <c r="FEY42" s="254"/>
      <c r="FEZ42" s="254"/>
      <c r="FFA42" s="254"/>
      <c r="FFB42" s="254"/>
      <c r="FFC42" s="254"/>
      <c r="FFD42" s="254"/>
      <c r="FFE42" s="254"/>
      <c r="FFF42" s="254"/>
      <c r="FFG42" s="254"/>
      <c r="FFH42" s="254"/>
      <c r="FFI42" s="254"/>
      <c r="FFJ42" s="254"/>
      <c r="FFK42" s="254"/>
      <c r="FFL42" s="254"/>
      <c r="FFM42" s="254"/>
      <c r="FFN42" s="254"/>
      <c r="FFO42" s="254"/>
      <c r="FFP42" s="254"/>
      <c r="FFQ42" s="254"/>
      <c r="FFR42" s="254"/>
      <c r="FFS42" s="254"/>
      <c r="FFT42" s="254"/>
      <c r="FFU42" s="254"/>
      <c r="FFV42" s="254"/>
      <c r="FFW42" s="254"/>
      <c r="FFX42" s="254"/>
      <c r="FFY42" s="254"/>
      <c r="FFZ42" s="254"/>
      <c r="FGA42" s="254"/>
      <c r="FGB42" s="254"/>
      <c r="FGC42" s="254"/>
      <c r="FGD42" s="254"/>
      <c r="FGE42" s="254"/>
      <c r="FGF42" s="254"/>
      <c r="FGG42" s="254"/>
      <c r="FGH42" s="254"/>
      <c r="FGI42" s="254"/>
      <c r="FGJ42" s="254"/>
      <c r="FGK42" s="254"/>
      <c r="FGL42" s="254"/>
      <c r="FGM42" s="254"/>
      <c r="FGN42" s="254"/>
      <c r="FGO42" s="254"/>
      <c r="FGP42" s="254"/>
      <c r="FGQ42" s="254"/>
      <c r="FGR42" s="254"/>
      <c r="FGS42" s="254"/>
      <c r="FGT42" s="254"/>
      <c r="FGU42" s="254"/>
      <c r="FGV42" s="254"/>
      <c r="FGW42" s="254"/>
      <c r="FGX42" s="254"/>
      <c r="FGY42" s="254"/>
      <c r="FGZ42" s="254"/>
      <c r="FHA42" s="254"/>
      <c r="FHB42" s="254"/>
      <c r="FHC42" s="254"/>
      <c r="FHD42" s="254"/>
      <c r="FHE42" s="254"/>
      <c r="FHF42" s="254"/>
      <c r="FHG42" s="254"/>
      <c r="FHH42" s="254"/>
      <c r="FHI42" s="254"/>
      <c r="FHJ42" s="254"/>
      <c r="FHK42" s="254"/>
      <c r="FHL42" s="254"/>
      <c r="FHM42" s="254"/>
      <c r="FHN42" s="254"/>
      <c r="FHO42" s="254"/>
      <c r="FHP42" s="254"/>
      <c r="FHQ42" s="254"/>
      <c r="FHR42" s="254"/>
      <c r="FHS42" s="254"/>
      <c r="FHT42" s="254"/>
      <c r="FHU42" s="254"/>
      <c r="FHV42" s="254"/>
      <c r="FHW42" s="254"/>
      <c r="FHX42" s="254"/>
      <c r="FHY42" s="254"/>
      <c r="FHZ42" s="254"/>
      <c r="FIA42" s="254"/>
      <c r="FIB42" s="254"/>
      <c r="FIC42" s="254"/>
      <c r="FID42" s="254"/>
      <c r="FIE42" s="254"/>
      <c r="FIF42" s="254"/>
      <c r="FIG42" s="254"/>
      <c r="FIH42" s="254"/>
      <c r="FII42" s="254"/>
      <c r="FIJ42" s="254"/>
      <c r="FIK42" s="254"/>
      <c r="FIL42" s="254"/>
      <c r="FIM42" s="254"/>
      <c r="FIN42" s="254"/>
      <c r="FIO42" s="254"/>
      <c r="FIP42" s="254"/>
      <c r="FIQ42" s="254"/>
      <c r="FIR42" s="254"/>
      <c r="FIS42" s="254"/>
      <c r="FIT42" s="254"/>
      <c r="FIU42" s="254"/>
      <c r="FIV42" s="254"/>
      <c r="FIW42" s="254"/>
      <c r="FIX42" s="254"/>
      <c r="FIY42" s="254"/>
      <c r="FIZ42" s="254"/>
      <c r="FJA42" s="254"/>
      <c r="FJB42" s="254"/>
      <c r="FJC42" s="254"/>
      <c r="FJD42" s="254"/>
      <c r="FJE42" s="254"/>
      <c r="FJF42" s="254"/>
      <c r="FJG42" s="254"/>
      <c r="FJH42" s="254"/>
      <c r="FJI42" s="254"/>
      <c r="FJJ42" s="254"/>
      <c r="FJK42" s="254"/>
      <c r="FJL42" s="254"/>
      <c r="FJM42" s="254"/>
      <c r="FJN42" s="254"/>
      <c r="FJO42" s="254"/>
      <c r="FJP42" s="254"/>
      <c r="FJQ42" s="254"/>
      <c r="FJR42" s="254"/>
      <c r="FJS42" s="254"/>
      <c r="FJT42" s="254"/>
      <c r="FJU42" s="254"/>
      <c r="FJV42" s="254"/>
      <c r="FJW42" s="254"/>
      <c r="FJX42" s="254"/>
      <c r="FJY42" s="254"/>
      <c r="FJZ42" s="254"/>
      <c r="FKA42" s="254"/>
      <c r="FKB42" s="254"/>
      <c r="FKC42" s="254"/>
      <c r="FKD42" s="254"/>
      <c r="FKE42" s="254"/>
      <c r="FKF42" s="254"/>
      <c r="FKG42" s="254"/>
      <c r="FKH42" s="254"/>
      <c r="FKI42" s="254"/>
      <c r="FKJ42" s="254"/>
      <c r="FKK42" s="254"/>
      <c r="FKL42" s="254"/>
      <c r="FKM42" s="254"/>
      <c r="FKN42" s="254"/>
      <c r="FKO42" s="254"/>
      <c r="FKP42" s="254"/>
      <c r="FKQ42" s="254"/>
      <c r="FKR42" s="254"/>
      <c r="FKS42" s="254"/>
      <c r="FKT42" s="254"/>
      <c r="FKU42" s="254"/>
      <c r="FKV42" s="254"/>
      <c r="FKW42" s="254"/>
      <c r="FKX42" s="254"/>
      <c r="FKY42" s="254"/>
      <c r="FKZ42" s="254"/>
      <c r="FLA42" s="254"/>
      <c r="FLB42" s="254"/>
      <c r="FLC42" s="254"/>
      <c r="FLD42" s="254"/>
      <c r="FLE42" s="254"/>
      <c r="FLF42" s="254"/>
      <c r="FLG42" s="254"/>
      <c r="FLH42" s="254"/>
      <c r="FLI42" s="254"/>
      <c r="FLJ42" s="254"/>
      <c r="FLK42" s="254"/>
      <c r="FLL42" s="254"/>
      <c r="FLM42" s="254"/>
      <c r="FLN42" s="254"/>
      <c r="FLO42" s="254"/>
      <c r="FLP42" s="254"/>
      <c r="FLQ42" s="254"/>
      <c r="FLR42" s="254"/>
      <c r="FLS42" s="254"/>
      <c r="FLT42" s="254"/>
      <c r="FLU42" s="254"/>
      <c r="FLV42" s="254"/>
      <c r="FLW42" s="254"/>
      <c r="FLX42" s="254"/>
      <c r="FLY42" s="254"/>
      <c r="FLZ42" s="254"/>
      <c r="FMA42" s="254"/>
      <c r="FMB42" s="254"/>
      <c r="FMC42" s="254"/>
      <c r="FMD42" s="254"/>
      <c r="FME42" s="254"/>
      <c r="FMF42" s="254"/>
      <c r="FMG42" s="254"/>
      <c r="FMH42" s="254"/>
      <c r="FMI42" s="254"/>
      <c r="FMJ42" s="254"/>
      <c r="FMK42" s="254"/>
      <c r="FML42" s="254"/>
      <c r="FMM42" s="254"/>
      <c r="FMN42" s="254"/>
      <c r="FMO42" s="254"/>
      <c r="FMP42" s="254"/>
      <c r="FMQ42" s="254"/>
      <c r="FMR42" s="254"/>
      <c r="FMS42" s="254"/>
      <c r="FMT42" s="254"/>
      <c r="FMU42" s="254"/>
      <c r="FMV42" s="254"/>
      <c r="FMW42" s="254"/>
      <c r="FMX42" s="254"/>
      <c r="FMY42" s="254"/>
      <c r="FMZ42" s="254"/>
      <c r="FNA42" s="254"/>
      <c r="FNB42" s="254"/>
      <c r="FNC42" s="254"/>
      <c r="FND42" s="254"/>
      <c r="FNE42" s="254"/>
      <c r="FNF42" s="254"/>
      <c r="FNG42" s="254"/>
      <c r="FNH42" s="254"/>
      <c r="FNI42" s="254"/>
      <c r="FNJ42" s="254"/>
      <c r="FNK42" s="254"/>
      <c r="FNL42" s="254"/>
      <c r="FNM42" s="254"/>
      <c r="FNN42" s="254"/>
      <c r="FNO42" s="254"/>
      <c r="FNP42" s="254"/>
      <c r="FNQ42" s="254"/>
      <c r="FNR42" s="254"/>
      <c r="FNS42" s="254"/>
      <c r="FNT42" s="254"/>
      <c r="FNU42" s="254"/>
      <c r="FNV42" s="254"/>
      <c r="FNW42" s="254"/>
      <c r="FNX42" s="254"/>
      <c r="FNY42" s="254"/>
      <c r="FNZ42" s="254"/>
      <c r="FOA42" s="254"/>
      <c r="FOB42" s="254"/>
      <c r="FOC42" s="254"/>
      <c r="FOD42" s="254"/>
      <c r="FOE42" s="254"/>
      <c r="FOF42" s="254"/>
      <c r="FOG42" s="254"/>
      <c r="FOH42" s="254"/>
      <c r="FOI42" s="254"/>
      <c r="FOJ42" s="254"/>
      <c r="FOK42" s="254"/>
      <c r="FOL42" s="254"/>
      <c r="FOM42" s="254"/>
      <c r="FON42" s="254"/>
      <c r="FOO42" s="254"/>
      <c r="FOP42" s="254"/>
      <c r="FOQ42" s="254"/>
      <c r="FOR42" s="254"/>
      <c r="FOS42" s="254"/>
      <c r="FOT42" s="254"/>
      <c r="FOU42" s="254"/>
      <c r="FOV42" s="254"/>
      <c r="FOW42" s="254"/>
      <c r="FOX42" s="254"/>
      <c r="FOY42" s="254"/>
      <c r="FOZ42" s="254"/>
      <c r="FPA42" s="254"/>
      <c r="FPB42" s="254"/>
      <c r="FPC42" s="254"/>
      <c r="FPD42" s="254"/>
      <c r="FPE42" s="254"/>
      <c r="FPF42" s="254"/>
      <c r="FPG42" s="254"/>
      <c r="FPH42" s="254"/>
      <c r="FPI42" s="254"/>
      <c r="FPJ42" s="254"/>
      <c r="FPK42" s="254"/>
      <c r="FPL42" s="254"/>
      <c r="FPM42" s="254"/>
      <c r="FPN42" s="254"/>
      <c r="FPO42" s="254"/>
      <c r="FPP42" s="254"/>
      <c r="FPQ42" s="254"/>
      <c r="FPR42" s="254"/>
      <c r="FPS42" s="254"/>
      <c r="FPT42" s="254"/>
      <c r="FPU42" s="254"/>
      <c r="FPV42" s="254"/>
      <c r="FPW42" s="254"/>
      <c r="FPX42" s="254"/>
      <c r="FPY42" s="254"/>
      <c r="FPZ42" s="254"/>
      <c r="FQA42" s="254"/>
      <c r="FQB42" s="254"/>
      <c r="FQC42" s="254"/>
      <c r="FQD42" s="254"/>
      <c r="FQE42" s="254"/>
      <c r="FQF42" s="254"/>
      <c r="FQG42" s="254"/>
      <c r="FQH42" s="254"/>
      <c r="FQI42" s="254"/>
      <c r="FQJ42" s="254"/>
      <c r="FQK42" s="254"/>
      <c r="FQL42" s="254"/>
      <c r="FQM42" s="254"/>
      <c r="FQN42" s="254"/>
      <c r="FQO42" s="254"/>
      <c r="FQP42" s="254"/>
      <c r="FQQ42" s="254"/>
      <c r="FQR42" s="254"/>
      <c r="FQS42" s="254"/>
      <c r="FQT42" s="254"/>
      <c r="FQU42" s="254"/>
      <c r="FQV42" s="254"/>
      <c r="FQW42" s="254"/>
      <c r="FQX42" s="254"/>
      <c r="FQY42" s="254"/>
      <c r="FQZ42" s="254"/>
      <c r="FRA42" s="254"/>
      <c r="FRB42" s="254"/>
      <c r="FRC42" s="254"/>
      <c r="FRD42" s="254"/>
      <c r="FRE42" s="254"/>
      <c r="FRF42" s="254"/>
      <c r="FRG42" s="254"/>
      <c r="FRH42" s="254"/>
      <c r="FRI42" s="254"/>
      <c r="FRJ42" s="254"/>
      <c r="FRK42" s="254"/>
      <c r="FRL42" s="254"/>
      <c r="FRM42" s="254"/>
      <c r="FRN42" s="254"/>
      <c r="FRO42" s="254"/>
      <c r="FRP42" s="254"/>
      <c r="FRQ42" s="254"/>
      <c r="FRR42" s="254"/>
      <c r="FRS42" s="254"/>
      <c r="FRT42" s="254"/>
      <c r="FRU42" s="254"/>
      <c r="FRV42" s="254"/>
      <c r="FRW42" s="254"/>
      <c r="FRX42" s="254"/>
      <c r="FRY42" s="254"/>
      <c r="FRZ42" s="254"/>
      <c r="FSA42" s="254"/>
      <c r="FSB42" s="254"/>
      <c r="FSC42" s="254"/>
      <c r="FSD42" s="254"/>
      <c r="FSE42" s="254"/>
      <c r="FSF42" s="254"/>
      <c r="FSG42" s="254"/>
      <c r="FSH42" s="254"/>
      <c r="FSI42" s="254"/>
      <c r="FSJ42" s="254"/>
      <c r="FSK42" s="254"/>
      <c r="FSL42" s="254"/>
      <c r="FSM42" s="254"/>
      <c r="FSN42" s="254"/>
      <c r="FSO42" s="254"/>
      <c r="FSP42" s="254"/>
      <c r="FSQ42" s="254"/>
      <c r="FSR42" s="254"/>
      <c r="FSS42" s="254"/>
      <c r="FST42" s="254"/>
      <c r="FSU42" s="254"/>
      <c r="FSV42" s="254"/>
      <c r="FSW42" s="254"/>
      <c r="FSX42" s="254"/>
      <c r="FSY42" s="254"/>
      <c r="FSZ42" s="254"/>
      <c r="FTA42" s="254"/>
      <c r="FTB42" s="254"/>
      <c r="FTC42" s="254"/>
      <c r="FTD42" s="254"/>
      <c r="FTE42" s="254"/>
      <c r="FTF42" s="254"/>
      <c r="FTG42" s="254"/>
      <c r="FTH42" s="254"/>
      <c r="FTI42" s="254"/>
      <c r="FTJ42" s="254"/>
      <c r="FTK42" s="254"/>
      <c r="FTL42" s="254"/>
      <c r="FTM42" s="254"/>
      <c r="FTN42" s="254"/>
      <c r="FTO42" s="254"/>
      <c r="FTP42" s="254"/>
      <c r="FTQ42" s="254"/>
      <c r="FTR42" s="254"/>
      <c r="FTS42" s="254"/>
      <c r="FTT42" s="254"/>
      <c r="FTU42" s="254"/>
      <c r="FTV42" s="254"/>
      <c r="FTW42" s="254"/>
      <c r="FTX42" s="254"/>
      <c r="FTY42" s="254"/>
      <c r="FTZ42" s="254"/>
      <c r="FUA42" s="254"/>
      <c r="FUB42" s="254"/>
      <c r="FUC42" s="254"/>
      <c r="FUD42" s="254"/>
      <c r="FUE42" s="254"/>
      <c r="FUF42" s="254"/>
      <c r="FUG42" s="254"/>
      <c r="FUH42" s="254"/>
      <c r="FUI42" s="254"/>
      <c r="FUJ42" s="254"/>
      <c r="FUK42" s="254"/>
      <c r="FUL42" s="254"/>
      <c r="FUM42" s="254"/>
      <c r="FUN42" s="254"/>
      <c r="FUO42" s="254"/>
      <c r="FUP42" s="254"/>
      <c r="FUQ42" s="254"/>
      <c r="FUR42" s="254"/>
      <c r="FUS42" s="254"/>
      <c r="FUT42" s="254"/>
      <c r="FUU42" s="254"/>
      <c r="FUV42" s="254"/>
      <c r="FUW42" s="254"/>
      <c r="FUX42" s="254"/>
      <c r="FUY42" s="254"/>
      <c r="FUZ42" s="254"/>
      <c r="FVA42" s="254"/>
      <c r="FVB42" s="254"/>
      <c r="FVC42" s="254"/>
      <c r="FVD42" s="254"/>
      <c r="FVE42" s="254"/>
      <c r="FVF42" s="254"/>
      <c r="FVG42" s="254"/>
      <c r="FVH42" s="254"/>
      <c r="FVI42" s="254"/>
      <c r="FVJ42" s="254"/>
      <c r="FVK42" s="254"/>
      <c r="FVL42" s="254"/>
      <c r="FVM42" s="254"/>
      <c r="FVN42" s="254"/>
      <c r="FVO42" s="254"/>
      <c r="FVP42" s="254"/>
      <c r="FVQ42" s="254"/>
      <c r="FVR42" s="254"/>
      <c r="FVS42" s="254"/>
      <c r="FVT42" s="254"/>
      <c r="FVU42" s="254"/>
      <c r="FVV42" s="254"/>
      <c r="FVW42" s="254"/>
      <c r="FVX42" s="254"/>
      <c r="FVY42" s="254"/>
      <c r="FVZ42" s="254"/>
      <c r="FWA42" s="254"/>
      <c r="FWB42" s="254"/>
      <c r="FWC42" s="254"/>
      <c r="FWD42" s="254"/>
      <c r="FWE42" s="254"/>
      <c r="FWF42" s="254"/>
      <c r="FWG42" s="254"/>
      <c r="FWH42" s="254"/>
      <c r="FWI42" s="254"/>
      <c r="FWJ42" s="254"/>
      <c r="FWK42" s="254"/>
      <c r="FWL42" s="254"/>
      <c r="FWM42" s="254"/>
      <c r="FWN42" s="254"/>
      <c r="FWO42" s="254"/>
      <c r="FWP42" s="254"/>
      <c r="FWQ42" s="254"/>
      <c r="FWR42" s="254"/>
      <c r="FWS42" s="254"/>
      <c r="FWT42" s="254"/>
      <c r="FWU42" s="254"/>
      <c r="FWV42" s="254"/>
      <c r="FWW42" s="254"/>
      <c r="FWX42" s="254"/>
      <c r="FWY42" s="254"/>
      <c r="FWZ42" s="254"/>
      <c r="FXA42" s="254"/>
      <c r="FXB42" s="254"/>
      <c r="FXC42" s="254"/>
      <c r="FXD42" s="254"/>
      <c r="FXE42" s="254"/>
      <c r="FXF42" s="254"/>
      <c r="FXG42" s="254"/>
      <c r="FXH42" s="254"/>
      <c r="FXI42" s="254"/>
      <c r="FXJ42" s="254"/>
      <c r="FXK42" s="254"/>
      <c r="FXL42" s="254"/>
      <c r="FXM42" s="254"/>
      <c r="FXN42" s="254"/>
      <c r="FXO42" s="254"/>
      <c r="FXP42" s="254"/>
      <c r="FXQ42" s="254"/>
      <c r="FXR42" s="254"/>
      <c r="FXS42" s="254"/>
      <c r="FXT42" s="254"/>
      <c r="FXU42" s="254"/>
      <c r="FXV42" s="254"/>
      <c r="FXW42" s="254"/>
      <c r="FXX42" s="254"/>
      <c r="FXY42" s="254"/>
      <c r="FXZ42" s="254"/>
      <c r="FYA42" s="254"/>
      <c r="FYB42" s="254"/>
      <c r="FYC42" s="254"/>
      <c r="FYD42" s="254"/>
      <c r="FYE42" s="254"/>
      <c r="FYF42" s="254"/>
      <c r="FYG42" s="254"/>
      <c r="FYH42" s="254"/>
      <c r="FYI42" s="254"/>
      <c r="FYJ42" s="254"/>
      <c r="FYK42" s="254"/>
      <c r="FYL42" s="254"/>
      <c r="FYM42" s="254"/>
      <c r="FYN42" s="254"/>
      <c r="FYO42" s="254"/>
      <c r="FYP42" s="254"/>
      <c r="FYQ42" s="254"/>
      <c r="FYR42" s="254"/>
      <c r="FYS42" s="254"/>
      <c r="FYT42" s="254"/>
      <c r="FYU42" s="254"/>
      <c r="FYV42" s="254"/>
      <c r="FYW42" s="254"/>
      <c r="FYX42" s="254"/>
      <c r="FYY42" s="254"/>
      <c r="FYZ42" s="254"/>
      <c r="FZA42" s="254"/>
      <c r="FZB42" s="254"/>
      <c r="FZC42" s="254"/>
      <c r="FZD42" s="254"/>
      <c r="FZE42" s="254"/>
      <c r="FZF42" s="254"/>
      <c r="FZG42" s="254"/>
      <c r="FZH42" s="254"/>
      <c r="FZI42" s="254"/>
      <c r="FZJ42" s="254"/>
      <c r="FZK42" s="254"/>
      <c r="FZL42" s="254"/>
      <c r="FZM42" s="254"/>
      <c r="FZN42" s="254"/>
      <c r="FZO42" s="254"/>
      <c r="FZP42" s="254"/>
      <c r="FZQ42" s="254"/>
      <c r="FZR42" s="254"/>
      <c r="FZS42" s="254"/>
      <c r="FZT42" s="254"/>
      <c r="FZU42" s="254"/>
      <c r="FZV42" s="254"/>
      <c r="FZW42" s="254"/>
      <c r="FZX42" s="254"/>
      <c r="FZY42" s="254"/>
      <c r="FZZ42" s="254"/>
      <c r="GAA42" s="254"/>
      <c r="GAB42" s="254"/>
      <c r="GAC42" s="254"/>
      <c r="GAD42" s="254"/>
      <c r="GAE42" s="254"/>
      <c r="GAF42" s="254"/>
      <c r="GAG42" s="254"/>
      <c r="GAH42" s="254"/>
      <c r="GAI42" s="254"/>
      <c r="GAJ42" s="254"/>
      <c r="GAK42" s="254"/>
      <c r="GAL42" s="254"/>
      <c r="GAM42" s="254"/>
      <c r="GAN42" s="254"/>
      <c r="GAO42" s="254"/>
      <c r="GAP42" s="254"/>
      <c r="GAQ42" s="254"/>
      <c r="GAR42" s="254"/>
      <c r="GAS42" s="254"/>
      <c r="GAT42" s="254"/>
      <c r="GAU42" s="254"/>
      <c r="GAV42" s="254"/>
      <c r="GAW42" s="254"/>
      <c r="GAX42" s="254"/>
      <c r="GAY42" s="254"/>
      <c r="GAZ42" s="254"/>
      <c r="GBA42" s="254"/>
      <c r="GBB42" s="254"/>
      <c r="GBC42" s="254"/>
      <c r="GBD42" s="254"/>
      <c r="GBE42" s="254"/>
      <c r="GBF42" s="254"/>
      <c r="GBG42" s="254"/>
      <c r="GBH42" s="254"/>
      <c r="GBI42" s="254"/>
      <c r="GBJ42" s="254"/>
      <c r="GBK42" s="254"/>
      <c r="GBL42" s="254"/>
      <c r="GBM42" s="254"/>
      <c r="GBN42" s="254"/>
      <c r="GBO42" s="254"/>
      <c r="GBP42" s="254"/>
      <c r="GBQ42" s="254"/>
      <c r="GBR42" s="254"/>
      <c r="GBS42" s="254"/>
      <c r="GBT42" s="254"/>
      <c r="GBU42" s="254"/>
      <c r="GBV42" s="254"/>
      <c r="GBW42" s="254"/>
      <c r="GBX42" s="254"/>
      <c r="GBY42" s="254"/>
      <c r="GBZ42" s="254"/>
      <c r="GCA42" s="254"/>
      <c r="GCB42" s="254"/>
      <c r="GCC42" s="254"/>
      <c r="GCD42" s="254"/>
      <c r="GCE42" s="254"/>
      <c r="GCF42" s="254"/>
      <c r="GCG42" s="254"/>
      <c r="GCH42" s="254"/>
      <c r="GCI42" s="254"/>
      <c r="GCJ42" s="254"/>
      <c r="GCK42" s="254"/>
      <c r="GCL42" s="254"/>
      <c r="GCM42" s="254"/>
      <c r="GCN42" s="254"/>
      <c r="GCO42" s="254"/>
      <c r="GCP42" s="254"/>
      <c r="GCQ42" s="254"/>
      <c r="GCR42" s="254"/>
      <c r="GCS42" s="254"/>
      <c r="GCT42" s="254"/>
      <c r="GCU42" s="254"/>
      <c r="GCV42" s="254"/>
      <c r="GCW42" s="254"/>
      <c r="GCX42" s="254"/>
      <c r="GCY42" s="254"/>
      <c r="GCZ42" s="254"/>
      <c r="GDA42" s="254"/>
      <c r="GDB42" s="254"/>
      <c r="GDC42" s="254"/>
      <c r="GDD42" s="254"/>
      <c r="GDE42" s="254"/>
      <c r="GDF42" s="254"/>
      <c r="GDG42" s="254"/>
      <c r="GDH42" s="254"/>
      <c r="GDI42" s="254"/>
      <c r="GDJ42" s="254"/>
      <c r="GDK42" s="254"/>
      <c r="GDL42" s="254"/>
      <c r="GDM42" s="254"/>
      <c r="GDN42" s="254"/>
      <c r="GDO42" s="254"/>
      <c r="GDP42" s="254"/>
      <c r="GDQ42" s="254"/>
      <c r="GDR42" s="254"/>
      <c r="GDS42" s="254"/>
      <c r="GDT42" s="254"/>
      <c r="GDU42" s="254"/>
      <c r="GDV42" s="254"/>
      <c r="GDW42" s="254"/>
      <c r="GDX42" s="254"/>
      <c r="GDY42" s="254"/>
      <c r="GDZ42" s="254"/>
      <c r="GEA42" s="254"/>
      <c r="GEB42" s="254"/>
      <c r="GEC42" s="254"/>
      <c r="GED42" s="254"/>
      <c r="GEE42" s="254"/>
      <c r="GEF42" s="254"/>
      <c r="GEG42" s="254"/>
      <c r="GEH42" s="254"/>
      <c r="GEI42" s="254"/>
      <c r="GEJ42" s="254"/>
      <c r="GEK42" s="254"/>
      <c r="GEL42" s="254"/>
      <c r="GEM42" s="254"/>
      <c r="GEN42" s="254"/>
      <c r="GEO42" s="254"/>
      <c r="GEP42" s="254"/>
      <c r="GEQ42" s="254"/>
      <c r="GER42" s="254"/>
      <c r="GES42" s="254"/>
      <c r="GET42" s="254"/>
      <c r="GEU42" s="254"/>
      <c r="GEV42" s="254"/>
      <c r="GEW42" s="254"/>
      <c r="GEX42" s="254"/>
      <c r="GEY42" s="254"/>
      <c r="GEZ42" s="254"/>
      <c r="GFA42" s="254"/>
      <c r="GFB42" s="254"/>
      <c r="GFC42" s="254"/>
      <c r="GFD42" s="254"/>
      <c r="GFE42" s="254"/>
      <c r="GFF42" s="254"/>
      <c r="GFG42" s="254"/>
      <c r="GFH42" s="254"/>
      <c r="GFI42" s="254"/>
      <c r="GFJ42" s="254"/>
      <c r="GFK42" s="254"/>
      <c r="GFL42" s="254"/>
      <c r="GFM42" s="254"/>
      <c r="GFN42" s="254"/>
      <c r="GFO42" s="254"/>
      <c r="GFP42" s="254"/>
      <c r="GFQ42" s="254"/>
      <c r="GFR42" s="254"/>
      <c r="GFS42" s="254"/>
      <c r="GFT42" s="254"/>
      <c r="GFU42" s="254"/>
      <c r="GFV42" s="254"/>
      <c r="GFW42" s="254"/>
      <c r="GFX42" s="254"/>
      <c r="GFY42" s="254"/>
      <c r="GFZ42" s="254"/>
      <c r="GGA42" s="254"/>
      <c r="GGB42" s="254"/>
      <c r="GGC42" s="254"/>
      <c r="GGD42" s="254"/>
      <c r="GGE42" s="254"/>
      <c r="GGF42" s="254"/>
      <c r="GGG42" s="254"/>
      <c r="GGH42" s="254"/>
      <c r="GGI42" s="254"/>
      <c r="GGJ42" s="254"/>
      <c r="GGK42" s="254"/>
      <c r="GGL42" s="254"/>
      <c r="GGM42" s="254"/>
      <c r="GGN42" s="254"/>
      <c r="GGO42" s="254"/>
      <c r="GGP42" s="254"/>
      <c r="GGQ42" s="254"/>
      <c r="GGR42" s="254"/>
      <c r="GGS42" s="254"/>
      <c r="GGT42" s="254"/>
      <c r="GGU42" s="254"/>
      <c r="GGV42" s="254"/>
      <c r="GGW42" s="254"/>
      <c r="GGX42" s="254"/>
      <c r="GGY42" s="254"/>
      <c r="GGZ42" s="254"/>
      <c r="GHA42" s="254"/>
      <c r="GHB42" s="254"/>
      <c r="GHC42" s="254"/>
      <c r="GHD42" s="254"/>
      <c r="GHE42" s="254"/>
      <c r="GHF42" s="254"/>
      <c r="GHG42" s="254"/>
      <c r="GHH42" s="254"/>
      <c r="GHI42" s="254"/>
      <c r="GHJ42" s="254"/>
      <c r="GHK42" s="254"/>
      <c r="GHL42" s="254"/>
      <c r="GHM42" s="254"/>
      <c r="GHN42" s="254"/>
      <c r="GHO42" s="254"/>
      <c r="GHP42" s="254"/>
      <c r="GHQ42" s="254"/>
      <c r="GHR42" s="254"/>
      <c r="GHS42" s="254"/>
      <c r="GHT42" s="254"/>
      <c r="GHU42" s="254"/>
      <c r="GHV42" s="254"/>
      <c r="GHW42" s="254"/>
      <c r="GHX42" s="254"/>
      <c r="GHY42" s="254"/>
      <c r="GHZ42" s="254"/>
      <c r="GIA42" s="254"/>
      <c r="GIB42" s="254"/>
      <c r="GIC42" s="254"/>
      <c r="GID42" s="254"/>
      <c r="GIE42" s="254"/>
      <c r="GIF42" s="254"/>
      <c r="GIG42" s="254"/>
      <c r="GIH42" s="254"/>
      <c r="GII42" s="254"/>
      <c r="GIJ42" s="254"/>
      <c r="GIK42" s="254"/>
      <c r="GIL42" s="254"/>
      <c r="GIM42" s="254"/>
      <c r="GIN42" s="254"/>
      <c r="GIO42" s="254"/>
      <c r="GIP42" s="254"/>
      <c r="GIQ42" s="254"/>
      <c r="GIR42" s="254"/>
      <c r="GIS42" s="254"/>
      <c r="GIT42" s="254"/>
      <c r="GIU42" s="254"/>
      <c r="GIV42" s="254"/>
      <c r="GIW42" s="254"/>
      <c r="GIX42" s="254"/>
      <c r="GIY42" s="254"/>
      <c r="GIZ42" s="254"/>
      <c r="GJA42" s="254"/>
      <c r="GJB42" s="254"/>
      <c r="GJC42" s="254"/>
      <c r="GJD42" s="254"/>
      <c r="GJE42" s="254"/>
      <c r="GJF42" s="254"/>
      <c r="GJG42" s="254"/>
      <c r="GJH42" s="254"/>
      <c r="GJI42" s="254"/>
      <c r="GJJ42" s="254"/>
      <c r="GJK42" s="254"/>
      <c r="GJL42" s="254"/>
      <c r="GJM42" s="254"/>
      <c r="GJN42" s="254"/>
      <c r="GJO42" s="254"/>
      <c r="GJP42" s="254"/>
      <c r="GJQ42" s="254"/>
      <c r="GJR42" s="254"/>
      <c r="GJS42" s="254"/>
      <c r="GJT42" s="254"/>
      <c r="GJU42" s="254"/>
      <c r="GJV42" s="254"/>
      <c r="GJW42" s="254"/>
      <c r="GJX42" s="254"/>
      <c r="GJY42" s="254"/>
      <c r="GJZ42" s="254"/>
      <c r="GKA42" s="254"/>
      <c r="GKB42" s="254"/>
      <c r="GKC42" s="254"/>
      <c r="GKD42" s="254"/>
      <c r="GKE42" s="254"/>
      <c r="GKF42" s="254"/>
      <c r="GKG42" s="254"/>
      <c r="GKH42" s="254"/>
      <c r="GKI42" s="254"/>
      <c r="GKJ42" s="254"/>
      <c r="GKK42" s="254"/>
      <c r="GKL42" s="254"/>
      <c r="GKM42" s="254"/>
      <c r="GKN42" s="254"/>
      <c r="GKO42" s="254"/>
      <c r="GKP42" s="254"/>
      <c r="GKQ42" s="254"/>
      <c r="GKR42" s="254"/>
      <c r="GKS42" s="254"/>
      <c r="GKT42" s="254"/>
      <c r="GKU42" s="254"/>
      <c r="GKV42" s="254"/>
      <c r="GKW42" s="254"/>
      <c r="GKX42" s="254"/>
      <c r="GKY42" s="254"/>
      <c r="GKZ42" s="254"/>
      <c r="GLA42" s="254"/>
      <c r="GLB42" s="254"/>
      <c r="GLC42" s="254"/>
      <c r="GLD42" s="254"/>
      <c r="GLE42" s="254"/>
      <c r="GLF42" s="254"/>
      <c r="GLG42" s="254"/>
      <c r="GLH42" s="254"/>
      <c r="GLI42" s="254"/>
      <c r="GLJ42" s="254"/>
      <c r="GLK42" s="254"/>
      <c r="GLL42" s="254"/>
      <c r="GLM42" s="254"/>
      <c r="GLN42" s="254"/>
      <c r="GLO42" s="254"/>
      <c r="GLP42" s="254"/>
      <c r="GLQ42" s="254"/>
      <c r="GLR42" s="254"/>
      <c r="GLS42" s="254"/>
      <c r="GLT42" s="254"/>
      <c r="GLU42" s="254"/>
      <c r="GLV42" s="254"/>
      <c r="GLW42" s="254"/>
      <c r="GLX42" s="254"/>
      <c r="GLY42" s="254"/>
      <c r="GLZ42" s="254"/>
      <c r="GMA42" s="254"/>
      <c r="GMB42" s="254"/>
      <c r="GMC42" s="254"/>
      <c r="GMD42" s="254"/>
      <c r="GME42" s="254"/>
      <c r="GMF42" s="254"/>
      <c r="GMG42" s="254"/>
      <c r="GMH42" s="254"/>
      <c r="GMI42" s="254"/>
      <c r="GMJ42" s="254"/>
      <c r="GMK42" s="254"/>
      <c r="GML42" s="254"/>
      <c r="GMM42" s="254"/>
      <c r="GMN42" s="254"/>
      <c r="GMO42" s="254"/>
      <c r="GMP42" s="254"/>
      <c r="GMQ42" s="254"/>
      <c r="GMR42" s="254"/>
      <c r="GMS42" s="254"/>
      <c r="GMT42" s="254"/>
      <c r="GMU42" s="254"/>
      <c r="GMV42" s="254"/>
      <c r="GMW42" s="254"/>
      <c r="GMX42" s="254"/>
      <c r="GMY42" s="254"/>
      <c r="GMZ42" s="254"/>
      <c r="GNA42" s="254"/>
      <c r="GNB42" s="254"/>
      <c r="GNC42" s="254"/>
      <c r="GND42" s="254"/>
      <c r="GNE42" s="254"/>
      <c r="GNF42" s="254"/>
      <c r="GNG42" s="254"/>
      <c r="GNH42" s="254"/>
      <c r="GNI42" s="254"/>
      <c r="GNJ42" s="254"/>
      <c r="GNK42" s="254"/>
      <c r="GNL42" s="254"/>
      <c r="GNM42" s="254"/>
      <c r="GNN42" s="254"/>
      <c r="GNO42" s="254"/>
      <c r="GNP42" s="254"/>
      <c r="GNQ42" s="254"/>
      <c r="GNR42" s="254"/>
      <c r="GNS42" s="254"/>
      <c r="GNT42" s="254"/>
      <c r="GNU42" s="254"/>
      <c r="GNV42" s="254"/>
      <c r="GNW42" s="254"/>
      <c r="GNX42" s="254"/>
      <c r="GNY42" s="254"/>
      <c r="GNZ42" s="254"/>
      <c r="GOA42" s="254"/>
      <c r="GOB42" s="254"/>
      <c r="GOC42" s="254"/>
      <c r="GOD42" s="254"/>
      <c r="GOE42" s="254"/>
      <c r="GOF42" s="254"/>
      <c r="GOG42" s="254"/>
      <c r="GOH42" s="254"/>
      <c r="GOI42" s="254"/>
      <c r="GOJ42" s="254"/>
      <c r="GOK42" s="254"/>
      <c r="GOL42" s="254"/>
      <c r="GOM42" s="254"/>
      <c r="GON42" s="254"/>
      <c r="GOO42" s="254"/>
      <c r="GOP42" s="254"/>
      <c r="GOQ42" s="254"/>
      <c r="GOR42" s="254"/>
      <c r="GOS42" s="254"/>
      <c r="GOT42" s="254"/>
      <c r="GOU42" s="254"/>
      <c r="GOV42" s="254"/>
      <c r="GOW42" s="254"/>
      <c r="GOX42" s="254"/>
      <c r="GOY42" s="254"/>
      <c r="GOZ42" s="254"/>
      <c r="GPA42" s="254"/>
      <c r="GPB42" s="254"/>
      <c r="GPC42" s="254"/>
      <c r="GPD42" s="254"/>
      <c r="GPE42" s="254"/>
      <c r="GPF42" s="254"/>
      <c r="GPG42" s="254"/>
      <c r="GPH42" s="254"/>
      <c r="GPI42" s="254"/>
      <c r="GPJ42" s="254"/>
      <c r="GPK42" s="254"/>
      <c r="GPL42" s="254"/>
      <c r="GPM42" s="254"/>
      <c r="GPN42" s="254"/>
      <c r="GPO42" s="254"/>
      <c r="GPP42" s="254"/>
      <c r="GPQ42" s="254"/>
      <c r="GPR42" s="254"/>
      <c r="GPS42" s="254"/>
      <c r="GPT42" s="254"/>
      <c r="GPU42" s="254"/>
      <c r="GPV42" s="254"/>
      <c r="GPW42" s="254"/>
      <c r="GPX42" s="254"/>
      <c r="GPY42" s="254"/>
      <c r="GPZ42" s="254"/>
      <c r="GQA42" s="254"/>
      <c r="GQB42" s="254"/>
      <c r="GQC42" s="254"/>
      <c r="GQD42" s="254"/>
      <c r="GQE42" s="254"/>
      <c r="GQF42" s="254"/>
      <c r="GQG42" s="254"/>
      <c r="GQH42" s="254"/>
      <c r="GQI42" s="254"/>
      <c r="GQJ42" s="254"/>
      <c r="GQK42" s="254"/>
      <c r="GQL42" s="254"/>
      <c r="GQM42" s="254"/>
      <c r="GQN42" s="254"/>
      <c r="GQO42" s="254"/>
      <c r="GQP42" s="254"/>
      <c r="GQQ42" s="254"/>
      <c r="GQR42" s="254"/>
      <c r="GQS42" s="254"/>
      <c r="GQT42" s="254"/>
      <c r="GQU42" s="254"/>
      <c r="GQV42" s="254"/>
      <c r="GQW42" s="254"/>
      <c r="GQX42" s="254"/>
      <c r="GQY42" s="254"/>
      <c r="GQZ42" s="254"/>
      <c r="GRA42" s="254"/>
      <c r="GRB42" s="254"/>
      <c r="GRC42" s="254"/>
      <c r="GRD42" s="254"/>
      <c r="GRE42" s="254"/>
      <c r="GRF42" s="254"/>
      <c r="GRG42" s="254"/>
      <c r="GRH42" s="254"/>
      <c r="GRI42" s="254"/>
      <c r="GRJ42" s="254"/>
      <c r="GRK42" s="254"/>
      <c r="GRL42" s="254"/>
      <c r="GRM42" s="254"/>
      <c r="GRN42" s="254"/>
      <c r="GRO42" s="254"/>
      <c r="GRP42" s="254"/>
      <c r="GRQ42" s="254"/>
      <c r="GRR42" s="254"/>
      <c r="GRS42" s="254"/>
      <c r="GRT42" s="254"/>
      <c r="GRU42" s="254"/>
      <c r="GRV42" s="254"/>
      <c r="GRW42" s="254"/>
      <c r="GRX42" s="254"/>
      <c r="GRY42" s="254"/>
      <c r="GRZ42" s="254"/>
      <c r="GSA42" s="254"/>
      <c r="GSB42" s="254"/>
      <c r="GSC42" s="254"/>
      <c r="GSD42" s="254"/>
      <c r="GSE42" s="254"/>
      <c r="GSF42" s="254"/>
      <c r="GSG42" s="254"/>
      <c r="GSH42" s="254"/>
      <c r="GSI42" s="254"/>
      <c r="GSJ42" s="254"/>
      <c r="GSK42" s="254"/>
      <c r="GSL42" s="254"/>
      <c r="GSM42" s="254"/>
      <c r="GSN42" s="254"/>
      <c r="GSO42" s="254"/>
      <c r="GSP42" s="254"/>
      <c r="GSQ42" s="254"/>
      <c r="GSR42" s="254"/>
      <c r="GSS42" s="254"/>
      <c r="GST42" s="254"/>
      <c r="GSU42" s="254"/>
      <c r="GSV42" s="254"/>
      <c r="GSW42" s="254"/>
      <c r="GSX42" s="254"/>
      <c r="GSY42" s="254"/>
      <c r="GSZ42" s="254"/>
      <c r="GTA42" s="254"/>
      <c r="GTB42" s="254"/>
      <c r="GTC42" s="254"/>
      <c r="GTD42" s="254"/>
      <c r="GTE42" s="254"/>
      <c r="GTF42" s="254"/>
      <c r="GTG42" s="254"/>
      <c r="GTH42" s="254"/>
      <c r="GTI42" s="254"/>
      <c r="GTJ42" s="254"/>
      <c r="GTK42" s="254"/>
      <c r="GTL42" s="254"/>
      <c r="GTM42" s="254"/>
      <c r="GTN42" s="254"/>
      <c r="GTO42" s="254"/>
      <c r="GTP42" s="254"/>
      <c r="GTQ42" s="254"/>
      <c r="GTR42" s="254"/>
      <c r="GTS42" s="254"/>
      <c r="GTT42" s="254"/>
      <c r="GTU42" s="254"/>
      <c r="GTV42" s="254"/>
      <c r="GTW42" s="254"/>
      <c r="GTX42" s="254"/>
      <c r="GTY42" s="254"/>
      <c r="GTZ42" s="254"/>
      <c r="GUA42" s="254"/>
      <c r="GUB42" s="254"/>
      <c r="GUC42" s="254"/>
      <c r="GUD42" s="254"/>
      <c r="GUE42" s="254"/>
      <c r="GUF42" s="254"/>
      <c r="GUG42" s="254"/>
      <c r="GUH42" s="254"/>
      <c r="GUI42" s="254"/>
      <c r="GUJ42" s="254"/>
      <c r="GUK42" s="254"/>
      <c r="GUL42" s="254"/>
      <c r="GUM42" s="254"/>
      <c r="GUN42" s="254"/>
      <c r="GUO42" s="254"/>
      <c r="GUP42" s="254"/>
      <c r="GUQ42" s="254"/>
      <c r="GUR42" s="254"/>
      <c r="GUS42" s="254"/>
      <c r="GUT42" s="254"/>
      <c r="GUU42" s="254"/>
      <c r="GUV42" s="254"/>
      <c r="GUW42" s="254"/>
      <c r="GUX42" s="254"/>
      <c r="GUY42" s="254"/>
      <c r="GUZ42" s="254"/>
      <c r="GVA42" s="254"/>
      <c r="GVB42" s="254"/>
      <c r="GVC42" s="254"/>
      <c r="GVD42" s="254"/>
      <c r="GVE42" s="254"/>
      <c r="GVF42" s="254"/>
      <c r="GVG42" s="254"/>
      <c r="GVH42" s="254"/>
      <c r="GVI42" s="254"/>
      <c r="GVJ42" s="254"/>
      <c r="GVK42" s="254"/>
      <c r="GVL42" s="254"/>
      <c r="GVM42" s="254"/>
      <c r="GVN42" s="254"/>
      <c r="GVO42" s="254"/>
      <c r="GVP42" s="254"/>
      <c r="GVQ42" s="254"/>
      <c r="GVR42" s="254"/>
      <c r="GVS42" s="254"/>
      <c r="GVT42" s="254"/>
      <c r="GVU42" s="254"/>
      <c r="GVV42" s="254"/>
      <c r="GVW42" s="254"/>
      <c r="GVX42" s="254"/>
      <c r="GVY42" s="254"/>
      <c r="GVZ42" s="254"/>
      <c r="GWA42" s="254"/>
      <c r="GWB42" s="254"/>
      <c r="GWC42" s="254"/>
      <c r="GWD42" s="254"/>
      <c r="GWE42" s="254"/>
      <c r="GWF42" s="254"/>
      <c r="GWG42" s="254"/>
      <c r="GWH42" s="254"/>
      <c r="GWI42" s="254"/>
      <c r="GWJ42" s="254"/>
      <c r="GWK42" s="254"/>
      <c r="GWL42" s="254"/>
      <c r="GWM42" s="254"/>
      <c r="GWN42" s="254"/>
      <c r="GWO42" s="254"/>
      <c r="GWP42" s="254"/>
      <c r="GWQ42" s="254"/>
      <c r="GWR42" s="254"/>
      <c r="GWS42" s="254"/>
      <c r="GWT42" s="254"/>
      <c r="GWU42" s="254"/>
      <c r="GWV42" s="254"/>
      <c r="GWW42" s="254"/>
      <c r="GWX42" s="254"/>
      <c r="GWY42" s="254"/>
      <c r="GWZ42" s="254"/>
      <c r="GXA42" s="254"/>
      <c r="GXB42" s="254"/>
      <c r="GXC42" s="254"/>
      <c r="GXD42" s="254"/>
      <c r="GXE42" s="254"/>
      <c r="GXF42" s="254"/>
      <c r="GXG42" s="254"/>
      <c r="GXH42" s="254"/>
      <c r="GXI42" s="254"/>
      <c r="GXJ42" s="254"/>
      <c r="GXK42" s="254"/>
      <c r="GXL42" s="254"/>
      <c r="GXM42" s="254"/>
      <c r="GXN42" s="254"/>
      <c r="GXO42" s="254"/>
      <c r="GXP42" s="254"/>
      <c r="GXQ42" s="254"/>
      <c r="GXR42" s="254"/>
      <c r="GXS42" s="254"/>
      <c r="GXT42" s="254"/>
      <c r="GXU42" s="254"/>
      <c r="GXV42" s="254"/>
      <c r="GXW42" s="254"/>
      <c r="GXX42" s="254"/>
      <c r="GXY42" s="254"/>
      <c r="GXZ42" s="254"/>
      <c r="GYA42" s="254"/>
      <c r="GYB42" s="254"/>
      <c r="GYC42" s="254"/>
      <c r="GYD42" s="254"/>
      <c r="GYE42" s="254"/>
      <c r="GYF42" s="254"/>
      <c r="GYG42" s="254"/>
      <c r="GYH42" s="254"/>
      <c r="GYI42" s="254"/>
      <c r="GYJ42" s="254"/>
      <c r="GYK42" s="254"/>
      <c r="GYL42" s="254"/>
      <c r="GYM42" s="254"/>
      <c r="GYN42" s="254"/>
      <c r="GYO42" s="254"/>
      <c r="GYP42" s="254"/>
      <c r="GYQ42" s="254"/>
      <c r="GYR42" s="254"/>
      <c r="GYS42" s="254"/>
      <c r="GYT42" s="254"/>
      <c r="GYU42" s="254"/>
      <c r="GYV42" s="254"/>
      <c r="GYW42" s="254"/>
      <c r="GYX42" s="254"/>
      <c r="GYY42" s="254"/>
      <c r="GYZ42" s="254"/>
      <c r="GZA42" s="254"/>
      <c r="GZB42" s="254"/>
      <c r="GZC42" s="254"/>
      <c r="GZD42" s="254"/>
      <c r="GZE42" s="254"/>
      <c r="GZF42" s="254"/>
      <c r="GZG42" s="254"/>
      <c r="GZH42" s="254"/>
      <c r="GZI42" s="254"/>
      <c r="GZJ42" s="254"/>
      <c r="GZK42" s="254"/>
      <c r="GZL42" s="254"/>
      <c r="GZM42" s="254"/>
      <c r="GZN42" s="254"/>
      <c r="GZO42" s="254"/>
      <c r="GZP42" s="254"/>
      <c r="GZQ42" s="254"/>
      <c r="GZR42" s="254"/>
      <c r="GZS42" s="254"/>
      <c r="GZT42" s="254"/>
      <c r="GZU42" s="254"/>
      <c r="GZV42" s="254"/>
      <c r="GZW42" s="254"/>
      <c r="GZX42" s="254"/>
      <c r="GZY42" s="254"/>
      <c r="GZZ42" s="254"/>
      <c r="HAA42" s="254"/>
      <c r="HAB42" s="254"/>
      <c r="HAC42" s="254"/>
      <c r="HAD42" s="254"/>
      <c r="HAE42" s="254"/>
      <c r="HAF42" s="254"/>
      <c r="HAG42" s="254"/>
      <c r="HAH42" s="254"/>
      <c r="HAI42" s="254"/>
      <c r="HAJ42" s="254"/>
      <c r="HAK42" s="254"/>
      <c r="HAL42" s="254"/>
      <c r="HAM42" s="254"/>
      <c r="HAN42" s="254"/>
      <c r="HAO42" s="254"/>
      <c r="HAP42" s="254"/>
      <c r="HAQ42" s="254"/>
      <c r="HAR42" s="254"/>
      <c r="HAS42" s="254"/>
      <c r="HAT42" s="254"/>
      <c r="HAU42" s="254"/>
      <c r="HAV42" s="254"/>
      <c r="HAW42" s="254"/>
      <c r="HAX42" s="254"/>
      <c r="HAY42" s="254"/>
      <c r="HAZ42" s="254"/>
      <c r="HBA42" s="254"/>
      <c r="HBB42" s="254"/>
      <c r="HBC42" s="254"/>
      <c r="HBD42" s="254"/>
      <c r="HBE42" s="254"/>
      <c r="HBF42" s="254"/>
      <c r="HBG42" s="254"/>
      <c r="HBH42" s="254"/>
      <c r="HBI42" s="254"/>
      <c r="HBJ42" s="254"/>
      <c r="HBK42" s="254"/>
      <c r="HBL42" s="254"/>
      <c r="HBM42" s="254"/>
      <c r="HBN42" s="254"/>
      <c r="HBO42" s="254"/>
      <c r="HBP42" s="254"/>
      <c r="HBQ42" s="254"/>
      <c r="HBR42" s="254"/>
      <c r="HBS42" s="254"/>
      <c r="HBT42" s="254"/>
      <c r="HBU42" s="254"/>
      <c r="HBV42" s="254"/>
      <c r="HBW42" s="254"/>
      <c r="HBX42" s="254"/>
      <c r="HBY42" s="254"/>
      <c r="HBZ42" s="254"/>
      <c r="HCA42" s="254"/>
      <c r="HCB42" s="254"/>
      <c r="HCC42" s="254"/>
      <c r="HCD42" s="254"/>
      <c r="HCE42" s="254"/>
      <c r="HCF42" s="254"/>
      <c r="HCG42" s="254"/>
      <c r="HCH42" s="254"/>
      <c r="HCI42" s="254"/>
      <c r="HCJ42" s="254"/>
      <c r="HCK42" s="254"/>
      <c r="HCL42" s="254"/>
      <c r="HCM42" s="254"/>
      <c r="HCN42" s="254"/>
      <c r="HCO42" s="254"/>
      <c r="HCP42" s="254"/>
      <c r="HCQ42" s="254"/>
      <c r="HCR42" s="254"/>
      <c r="HCS42" s="254"/>
      <c r="HCT42" s="254"/>
      <c r="HCU42" s="254"/>
      <c r="HCV42" s="254"/>
      <c r="HCW42" s="254"/>
      <c r="HCX42" s="254"/>
      <c r="HCY42" s="254"/>
      <c r="HCZ42" s="254"/>
      <c r="HDA42" s="254"/>
      <c r="HDB42" s="254"/>
      <c r="HDC42" s="254"/>
      <c r="HDD42" s="254"/>
      <c r="HDE42" s="254"/>
      <c r="HDF42" s="254"/>
      <c r="HDG42" s="254"/>
      <c r="HDH42" s="254"/>
      <c r="HDI42" s="254"/>
      <c r="HDJ42" s="254"/>
      <c r="HDK42" s="254"/>
      <c r="HDL42" s="254"/>
      <c r="HDM42" s="254"/>
      <c r="HDN42" s="254"/>
      <c r="HDO42" s="254"/>
      <c r="HDP42" s="254"/>
      <c r="HDQ42" s="254"/>
      <c r="HDR42" s="254"/>
      <c r="HDS42" s="254"/>
      <c r="HDT42" s="254"/>
      <c r="HDU42" s="254"/>
      <c r="HDV42" s="254"/>
      <c r="HDW42" s="254"/>
      <c r="HDX42" s="254"/>
      <c r="HDY42" s="254"/>
      <c r="HDZ42" s="254"/>
      <c r="HEA42" s="254"/>
      <c r="HEB42" s="254"/>
      <c r="HEC42" s="254"/>
      <c r="HED42" s="254"/>
      <c r="HEE42" s="254"/>
      <c r="HEF42" s="254"/>
      <c r="HEG42" s="254"/>
      <c r="HEH42" s="254"/>
      <c r="HEI42" s="254"/>
      <c r="HEJ42" s="254"/>
      <c r="HEK42" s="254"/>
      <c r="HEL42" s="254"/>
      <c r="HEM42" s="254"/>
      <c r="HEN42" s="254"/>
      <c r="HEO42" s="254"/>
      <c r="HEP42" s="254"/>
      <c r="HEQ42" s="254"/>
      <c r="HER42" s="254"/>
      <c r="HES42" s="254"/>
      <c r="HET42" s="254"/>
      <c r="HEU42" s="254"/>
      <c r="HEV42" s="254"/>
      <c r="HEW42" s="254"/>
      <c r="HEX42" s="254"/>
      <c r="HEY42" s="254"/>
      <c r="HEZ42" s="254"/>
      <c r="HFA42" s="254"/>
      <c r="HFB42" s="254"/>
      <c r="HFC42" s="254"/>
      <c r="HFD42" s="254"/>
      <c r="HFE42" s="254"/>
      <c r="HFF42" s="254"/>
      <c r="HFG42" s="254"/>
      <c r="HFH42" s="254"/>
      <c r="HFI42" s="254"/>
      <c r="HFJ42" s="254"/>
      <c r="HFK42" s="254"/>
      <c r="HFL42" s="254"/>
      <c r="HFM42" s="254"/>
      <c r="HFN42" s="254"/>
      <c r="HFO42" s="254"/>
      <c r="HFP42" s="254"/>
      <c r="HFQ42" s="254"/>
      <c r="HFR42" s="254"/>
      <c r="HFS42" s="254"/>
      <c r="HFT42" s="254"/>
      <c r="HFU42" s="254"/>
      <c r="HFV42" s="254"/>
      <c r="HFW42" s="254"/>
      <c r="HFX42" s="254"/>
      <c r="HFY42" s="254"/>
      <c r="HFZ42" s="254"/>
      <c r="HGA42" s="254"/>
      <c r="HGB42" s="254"/>
      <c r="HGC42" s="254"/>
      <c r="HGD42" s="254"/>
      <c r="HGE42" s="254"/>
      <c r="HGF42" s="254"/>
      <c r="HGG42" s="254"/>
      <c r="HGH42" s="254"/>
      <c r="HGI42" s="254"/>
      <c r="HGJ42" s="254"/>
      <c r="HGK42" s="254"/>
      <c r="HGL42" s="254"/>
      <c r="HGM42" s="254"/>
      <c r="HGN42" s="254"/>
      <c r="HGO42" s="254"/>
      <c r="HGP42" s="254"/>
      <c r="HGQ42" s="254"/>
      <c r="HGR42" s="254"/>
      <c r="HGS42" s="254"/>
      <c r="HGT42" s="254"/>
      <c r="HGU42" s="254"/>
      <c r="HGV42" s="254"/>
      <c r="HGW42" s="254"/>
      <c r="HGX42" s="254"/>
      <c r="HGY42" s="254"/>
      <c r="HGZ42" s="254"/>
      <c r="HHA42" s="254"/>
      <c r="HHB42" s="254"/>
      <c r="HHC42" s="254"/>
      <c r="HHD42" s="254"/>
      <c r="HHE42" s="254"/>
      <c r="HHF42" s="254"/>
      <c r="HHG42" s="254"/>
      <c r="HHH42" s="254"/>
      <c r="HHI42" s="254"/>
      <c r="HHJ42" s="254"/>
      <c r="HHK42" s="254"/>
      <c r="HHL42" s="254"/>
      <c r="HHM42" s="254"/>
      <c r="HHN42" s="254"/>
      <c r="HHO42" s="254"/>
      <c r="HHP42" s="254"/>
      <c r="HHQ42" s="254"/>
      <c r="HHR42" s="254"/>
      <c r="HHS42" s="254"/>
      <c r="HHT42" s="254"/>
      <c r="HHU42" s="254"/>
      <c r="HHV42" s="254"/>
      <c r="HHW42" s="254"/>
      <c r="HHX42" s="254"/>
      <c r="HHY42" s="254"/>
      <c r="HHZ42" s="254"/>
      <c r="HIA42" s="254"/>
      <c r="HIB42" s="254"/>
      <c r="HIC42" s="254"/>
      <c r="HID42" s="254"/>
      <c r="HIE42" s="254"/>
      <c r="HIF42" s="254"/>
      <c r="HIG42" s="254"/>
      <c r="HIH42" s="254"/>
      <c r="HII42" s="254"/>
      <c r="HIJ42" s="254"/>
      <c r="HIK42" s="254"/>
      <c r="HIL42" s="254"/>
      <c r="HIM42" s="254"/>
      <c r="HIN42" s="254"/>
      <c r="HIO42" s="254"/>
      <c r="HIP42" s="254"/>
      <c r="HIQ42" s="254"/>
      <c r="HIR42" s="254"/>
      <c r="HIS42" s="254"/>
      <c r="HIT42" s="254"/>
      <c r="HIU42" s="254"/>
      <c r="HIV42" s="254"/>
      <c r="HIW42" s="254"/>
      <c r="HIX42" s="254"/>
      <c r="HIY42" s="254"/>
      <c r="HIZ42" s="254"/>
      <c r="HJA42" s="254"/>
      <c r="HJB42" s="254"/>
      <c r="HJC42" s="254"/>
      <c r="HJD42" s="254"/>
      <c r="HJE42" s="254"/>
      <c r="HJF42" s="254"/>
      <c r="HJG42" s="254"/>
      <c r="HJH42" s="254"/>
      <c r="HJI42" s="254"/>
      <c r="HJJ42" s="254"/>
      <c r="HJK42" s="254"/>
      <c r="HJL42" s="254"/>
      <c r="HJM42" s="254"/>
      <c r="HJN42" s="254"/>
      <c r="HJO42" s="254"/>
      <c r="HJP42" s="254"/>
      <c r="HJQ42" s="254"/>
      <c r="HJR42" s="254"/>
      <c r="HJS42" s="254"/>
      <c r="HJT42" s="254"/>
      <c r="HJU42" s="254"/>
      <c r="HJV42" s="254"/>
      <c r="HJW42" s="254"/>
      <c r="HJX42" s="254"/>
      <c r="HJY42" s="254"/>
      <c r="HJZ42" s="254"/>
      <c r="HKA42" s="254"/>
      <c r="HKB42" s="254"/>
      <c r="HKC42" s="254"/>
      <c r="HKD42" s="254"/>
      <c r="HKE42" s="254"/>
      <c r="HKF42" s="254"/>
      <c r="HKG42" s="254"/>
      <c r="HKH42" s="254"/>
      <c r="HKI42" s="254"/>
      <c r="HKJ42" s="254"/>
      <c r="HKK42" s="254"/>
      <c r="HKL42" s="254"/>
      <c r="HKM42" s="254"/>
      <c r="HKN42" s="254"/>
      <c r="HKO42" s="254"/>
      <c r="HKP42" s="254"/>
      <c r="HKQ42" s="254"/>
      <c r="HKR42" s="254"/>
      <c r="HKS42" s="254"/>
      <c r="HKT42" s="254"/>
      <c r="HKU42" s="254"/>
      <c r="HKV42" s="254"/>
      <c r="HKW42" s="254"/>
      <c r="HKX42" s="254"/>
      <c r="HKY42" s="254"/>
      <c r="HKZ42" s="254"/>
      <c r="HLA42" s="254"/>
      <c r="HLB42" s="254"/>
      <c r="HLC42" s="254"/>
      <c r="HLD42" s="254"/>
      <c r="HLE42" s="254"/>
      <c r="HLF42" s="254"/>
      <c r="HLG42" s="254"/>
      <c r="HLH42" s="254"/>
      <c r="HLI42" s="254"/>
      <c r="HLJ42" s="254"/>
      <c r="HLK42" s="254"/>
      <c r="HLL42" s="254"/>
      <c r="HLM42" s="254"/>
      <c r="HLN42" s="254"/>
      <c r="HLO42" s="254"/>
      <c r="HLP42" s="254"/>
      <c r="HLQ42" s="254"/>
      <c r="HLR42" s="254"/>
      <c r="HLS42" s="254"/>
      <c r="HLT42" s="254"/>
      <c r="HLU42" s="254"/>
      <c r="HLV42" s="254"/>
      <c r="HLW42" s="254"/>
      <c r="HLX42" s="254"/>
      <c r="HLY42" s="254"/>
      <c r="HLZ42" s="254"/>
      <c r="HMA42" s="254"/>
      <c r="HMB42" s="254"/>
      <c r="HMC42" s="254"/>
      <c r="HMD42" s="254"/>
      <c r="HME42" s="254"/>
      <c r="HMF42" s="254"/>
      <c r="HMG42" s="254"/>
      <c r="HMH42" s="254"/>
      <c r="HMI42" s="254"/>
      <c r="HMJ42" s="254"/>
      <c r="HMK42" s="254"/>
      <c r="HML42" s="254"/>
      <c r="HMM42" s="254"/>
      <c r="HMN42" s="254"/>
      <c r="HMO42" s="254"/>
      <c r="HMP42" s="254"/>
      <c r="HMQ42" s="254"/>
      <c r="HMR42" s="254"/>
      <c r="HMS42" s="254"/>
      <c r="HMT42" s="254"/>
      <c r="HMU42" s="254"/>
      <c r="HMV42" s="254"/>
      <c r="HMW42" s="254"/>
      <c r="HMX42" s="254"/>
      <c r="HMY42" s="254"/>
      <c r="HMZ42" s="254"/>
      <c r="HNA42" s="254"/>
      <c r="HNB42" s="254"/>
      <c r="HNC42" s="254"/>
      <c r="HND42" s="254"/>
      <c r="HNE42" s="254"/>
      <c r="HNF42" s="254"/>
      <c r="HNG42" s="254"/>
      <c r="HNH42" s="254"/>
      <c r="HNI42" s="254"/>
      <c r="HNJ42" s="254"/>
      <c r="HNK42" s="254"/>
      <c r="HNL42" s="254"/>
      <c r="HNM42" s="254"/>
      <c r="HNN42" s="254"/>
      <c r="HNO42" s="254"/>
      <c r="HNP42" s="254"/>
      <c r="HNQ42" s="254"/>
      <c r="HNR42" s="254"/>
      <c r="HNS42" s="254"/>
      <c r="HNT42" s="254"/>
      <c r="HNU42" s="254"/>
      <c r="HNV42" s="254"/>
      <c r="HNW42" s="254"/>
      <c r="HNX42" s="254"/>
      <c r="HNY42" s="254"/>
      <c r="HNZ42" s="254"/>
      <c r="HOA42" s="254"/>
      <c r="HOB42" s="254"/>
      <c r="HOC42" s="254"/>
      <c r="HOD42" s="254"/>
      <c r="HOE42" s="254"/>
      <c r="HOF42" s="254"/>
      <c r="HOG42" s="254"/>
      <c r="HOH42" s="254"/>
      <c r="HOI42" s="254"/>
      <c r="HOJ42" s="254"/>
      <c r="HOK42" s="254"/>
      <c r="HOL42" s="254"/>
      <c r="HOM42" s="254"/>
      <c r="HON42" s="254"/>
      <c r="HOO42" s="254"/>
      <c r="HOP42" s="254"/>
      <c r="HOQ42" s="254"/>
      <c r="HOR42" s="254"/>
      <c r="HOS42" s="254"/>
      <c r="HOT42" s="254"/>
      <c r="HOU42" s="254"/>
      <c r="HOV42" s="254"/>
      <c r="HOW42" s="254"/>
      <c r="HOX42" s="254"/>
      <c r="HOY42" s="254"/>
      <c r="HOZ42" s="254"/>
      <c r="HPA42" s="254"/>
      <c r="HPB42" s="254"/>
      <c r="HPC42" s="254"/>
      <c r="HPD42" s="254"/>
      <c r="HPE42" s="254"/>
      <c r="HPF42" s="254"/>
      <c r="HPG42" s="254"/>
      <c r="HPH42" s="254"/>
      <c r="HPI42" s="254"/>
      <c r="HPJ42" s="254"/>
      <c r="HPK42" s="254"/>
      <c r="HPL42" s="254"/>
      <c r="HPM42" s="254"/>
      <c r="HPN42" s="254"/>
      <c r="HPO42" s="254"/>
      <c r="HPP42" s="254"/>
      <c r="HPQ42" s="254"/>
      <c r="HPR42" s="254"/>
      <c r="HPS42" s="254"/>
      <c r="HPT42" s="254"/>
      <c r="HPU42" s="254"/>
      <c r="HPV42" s="254"/>
      <c r="HPW42" s="254"/>
      <c r="HPX42" s="254"/>
      <c r="HPY42" s="254"/>
      <c r="HPZ42" s="254"/>
      <c r="HQA42" s="254"/>
      <c r="HQB42" s="254"/>
      <c r="HQC42" s="254"/>
      <c r="HQD42" s="254"/>
      <c r="HQE42" s="254"/>
      <c r="HQF42" s="254"/>
      <c r="HQG42" s="254"/>
      <c r="HQH42" s="254"/>
      <c r="HQI42" s="254"/>
      <c r="HQJ42" s="254"/>
      <c r="HQK42" s="254"/>
      <c r="HQL42" s="254"/>
      <c r="HQM42" s="254"/>
      <c r="HQN42" s="254"/>
      <c r="HQO42" s="254"/>
      <c r="HQP42" s="254"/>
      <c r="HQQ42" s="254"/>
      <c r="HQR42" s="254"/>
      <c r="HQS42" s="254"/>
      <c r="HQT42" s="254"/>
      <c r="HQU42" s="254"/>
      <c r="HQV42" s="254"/>
      <c r="HQW42" s="254"/>
      <c r="HQX42" s="254"/>
      <c r="HQY42" s="254"/>
      <c r="HQZ42" s="254"/>
      <c r="HRA42" s="254"/>
      <c r="HRB42" s="254"/>
      <c r="HRC42" s="254"/>
      <c r="HRD42" s="254"/>
      <c r="HRE42" s="254"/>
      <c r="HRF42" s="254"/>
      <c r="HRG42" s="254"/>
      <c r="HRH42" s="254"/>
      <c r="HRI42" s="254"/>
      <c r="HRJ42" s="254"/>
      <c r="HRK42" s="254"/>
      <c r="HRL42" s="254"/>
      <c r="HRM42" s="254"/>
      <c r="HRN42" s="254"/>
      <c r="HRO42" s="254"/>
      <c r="HRP42" s="254"/>
      <c r="HRQ42" s="254"/>
      <c r="HRR42" s="254"/>
      <c r="HRS42" s="254"/>
      <c r="HRT42" s="254"/>
      <c r="HRU42" s="254"/>
      <c r="HRV42" s="254"/>
      <c r="HRW42" s="254"/>
      <c r="HRX42" s="254"/>
      <c r="HRY42" s="254"/>
      <c r="HRZ42" s="254"/>
      <c r="HSA42" s="254"/>
      <c r="HSB42" s="254"/>
      <c r="HSC42" s="254"/>
      <c r="HSD42" s="254"/>
      <c r="HSE42" s="254"/>
      <c r="HSF42" s="254"/>
      <c r="HSG42" s="254"/>
      <c r="HSH42" s="254"/>
      <c r="HSI42" s="254"/>
      <c r="HSJ42" s="254"/>
      <c r="HSK42" s="254"/>
      <c r="HSL42" s="254"/>
      <c r="HSM42" s="254"/>
      <c r="HSN42" s="254"/>
      <c r="HSO42" s="254"/>
      <c r="HSP42" s="254"/>
      <c r="HSQ42" s="254"/>
      <c r="HSR42" s="254"/>
      <c r="HSS42" s="254"/>
      <c r="HST42" s="254"/>
      <c r="HSU42" s="254"/>
      <c r="HSV42" s="254"/>
      <c r="HSW42" s="254"/>
      <c r="HSX42" s="254"/>
      <c r="HSY42" s="254"/>
      <c r="HSZ42" s="254"/>
      <c r="HTA42" s="254"/>
      <c r="HTB42" s="254"/>
      <c r="HTC42" s="254"/>
      <c r="HTD42" s="254"/>
      <c r="HTE42" s="254"/>
      <c r="HTF42" s="254"/>
      <c r="HTG42" s="254"/>
      <c r="HTH42" s="254"/>
      <c r="HTI42" s="254"/>
      <c r="HTJ42" s="254"/>
      <c r="HTK42" s="254"/>
      <c r="HTL42" s="254"/>
      <c r="HTM42" s="254"/>
      <c r="HTN42" s="254"/>
      <c r="HTO42" s="254"/>
      <c r="HTP42" s="254"/>
      <c r="HTQ42" s="254"/>
      <c r="HTR42" s="254"/>
      <c r="HTS42" s="254"/>
      <c r="HTT42" s="254"/>
      <c r="HTU42" s="254"/>
      <c r="HTV42" s="254"/>
      <c r="HTW42" s="254"/>
      <c r="HTX42" s="254"/>
      <c r="HTY42" s="254"/>
      <c r="HTZ42" s="254"/>
      <c r="HUA42" s="254"/>
      <c r="HUB42" s="254"/>
      <c r="HUC42" s="254"/>
      <c r="HUD42" s="254"/>
      <c r="HUE42" s="254"/>
      <c r="HUF42" s="254"/>
      <c r="HUG42" s="254"/>
      <c r="HUH42" s="254"/>
      <c r="HUI42" s="254"/>
      <c r="HUJ42" s="254"/>
      <c r="HUK42" s="254"/>
      <c r="HUL42" s="254"/>
      <c r="HUM42" s="254"/>
      <c r="HUN42" s="254"/>
      <c r="HUO42" s="254"/>
      <c r="HUP42" s="254"/>
      <c r="HUQ42" s="254"/>
      <c r="HUR42" s="254"/>
      <c r="HUS42" s="254"/>
      <c r="HUT42" s="254"/>
      <c r="HUU42" s="254"/>
      <c r="HUV42" s="254"/>
      <c r="HUW42" s="254"/>
      <c r="HUX42" s="254"/>
      <c r="HUY42" s="254"/>
      <c r="HUZ42" s="254"/>
      <c r="HVA42" s="254"/>
      <c r="HVB42" s="254"/>
      <c r="HVC42" s="254"/>
      <c r="HVD42" s="254"/>
      <c r="HVE42" s="254"/>
      <c r="HVF42" s="254"/>
      <c r="HVG42" s="254"/>
      <c r="HVH42" s="254"/>
      <c r="HVI42" s="254"/>
      <c r="HVJ42" s="254"/>
      <c r="HVK42" s="254"/>
      <c r="HVL42" s="254"/>
      <c r="HVM42" s="254"/>
      <c r="HVN42" s="254"/>
      <c r="HVO42" s="254"/>
      <c r="HVP42" s="254"/>
      <c r="HVQ42" s="254"/>
      <c r="HVR42" s="254"/>
      <c r="HVS42" s="254"/>
      <c r="HVT42" s="254"/>
      <c r="HVU42" s="254"/>
      <c r="HVV42" s="254"/>
      <c r="HVW42" s="254"/>
      <c r="HVX42" s="254"/>
      <c r="HVY42" s="254"/>
      <c r="HVZ42" s="254"/>
      <c r="HWA42" s="254"/>
      <c r="HWB42" s="254"/>
      <c r="HWC42" s="254"/>
      <c r="HWD42" s="254"/>
      <c r="HWE42" s="254"/>
      <c r="HWF42" s="254"/>
      <c r="HWG42" s="254"/>
      <c r="HWH42" s="254"/>
      <c r="HWI42" s="254"/>
      <c r="HWJ42" s="254"/>
      <c r="HWK42" s="254"/>
      <c r="HWL42" s="254"/>
      <c r="HWM42" s="254"/>
      <c r="HWN42" s="254"/>
      <c r="HWO42" s="254"/>
      <c r="HWP42" s="254"/>
      <c r="HWQ42" s="254"/>
      <c r="HWR42" s="254"/>
      <c r="HWS42" s="254"/>
      <c r="HWT42" s="254"/>
      <c r="HWU42" s="254"/>
      <c r="HWV42" s="254"/>
      <c r="HWW42" s="254"/>
      <c r="HWX42" s="254"/>
      <c r="HWY42" s="254"/>
      <c r="HWZ42" s="254"/>
      <c r="HXA42" s="254"/>
      <c r="HXB42" s="254"/>
      <c r="HXC42" s="254"/>
      <c r="HXD42" s="254"/>
      <c r="HXE42" s="254"/>
      <c r="HXF42" s="254"/>
      <c r="HXG42" s="254"/>
      <c r="HXH42" s="254"/>
      <c r="HXI42" s="254"/>
      <c r="HXJ42" s="254"/>
      <c r="HXK42" s="254"/>
      <c r="HXL42" s="254"/>
      <c r="HXM42" s="254"/>
      <c r="HXN42" s="254"/>
      <c r="HXO42" s="254"/>
      <c r="HXP42" s="254"/>
      <c r="HXQ42" s="254"/>
      <c r="HXR42" s="254"/>
      <c r="HXS42" s="254"/>
      <c r="HXT42" s="254"/>
      <c r="HXU42" s="254"/>
      <c r="HXV42" s="254"/>
      <c r="HXW42" s="254"/>
      <c r="HXX42" s="254"/>
      <c r="HXY42" s="254"/>
      <c r="HXZ42" s="254"/>
      <c r="HYA42" s="254"/>
      <c r="HYB42" s="254"/>
      <c r="HYC42" s="254"/>
      <c r="HYD42" s="254"/>
      <c r="HYE42" s="254"/>
      <c r="HYF42" s="254"/>
      <c r="HYG42" s="254"/>
      <c r="HYH42" s="254"/>
      <c r="HYI42" s="254"/>
      <c r="HYJ42" s="254"/>
      <c r="HYK42" s="254"/>
      <c r="HYL42" s="254"/>
      <c r="HYM42" s="254"/>
      <c r="HYN42" s="254"/>
      <c r="HYO42" s="254"/>
      <c r="HYP42" s="254"/>
      <c r="HYQ42" s="254"/>
      <c r="HYR42" s="254"/>
      <c r="HYS42" s="254"/>
      <c r="HYT42" s="254"/>
      <c r="HYU42" s="254"/>
      <c r="HYV42" s="254"/>
      <c r="HYW42" s="254"/>
      <c r="HYX42" s="254"/>
      <c r="HYY42" s="254"/>
      <c r="HYZ42" s="254"/>
      <c r="HZA42" s="254"/>
      <c r="HZB42" s="254"/>
      <c r="HZC42" s="254"/>
      <c r="HZD42" s="254"/>
      <c r="HZE42" s="254"/>
      <c r="HZF42" s="254"/>
      <c r="HZG42" s="254"/>
      <c r="HZH42" s="254"/>
      <c r="HZI42" s="254"/>
      <c r="HZJ42" s="254"/>
      <c r="HZK42" s="254"/>
      <c r="HZL42" s="254"/>
      <c r="HZM42" s="254"/>
      <c r="HZN42" s="254"/>
      <c r="HZO42" s="254"/>
      <c r="HZP42" s="254"/>
      <c r="HZQ42" s="254"/>
      <c r="HZR42" s="254"/>
      <c r="HZS42" s="254"/>
      <c r="HZT42" s="254"/>
      <c r="HZU42" s="254"/>
      <c r="HZV42" s="254"/>
      <c r="HZW42" s="254"/>
      <c r="HZX42" s="254"/>
      <c r="HZY42" s="254"/>
      <c r="HZZ42" s="254"/>
      <c r="IAA42" s="254"/>
      <c r="IAB42" s="254"/>
      <c r="IAC42" s="254"/>
      <c r="IAD42" s="254"/>
      <c r="IAE42" s="254"/>
      <c r="IAF42" s="254"/>
      <c r="IAG42" s="254"/>
      <c r="IAH42" s="254"/>
      <c r="IAI42" s="254"/>
      <c r="IAJ42" s="254"/>
      <c r="IAK42" s="254"/>
      <c r="IAL42" s="254"/>
      <c r="IAM42" s="254"/>
      <c r="IAN42" s="254"/>
      <c r="IAO42" s="254"/>
      <c r="IAP42" s="254"/>
      <c r="IAQ42" s="254"/>
      <c r="IAR42" s="254"/>
      <c r="IAS42" s="254"/>
      <c r="IAT42" s="254"/>
      <c r="IAU42" s="254"/>
      <c r="IAV42" s="254"/>
      <c r="IAW42" s="254"/>
      <c r="IAX42" s="254"/>
      <c r="IAY42" s="254"/>
      <c r="IAZ42" s="254"/>
      <c r="IBA42" s="254"/>
      <c r="IBB42" s="254"/>
      <c r="IBC42" s="254"/>
      <c r="IBD42" s="254"/>
      <c r="IBE42" s="254"/>
      <c r="IBF42" s="254"/>
      <c r="IBG42" s="254"/>
      <c r="IBH42" s="254"/>
      <c r="IBI42" s="254"/>
      <c r="IBJ42" s="254"/>
      <c r="IBK42" s="254"/>
      <c r="IBL42" s="254"/>
      <c r="IBM42" s="254"/>
      <c r="IBN42" s="254"/>
      <c r="IBO42" s="254"/>
      <c r="IBP42" s="254"/>
      <c r="IBQ42" s="254"/>
      <c r="IBR42" s="254"/>
      <c r="IBS42" s="254"/>
      <c r="IBT42" s="254"/>
      <c r="IBU42" s="254"/>
      <c r="IBV42" s="254"/>
      <c r="IBW42" s="254"/>
      <c r="IBX42" s="254"/>
      <c r="IBY42" s="254"/>
      <c r="IBZ42" s="254"/>
      <c r="ICA42" s="254"/>
      <c r="ICB42" s="254"/>
      <c r="ICC42" s="254"/>
      <c r="ICD42" s="254"/>
      <c r="ICE42" s="254"/>
      <c r="ICF42" s="254"/>
      <c r="ICG42" s="254"/>
      <c r="ICH42" s="254"/>
      <c r="ICI42" s="254"/>
      <c r="ICJ42" s="254"/>
      <c r="ICK42" s="254"/>
      <c r="ICL42" s="254"/>
      <c r="ICM42" s="254"/>
      <c r="ICN42" s="254"/>
      <c r="ICO42" s="254"/>
      <c r="ICP42" s="254"/>
      <c r="ICQ42" s="254"/>
      <c r="ICR42" s="254"/>
      <c r="ICS42" s="254"/>
      <c r="ICT42" s="254"/>
      <c r="ICU42" s="254"/>
      <c r="ICV42" s="254"/>
      <c r="ICW42" s="254"/>
      <c r="ICX42" s="254"/>
      <c r="ICY42" s="254"/>
      <c r="ICZ42" s="254"/>
      <c r="IDA42" s="254"/>
      <c r="IDB42" s="254"/>
      <c r="IDC42" s="254"/>
      <c r="IDD42" s="254"/>
      <c r="IDE42" s="254"/>
      <c r="IDF42" s="254"/>
      <c r="IDG42" s="254"/>
      <c r="IDH42" s="254"/>
      <c r="IDI42" s="254"/>
      <c r="IDJ42" s="254"/>
      <c r="IDK42" s="254"/>
      <c r="IDL42" s="254"/>
      <c r="IDM42" s="254"/>
      <c r="IDN42" s="254"/>
      <c r="IDO42" s="254"/>
      <c r="IDP42" s="254"/>
      <c r="IDQ42" s="254"/>
      <c r="IDR42" s="254"/>
      <c r="IDS42" s="254"/>
      <c r="IDT42" s="254"/>
      <c r="IDU42" s="254"/>
      <c r="IDV42" s="254"/>
      <c r="IDW42" s="254"/>
      <c r="IDX42" s="254"/>
      <c r="IDY42" s="254"/>
      <c r="IDZ42" s="254"/>
      <c r="IEA42" s="254"/>
      <c r="IEB42" s="254"/>
      <c r="IEC42" s="254"/>
      <c r="IED42" s="254"/>
      <c r="IEE42" s="254"/>
      <c r="IEF42" s="254"/>
      <c r="IEG42" s="254"/>
      <c r="IEH42" s="254"/>
      <c r="IEI42" s="254"/>
      <c r="IEJ42" s="254"/>
      <c r="IEK42" s="254"/>
      <c r="IEL42" s="254"/>
      <c r="IEM42" s="254"/>
      <c r="IEN42" s="254"/>
      <c r="IEO42" s="254"/>
      <c r="IEP42" s="254"/>
      <c r="IEQ42" s="254"/>
      <c r="IER42" s="254"/>
      <c r="IES42" s="254"/>
      <c r="IET42" s="254"/>
      <c r="IEU42" s="254"/>
      <c r="IEV42" s="254"/>
      <c r="IEW42" s="254"/>
      <c r="IEX42" s="254"/>
      <c r="IEY42" s="254"/>
      <c r="IEZ42" s="254"/>
      <c r="IFA42" s="254"/>
      <c r="IFB42" s="254"/>
      <c r="IFC42" s="254"/>
      <c r="IFD42" s="254"/>
      <c r="IFE42" s="254"/>
      <c r="IFF42" s="254"/>
      <c r="IFG42" s="254"/>
      <c r="IFH42" s="254"/>
      <c r="IFI42" s="254"/>
      <c r="IFJ42" s="254"/>
      <c r="IFK42" s="254"/>
      <c r="IFL42" s="254"/>
      <c r="IFM42" s="254"/>
      <c r="IFN42" s="254"/>
      <c r="IFO42" s="254"/>
      <c r="IFP42" s="254"/>
      <c r="IFQ42" s="254"/>
      <c r="IFR42" s="254"/>
      <c r="IFS42" s="254"/>
      <c r="IFT42" s="254"/>
      <c r="IFU42" s="254"/>
      <c r="IFV42" s="254"/>
      <c r="IFW42" s="254"/>
      <c r="IFX42" s="254"/>
      <c r="IFY42" s="254"/>
      <c r="IFZ42" s="254"/>
      <c r="IGA42" s="254"/>
      <c r="IGB42" s="254"/>
      <c r="IGC42" s="254"/>
      <c r="IGD42" s="254"/>
      <c r="IGE42" s="254"/>
      <c r="IGF42" s="254"/>
      <c r="IGG42" s="254"/>
      <c r="IGH42" s="254"/>
      <c r="IGI42" s="254"/>
      <c r="IGJ42" s="254"/>
      <c r="IGK42" s="254"/>
      <c r="IGL42" s="254"/>
      <c r="IGM42" s="254"/>
      <c r="IGN42" s="254"/>
      <c r="IGO42" s="254"/>
      <c r="IGP42" s="254"/>
      <c r="IGQ42" s="254"/>
      <c r="IGR42" s="254"/>
      <c r="IGS42" s="254"/>
      <c r="IGT42" s="254"/>
      <c r="IGU42" s="254"/>
      <c r="IGV42" s="254"/>
      <c r="IGW42" s="254"/>
      <c r="IGX42" s="254"/>
      <c r="IGY42" s="254"/>
      <c r="IGZ42" s="254"/>
      <c r="IHA42" s="254"/>
      <c r="IHB42" s="254"/>
      <c r="IHC42" s="254"/>
      <c r="IHD42" s="254"/>
      <c r="IHE42" s="254"/>
      <c r="IHF42" s="254"/>
      <c r="IHG42" s="254"/>
      <c r="IHH42" s="254"/>
      <c r="IHI42" s="254"/>
      <c r="IHJ42" s="254"/>
      <c r="IHK42" s="254"/>
      <c r="IHL42" s="254"/>
      <c r="IHM42" s="254"/>
      <c r="IHN42" s="254"/>
      <c r="IHO42" s="254"/>
      <c r="IHP42" s="254"/>
      <c r="IHQ42" s="254"/>
      <c r="IHR42" s="254"/>
      <c r="IHS42" s="254"/>
      <c r="IHT42" s="254"/>
      <c r="IHU42" s="254"/>
      <c r="IHV42" s="254"/>
      <c r="IHW42" s="254"/>
      <c r="IHX42" s="254"/>
      <c r="IHY42" s="254"/>
      <c r="IHZ42" s="254"/>
      <c r="IIA42" s="254"/>
      <c r="IIB42" s="254"/>
      <c r="IIC42" s="254"/>
      <c r="IID42" s="254"/>
      <c r="IIE42" s="254"/>
      <c r="IIF42" s="254"/>
      <c r="IIG42" s="254"/>
      <c r="IIH42" s="254"/>
      <c r="III42" s="254"/>
      <c r="IIJ42" s="254"/>
      <c r="IIK42" s="254"/>
      <c r="IIL42" s="254"/>
      <c r="IIM42" s="254"/>
      <c r="IIN42" s="254"/>
      <c r="IIO42" s="254"/>
      <c r="IIP42" s="254"/>
      <c r="IIQ42" s="254"/>
      <c r="IIR42" s="254"/>
      <c r="IIS42" s="254"/>
      <c r="IIT42" s="254"/>
      <c r="IIU42" s="254"/>
      <c r="IIV42" s="254"/>
      <c r="IIW42" s="254"/>
      <c r="IIX42" s="254"/>
      <c r="IIY42" s="254"/>
      <c r="IIZ42" s="254"/>
      <c r="IJA42" s="254"/>
      <c r="IJB42" s="254"/>
      <c r="IJC42" s="254"/>
      <c r="IJD42" s="254"/>
      <c r="IJE42" s="254"/>
      <c r="IJF42" s="254"/>
      <c r="IJG42" s="254"/>
      <c r="IJH42" s="254"/>
      <c r="IJI42" s="254"/>
      <c r="IJJ42" s="254"/>
      <c r="IJK42" s="254"/>
      <c r="IJL42" s="254"/>
      <c r="IJM42" s="254"/>
      <c r="IJN42" s="254"/>
      <c r="IJO42" s="254"/>
      <c r="IJP42" s="254"/>
      <c r="IJQ42" s="254"/>
      <c r="IJR42" s="254"/>
      <c r="IJS42" s="254"/>
      <c r="IJT42" s="254"/>
      <c r="IJU42" s="254"/>
      <c r="IJV42" s="254"/>
      <c r="IJW42" s="254"/>
      <c r="IJX42" s="254"/>
      <c r="IJY42" s="254"/>
      <c r="IJZ42" s="254"/>
      <c r="IKA42" s="254"/>
      <c r="IKB42" s="254"/>
      <c r="IKC42" s="254"/>
      <c r="IKD42" s="254"/>
      <c r="IKE42" s="254"/>
      <c r="IKF42" s="254"/>
      <c r="IKG42" s="254"/>
      <c r="IKH42" s="254"/>
      <c r="IKI42" s="254"/>
      <c r="IKJ42" s="254"/>
      <c r="IKK42" s="254"/>
      <c r="IKL42" s="254"/>
      <c r="IKM42" s="254"/>
      <c r="IKN42" s="254"/>
      <c r="IKO42" s="254"/>
      <c r="IKP42" s="254"/>
      <c r="IKQ42" s="254"/>
      <c r="IKR42" s="254"/>
      <c r="IKS42" s="254"/>
      <c r="IKT42" s="254"/>
      <c r="IKU42" s="254"/>
      <c r="IKV42" s="254"/>
      <c r="IKW42" s="254"/>
      <c r="IKX42" s="254"/>
      <c r="IKY42" s="254"/>
      <c r="IKZ42" s="254"/>
      <c r="ILA42" s="254"/>
      <c r="ILB42" s="254"/>
      <c r="ILC42" s="254"/>
      <c r="ILD42" s="254"/>
      <c r="ILE42" s="254"/>
      <c r="ILF42" s="254"/>
      <c r="ILG42" s="254"/>
      <c r="ILH42" s="254"/>
      <c r="ILI42" s="254"/>
      <c r="ILJ42" s="254"/>
      <c r="ILK42" s="254"/>
      <c r="ILL42" s="254"/>
      <c r="ILM42" s="254"/>
      <c r="ILN42" s="254"/>
      <c r="ILO42" s="254"/>
      <c r="ILP42" s="254"/>
      <c r="ILQ42" s="254"/>
      <c r="ILR42" s="254"/>
      <c r="ILS42" s="254"/>
      <c r="ILT42" s="254"/>
      <c r="ILU42" s="254"/>
      <c r="ILV42" s="254"/>
      <c r="ILW42" s="254"/>
      <c r="ILX42" s="254"/>
      <c r="ILY42" s="254"/>
      <c r="ILZ42" s="254"/>
      <c r="IMA42" s="254"/>
      <c r="IMB42" s="254"/>
      <c r="IMC42" s="254"/>
      <c r="IMD42" s="254"/>
      <c r="IME42" s="254"/>
      <c r="IMF42" s="254"/>
      <c r="IMG42" s="254"/>
      <c r="IMH42" s="254"/>
      <c r="IMI42" s="254"/>
      <c r="IMJ42" s="254"/>
      <c r="IMK42" s="254"/>
      <c r="IML42" s="254"/>
      <c r="IMM42" s="254"/>
      <c r="IMN42" s="254"/>
      <c r="IMO42" s="254"/>
      <c r="IMP42" s="254"/>
      <c r="IMQ42" s="254"/>
      <c r="IMR42" s="254"/>
      <c r="IMS42" s="254"/>
      <c r="IMT42" s="254"/>
      <c r="IMU42" s="254"/>
      <c r="IMV42" s="254"/>
      <c r="IMW42" s="254"/>
      <c r="IMX42" s="254"/>
      <c r="IMY42" s="254"/>
      <c r="IMZ42" s="254"/>
      <c r="INA42" s="254"/>
      <c r="INB42" s="254"/>
      <c r="INC42" s="254"/>
      <c r="IND42" s="254"/>
      <c r="INE42" s="254"/>
      <c r="INF42" s="254"/>
      <c r="ING42" s="254"/>
      <c r="INH42" s="254"/>
      <c r="INI42" s="254"/>
      <c r="INJ42" s="254"/>
      <c r="INK42" s="254"/>
      <c r="INL42" s="254"/>
      <c r="INM42" s="254"/>
      <c r="INN42" s="254"/>
      <c r="INO42" s="254"/>
      <c r="INP42" s="254"/>
      <c r="INQ42" s="254"/>
      <c r="INR42" s="254"/>
      <c r="INS42" s="254"/>
      <c r="INT42" s="254"/>
      <c r="INU42" s="254"/>
      <c r="INV42" s="254"/>
      <c r="INW42" s="254"/>
      <c r="INX42" s="254"/>
      <c r="INY42" s="254"/>
      <c r="INZ42" s="254"/>
      <c r="IOA42" s="254"/>
      <c r="IOB42" s="254"/>
      <c r="IOC42" s="254"/>
      <c r="IOD42" s="254"/>
      <c r="IOE42" s="254"/>
      <c r="IOF42" s="254"/>
      <c r="IOG42" s="254"/>
      <c r="IOH42" s="254"/>
      <c r="IOI42" s="254"/>
      <c r="IOJ42" s="254"/>
      <c r="IOK42" s="254"/>
      <c r="IOL42" s="254"/>
      <c r="IOM42" s="254"/>
      <c r="ION42" s="254"/>
      <c r="IOO42" s="254"/>
      <c r="IOP42" s="254"/>
      <c r="IOQ42" s="254"/>
      <c r="IOR42" s="254"/>
      <c r="IOS42" s="254"/>
      <c r="IOT42" s="254"/>
      <c r="IOU42" s="254"/>
      <c r="IOV42" s="254"/>
      <c r="IOW42" s="254"/>
      <c r="IOX42" s="254"/>
      <c r="IOY42" s="254"/>
      <c r="IOZ42" s="254"/>
      <c r="IPA42" s="254"/>
      <c r="IPB42" s="254"/>
      <c r="IPC42" s="254"/>
      <c r="IPD42" s="254"/>
      <c r="IPE42" s="254"/>
      <c r="IPF42" s="254"/>
      <c r="IPG42" s="254"/>
      <c r="IPH42" s="254"/>
      <c r="IPI42" s="254"/>
      <c r="IPJ42" s="254"/>
      <c r="IPK42" s="254"/>
      <c r="IPL42" s="254"/>
      <c r="IPM42" s="254"/>
      <c r="IPN42" s="254"/>
      <c r="IPO42" s="254"/>
      <c r="IPP42" s="254"/>
      <c r="IPQ42" s="254"/>
      <c r="IPR42" s="254"/>
      <c r="IPS42" s="254"/>
      <c r="IPT42" s="254"/>
      <c r="IPU42" s="254"/>
      <c r="IPV42" s="254"/>
      <c r="IPW42" s="254"/>
      <c r="IPX42" s="254"/>
      <c r="IPY42" s="254"/>
      <c r="IPZ42" s="254"/>
      <c r="IQA42" s="254"/>
      <c r="IQB42" s="254"/>
      <c r="IQC42" s="254"/>
      <c r="IQD42" s="254"/>
      <c r="IQE42" s="254"/>
      <c r="IQF42" s="254"/>
      <c r="IQG42" s="254"/>
      <c r="IQH42" s="254"/>
      <c r="IQI42" s="254"/>
      <c r="IQJ42" s="254"/>
      <c r="IQK42" s="254"/>
      <c r="IQL42" s="254"/>
      <c r="IQM42" s="254"/>
      <c r="IQN42" s="254"/>
      <c r="IQO42" s="254"/>
      <c r="IQP42" s="254"/>
      <c r="IQQ42" s="254"/>
      <c r="IQR42" s="254"/>
      <c r="IQS42" s="254"/>
      <c r="IQT42" s="254"/>
      <c r="IQU42" s="254"/>
      <c r="IQV42" s="254"/>
      <c r="IQW42" s="254"/>
      <c r="IQX42" s="254"/>
      <c r="IQY42" s="254"/>
      <c r="IQZ42" s="254"/>
      <c r="IRA42" s="254"/>
      <c r="IRB42" s="254"/>
      <c r="IRC42" s="254"/>
      <c r="IRD42" s="254"/>
      <c r="IRE42" s="254"/>
      <c r="IRF42" s="254"/>
      <c r="IRG42" s="254"/>
      <c r="IRH42" s="254"/>
      <c r="IRI42" s="254"/>
      <c r="IRJ42" s="254"/>
      <c r="IRK42" s="254"/>
      <c r="IRL42" s="254"/>
      <c r="IRM42" s="254"/>
      <c r="IRN42" s="254"/>
      <c r="IRO42" s="254"/>
      <c r="IRP42" s="254"/>
      <c r="IRQ42" s="254"/>
      <c r="IRR42" s="254"/>
      <c r="IRS42" s="254"/>
      <c r="IRT42" s="254"/>
      <c r="IRU42" s="254"/>
      <c r="IRV42" s="254"/>
      <c r="IRW42" s="254"/>
      <c r="IRX42" s="254"/>
      <c r="IRY42" s="254"/>
      <c r="IRZ42" s="254"/>
      <c r="ISA42" s="254"/>
      <c r="ISB42" s="254"/>
      <c r="ISC42" s="254"/>
      <c r="ISD42" s="254"/>
      <c r="ISE42" s="254"/>
      <c r="ISF42" s="254"/>
      <c r="ISG42" s="254"/>
      <c r="ISH42" s="254"/>
      <c r="ISI42" s="254"/>
      <c r="ISJ42" s="254"/>
      <c r="ISK42" s="254"/>
      <c r="ISL42" s="254"/>
      <c r="ISM42" s="254"/>
      <c r="ISN42" s="254"/>
      <c r="ISO42" s="254"/>
      <c r="ISP42" s="254"/>
      <c r="ISQ42" s="254"/>
      <c r="ISR42" s="254"/>
      <c r="ISS42" s="254"/>
      <c r="IST42" s="254"/>
      <c r="ISU42" s="254"/>
      <c r="ISV42" s="254"/>
      <c r="ISW42" s="254"/>
      <c r="ISX42" s="254"/>
      <c r="ISY42" s="254"/>
      <c r="ISZ42" s="254"/>
      <c r="ITA42" s="254"/>
      <c r="ITB42" s="254"/>
      <c r="ITC42" s="254"/>
      <c r="ITD42" s="254"/>
      <c r="ITE42" s="254"/>
      <c r="ITF42" s="254"/>
      <c r="ITG42" s="254"/>
      <c r="ITH42" s="254"/>
      <c r="ITI42" s="254"/>
      <c r="ITJ42" s="254"/>
      <c r="ITK42" s="254"/>
      <c r="ITL42" s="254"/>
      <c r="ITM42" s="254"/>
      <c r="ITN42" s="254"/>
      <c r="ITO42" s="254"/>
      <c r="ITP42" s="254"/>
      <c r="ITQ42" s="254"/>
      <c r="ITR42" s="254"/>
      <c r="ITS42" s="254"/>
      <c r="ITT42" s="254"/>
      <c r="ITU42" s="254"/>
      <c r="ITV42" s="254"/>
      <c r="ITW42" s="254"/>
      <c r="ITX42" s="254"/>
      <c r="ITY42" s="254"/>
      <c r="ITZ42" s="254"/>
      <c r="IUA42" s="254"/>
      <c r="IUB42" s="254"/>
      <c r="IUC42" s="254"/>
      <c r="IUD42" s="254"/>
      <c r="IUE42" s="254"/>
      <c r="IUF42" s="254"/>
      <c r="IUG42" s="254"/>
      <c r="IUH42" s="254"/>
      <c r="IUI42" s="254"/>
      <c r="IUJ42" s="254"/>
      <c r="IUK42" s="254"/>
      <c r="IUL42" s="254"/>
      <c r="IUM42" s="254"/>
      <c r="IUN42" s="254"/>
      <c r="IUO42" s="254"/>
      <c r="IUP42" s="254"/>
      <c r="IUQ42" s="254"/>
      <c r="IUR42" s="254"/>
      <c r="IUS42" s="254"/>
      <c r="IUT42" s="254"/>
      <c r="IUU42" s="254"/>
      <c r="IUV42" s="254"/>
      <c r="IUW42" s="254"/>
      <c r="IUX42" s="254"/>
      <c r="IUY42" s="254"/>
      <c r="IUZ42" s="254"/>
      <c r="IVA42" s="254"/>
      <c r="IVB42" s="254"/>
      <c r="IVC42" s="254"/>
      <c r="IVD42" s="254"/>
      <c r="IVE42" s="254"/>
      <c r="IVF42" s="254"/>
      <c r="IVG42" s="254"/>
      <c r="IVH42" s="254"/>
      <c r="IVI42" s="254"/>
      <c r="IVJ42" s="254"/>
      <c r="IVK42" s="254"/>
      <c r="IVL42" s="254"/>
      <c r="IVM42" s="254"/>
      <c r="IVN42" s="254"/>
      <c r="IVO42" s="254"/>
      <c r="IVP42" s="254"/>
      <c r="IVQ42" s="254"/>
      <c r="IVR42" s="254"/>
      <c r="IVS42" s="254"/>
      <c r="IVT42" s="254"/>
      <c r="IVU42" s="254"/>
      <c r="IVV42" s="254"/>
      <c r="IVW42" s="254"/>
      <c r="IVX42" s="254"/>
      <c r="IVY42" s="254"/>
      <c r="IVZ42" s="254"/>
      <c r="IWA42" s="254"/>
      <c r="IWB42" s="254"/>
      <c r="IWC42" s="254"/>
      <c r="IWD42" s="254"/>
      <c r="IWE42" s="254"/>
      <c r="IWF42" s="254"/>
      <c r="IWG42" s="254"/>
      <c r="IWH42" s="254"/>
      <c r="IWI42" s="254"/>
      <c r="IWJ42" s="254"/>
      <c r="IWK42" s="254"/>
      <c r="IWL42" s="254"/>
      <c r="IWM42" s="254"/>
      <c r="IWN42" s="254"/>
      <c r="IWO42" s="254"/>
      <c r="IWP42" s="254"/>
      <c r="IWQ42" s="254"/>
      <c r="IWR42" s="254"/>
      <c r="IWS42" s="254"/>
      <c r="IWT42" s="254"/>
      <c r="IWU42" s="254"/>
      <c r="IWV42" s="254"/>
      <c r="IWW42" s="254"/>
      <c r="IWX42" s="254"/>
      <c r="IWY42" s="254"/>
      <c r="IWZ42" s="254"/>
      <c r="IXA42" s="254"/>
      <c r="IXB42" s="254"/>
      <c r="IXC42" s="254"/>
      <c r="IXD42" s="254"/>
      <c r="IXE42" s="254"/>
      <c r="IXF42" s="254"/>
      <c r="IXG42" s="254"/>
      <c r="IXH42" s="254"/>
      <c r="IXI42" s="254"/>
      <c r="IXJ42" s="254"/>
      <c r="IXK42" s="254"/>
      <c r="IXL42" s="254"/>
      <c r="IXM42" s="254"/>
      <c r="IXN42" s="254"/>
      <c r="IXO42" s="254"/>
      <c r="IXP42" s="254"/>
      <c r="IXQ42" s="254"/>
      <c r="IXR42" s="254"/>
      <c r="IXS42" s="254"/>
      <c r="IXT42" s="254"/>
      <c r="IXU42" s="254"/>
      <c r="IXV42" s="254"/>
      <c r="IXW42" s="254"/>
      <c r="IXX42" s="254"/>
      <c r="IXY42" s="254"/>
      <c r="IXZ42" s="254"/>
      <c r="IYA42" s="254"/>
      <c r="IYB42" s="254"/>
      <c r="IYC42" s="254"/>
      <c r="IYD42" s="254"/>
      <c r="IYE42" s="254"/>
      <c r="IYF42" s="254"/>
      <c r="IYG42" s="254"/>
      <c r="IYH42" s="254"/>
      <c r="IYI42" s="254"/>
      <c r="IYJ42" s="254"/>
      <c r="IYK42" s="254"/>
      <c r="IYL42" s="254"/>
      <c r="IYM42" s="254"/>
      <c r="IYN42" s="254"/>
      <c r="IYO42" s="254"/>
      <c r="IYP42" s="254"/>
      <c r="IYQ42" s="254"/>
      <c r="IYR42" s="254"/>
      <c r="IYS42" s="254"/>
      <c r="IYT42" s="254"/>
      <c r="IYU42" s="254"/>
      <c r="IYV42" s="254"/>
      <c r="IYW42" s="254"/>
      <c r="IYX42" s="254"/>
      <c r="IYY42" s="254"/>
      <c r="IYZ42" s="254"/>
      <c r="IZA42" s="254"/>
      <c r="IZB42" s="254"/>
      <c r="IZC42" s="254"/>
      <c r="IZD42" s="254"/>
      <c r="IZE42" s="254"/>
      <c r="IZF42" s="254"/>
      <c r="IZG42" s="254"/>
      <c r="IZH42" s="254"/>
      <c r="IZI42" s="254"/>
      <c r="IZJ42" s="254"/>
      <c r="IZK42" s="254"/>
      <c r="IZL42" s="254"/>
      <c r="IZM42" s="254"/>
      <c r="IZN42" s="254"/>
      <c r="IZO42" s="254"/>
      <c r="IZP42" s="254"/>
      <c r="IZQ42" s="254"/>
      <c r="IZR42" s="254"/>
      <c r="IZS42" s="254"/>
      <c r="IZT42" s="254"/>
      <c r="IZU42" s="254"/>
      <c r="IZV42" s="254"/>
      <c r="IZW42" s="254"/>
      <c r="IZX42" s="254"/>
      <c r="IZY42" s="254"/>
      <c r="IZZ42" s="254"/>
      <c r="JAA42" s="254"/>
      <c r="JAB42" s="254"/>
      <c r="JAC42" s="254"/>
      <c r="JAD42" s="254"/>
      <c r="JAE42" s="254"/>
      <c r="JAF42" s="254"/>
      <c r="JAG42" s="254"/>
      <c r="JAH42" s="254"/>
      <c r="JAI42" s="254"/>
      <c r="JAJ42" s="254"/>
      <c r="JAK42" s="254"/>
      <c r="JAL42" s="254"/>
      <c r="JAM42" s="254"/>
      <c r="JAN42" s="254"/>
      <c r="JAO42" s="254"/>
      <c r="JAP42" s="254"/>
      <c r="JAQ42" s="254"/>
      <c r="JAR42" s="254"/>
      <c r="JAS42" s="254"/>
      <c r="JAT42" s="254"/>
      <c r="JAU42" s="254"/>
      <c r="JAV42" s="254"/>
      <c r="JAW42" s="254"/>
      <c r="JAX42" s="254"/>
      <c r="JAY42" s="254"/>
      <c r="JAZ42" s="254"/>
      <c r="JBA42" s="254"/>
      <c r="JBB42" s="254"/>
      <c r="JBC42" s="254"/>
      <c r="JBD42" s="254"/>
      <c r="JBE42" s="254"/>
      <c r="JBF42" s="254"/>
      <c r="JBG42" s="254"/>
      <c r="JBH42" s="254"/>
      <c r="JBI42" s="254"/>
      <c r="JBJ42" s="254"/>
      <c r="JBK42" s="254"/>
      <c r="JBL42" s="254"/>
      <c r="JBM42" s="254"/>
      <c r="JBN42" s="254"/>
      <c r="JBO42" s="254"/>
      <c r="JBP42" s="254"/>
      <c r="JBQ42" s="254"/>
      <c r="JBR42" s="254"/>
      <c r="JBS42" s="254"/>
      <c r="JBT42" s="254"/>
      <c r="JBU42" s="254"/>
      <c r="JBV42" s="254"/>
      <c r="JBW42" s="254"/>
      <c r="JBX42" s="254"/>
      <c r="JBY42" s="254"/>
      <c r="JBZ42" s="254"/>
      <c r="JCA42" s="254"/>
      <c r="JCB42" s="254"/>
      <c r="JCC42" s="254"/>
      <c r="JCD42" s="254"/>
      <c r="JCE42" s="254"/>
      <c r="JCF42" s="254"/>
      <c r="JCG42" s="254"/>
      <c r="JCH42" s="254"/>
      <c r="JCI42" s="254"/>
      <c r="JCJ42" s="254"/>
      <c r="JCK42" s="254"/>
      <c r="JCL42" s="254"/>
      <c r="JCM42" s="254"/>
      <c r="JCN42" s="254"/>
      <c r="JCO42" s="254"/>
      <c r="JCP42" s="254"/>
      <c r="JCQ42" s="254"/>
      <c r="JCR42" s="254"/>
      <c r="JCS42" s="254"/>
      <c r="JCT42" s="254"/>
      <c r="JCU42" s="254"/>
      <c r="JCV42" s="254"/>
      <c r="JCW42" s="254"/>
      <c r="JCX42" s="254"/>
      <c r="JCY42" s="254"/>
      <c r="JCZ42" s="254"/>
      <c r="JDA42" s="254"/>
      <c r="JDB42" s="254"/>
      <c r="JDC42" s="254"/>
      <c r="JDD42" s="254"/>
      <c r="JDE42" s="254"/>
      <c r="JDF42" s="254"/>
      <c r="JDG42" s="254"/>
      <c r="JDH42" s="254"/>
      <c r="JDI42" s="254"/>
      <c r="JDJ42" s="254"/>
      <c r="JDK42" s="254"/>
      <c r="JDL42" s="254"/>
      <c r="JDM42" s="254"/>
      <c r="JDN42" s="254"/>
      <c r="JDO42" s="254"/>
      <c r="JDP42" s="254"/>
      <c r="JDQ42" s="254"/>
      <c r="JDR42" s="254"/>
      <c r="JDS42" s="254"/>
      <c r="JDT42" s="254"/>
      <c r="JDU42" s="254"/>
      <c r="JDV42" s="254"/>
      <c r="JDW42" s="254"/>
      <c r="JDX42" s="254"/>
      <c r="JDY42" s="254"/>
      <c r="JDZ42" s="254"/>
      <c r="JEA42" s="254"/>
      <c r="JEB42" s="254"/>
      <c r="JEC42" s="254"/>
      <c r="JED42" s="254"/>
      <c r="JEE42" s="254"/>
      <c r="JEF42" s="254"/>
      <c r="JEG42" s="254"/>
      <c r="JEH42" s="254"/>
      <c r="JEI42" s="254"/>
      <c r="JEJ42" s="254"/>
      <c r="JEK42" s="254"/>
      <c r="JEL42" s="254"/>
      <c r="JEM42" s="254"/>
      <c r="JEN42" s="254"/>
      <c r="JEO42" s="254"/>
      <c r="JEP42" s="254"/>
      <c r="JEQ42" s="254"/>
      <c r="JER42" s="254"/>
      <c r="JES42" s="254"/>
      <c r="JET42" s="254"/>
      <c r="JEU42" s="254"/>
      <c r="JEV42" s="254"/>
      <c r="JEW42" s="254"/>
      <c r="JEX42" s="254"/>
      <c r="JEY42" s="254"/>
      <c r="JEZ42" s="254"/>
      <c r="JFA42" s="254"/>
      <c r="JFB42" s="254"/>
      <c r="JFC42" s="254"/>
      <c r="JFD42" s="254"/>
      <c r="JFE42" s="254"/>
      <c r="JFF42" s="254"/>
      <c r="JFG42" s="254"/>
      <c r="JFH42" s="254"/>
      <c r="JFI42" s="254"/>
      <c r="JFJ42" s="254"/>
      <c r="JFK42" s="254"/>
      <c r="JFL42" s="254"/>
      <c r="JFM42" s="254"/>
      <c r="JFN42" s="254"/>
      <c r="JFO42" s="254"/>
      <c r="JFP42" s="254"/>
      <c r="JFQ42" s="254"/>
      <c r="JFR42" s="254"/>
      <c r="JFS42" s="254"/>
      <c r="JFT42" s="254"/>
      <c r="JFU42" s="254"/>
      <c r="JFV42" s="254"/>
      <c r="JFW42" s="254"/>
      <c r="JFX42" s="254"/>
      <c r="JFY42" s="254"/>
      <c r="JFZ42" s="254"/>
      <c r="JGA42" s="254"/>
      <c r="JGB42" s="254"/>
      <c r="JGC42" s="254"/>
      <c r="JGD42" s="254"/>
      <c r="JGE42" s="254"/>
      <c r="JGF42" s="254"/>
      <c r="JGG42" s="254"/>
      <c r="JGH42" s="254"/>
      <c r="JGI42" s="254"/>
      <c r="JGJ42" s="254"/>
      <c r="JGK42" s="254"/>
      <c r="JGL42" s="254"/>
      <c r="JGM42" s="254"/>
      <c r="JGN42" s="254"/>
      <c r="JGO42" s="254"/>
      <c r="JGP42" s="254"/>
      <c r="JGQ42" s="254"/>
      <c r="JGR42" s="254"/>
      <c r="JGS42" s="254"/>
      <c r="JGT42" s="254"/>
      <c r="JGU42" s="254"/>
      <c r="JGV42" s="254"/>
      <c r="JGW42" s="254"/>
      <c r="JGX42" s="254"/>
      <c r="JGY42" s="254"/>
      <c r="JGZ42" s="254"/>
      <c r="JHA42" s="254"/>
      <c r="JHB42" s="254"/>
      <c r="JHC42" s="254"/>
      <c r="JHD42" s="254"/>
      <c r="JHE42" s="254"/>
      <c r="JHF42" s="254"/>
      <c r="JHG42" s="254"/>
      <c r="JHH42" s="254"/>
      <c r="JHI42" s="254"/>
      <c r="JHJ42" s="254"/>
      <c r="JHK42" s="254"/>
      <c r="JHL42" s="254"/>
      <c r="JHM42" s="254"/>
      <c r="JHN42" s="254"/>
      <c r="JHO42" s="254"/>
      <c r="JHP42" s="254"/>
      <c r="JHQ42" s="254"/>
      <c r="JHR42" s="254"/>
      <c r="JHS42" s="254"/>
      <c r="JHT42" s="254"/>
      <c r="JHU42" s="254"/>
      <c r="JHV42" s="254"/>
      <c r="JHW42" s="254"/>
      <c r="JHX42" s="254"/>
      <c r="JHY42" s="254"/>
      <c r="JHZ42" s="254"/>
      <c r="JIA42" s="254"/>
      <c r="JIB42" s="254"/>
      <c r="JIC42" s="254"/>
      <c r="JID42" s="254"/>
      <c r="JIE42" s="254"/>
      <c r="JIF42" s="254"/>
      <c r="JIG42" s="254"/>
      <c r="JIH42" s="254"/>
      <c r="JII42" s="254"/>
      <c r="JIJ42" s="254"/>
      <c r="JIK42" s="254"/>
      <c r="JIL42" s="254"/>
      <c r="JIM42" s="254"/>
      <c r="JIN42" s="254"/>
      <c r="JIO42" s="254"/>
      <c r="JIP42" s="254"/>
      <c r="JIQ42" s="254"/>
      <c r="JIR42" s="254"/>
      <c r="JIS42" s="254"/>
      <c r="JIT42" s="254"/>
      <c r="JIU42" s="254"/>
      <c r="JIV42" s="254"/>
      <c r="JIW42" s="254"/>
      <c r="JIX42" s="254"/>
      <c r="JIY42" s="254"/>
      <c r="JIZ42" s="254"/>
      <c r="JJA42" s="254"/>
      <c r="JJB42" s="254"/>
      <c r="JJC42" s="254"/>
      <c r="JJD42" s="254"/>
      <c r="JJE42" s="254"/>
      <c r="JJF42" s="254"/>
      <c r="JJG42" s="254"/>
      <c r="JJH42" s="254"/>
      <c r="JJI42" s="254"/>
      <c r="JJJ42" s="254"/>
      <c r="JJK42" s="254"/>
      <c r="JJL42" s="254"/>
      <c r="JJM42" s="254"/>
      <c r="JJN42" s="254"/>
      <c r="JJO42" s="254"/>
      <c r="JJP42" s="254"/>
      <c r="JJQ42" s="254"/>
      <c r="JJR42" s="254"/>
      <c r="JJS42" s="254"/>
      <c r="JJT42" s="254"/>
      <c r="JJU42" s="254"/>
      <c r="JJV42" s="254"/>
      <c r="JJW42" s="254"/>
      <c r="JJX42" s="254"/>
      <c r="JJY42" s="254"/>
      <c r="JJZ42" s="254"/>
      <c r="JKA42" s="254"/>
      <c r="JKB42" s="254"/>
      <c r="JKC42" s="254"/>
      <c r="JKD42" s="254"/>
      <c r="JKE42" s="254"/>
      <c r="JKF42" s="254"/>
      <c r="JKG42" s="254"/>
      <c r="JKH42" s="254"/>
      <c r="JKI42" s="254"/>
      <c r="JKJ42" s="254"/>
      <c r="JKK42" s="254"/>
      <c r="JKL42" s="254"/>
      <c r="JKM42" s="254"/>
      <c r="JKN42" s="254"/>
      <c r="JKO42" s="254"/>
      <c r="JKP42" s="254"/>
      <c r="JKQ42" s="254"/>
      <c r="JKR42" s="254"/>
      <c r="JKS42" s="254"/>
      <c r="JKT42" s="254"/>
      <c r="JKU42" s="254"/>
      <c r="JKV42" s="254"/>
      <c r="JKW42" s="254"/>
      <c r="JKX42" s="254"/>
      <c r="JKY42" s="254"/>
      <c r="JKZ42" s="254"/>
      <c r="JLA42" s="254"/>
      <c r="JLB42" s="254"/>
      <c r="JLC42" s="254"/>
      <c r="JLD42" s="254"/>
      <c r="JLE42" s="254"/>
      <c r="JLF42" s="254"/>
      <c r="JLG42" s="254"/>
      <c r="JLH42" s="254"/>
      <c r="JLI42" s="254"/>
      <c r="JLJ42" s="254"/>
      <c r="JLK42" s="254"/>
      <c r="JLL42" s="254"/>
      <c r="JLM42" s="254"/>
      <c r="JLN42" s="254"/>
      <c r="JLO42" s="254"/>
      <c r="JLP42" s="254"/>
      <c r="JLQ42" s="254"/>
      <c r="JLR42" s="254"/>
      <c r="JLS42" s="254"/>
      <c r="JLT42" s="254"/>
      <c r="JLU42" s="254"/>
      <c r="JLV42" s="254"/>
      <c r="JLW42" s="254"/>
      <c r="JLX42" s="254"/>
      <c r="JLY42" s="254"/>
      <c r="JLZ42" s="254"/>
      <c r="JMA42" s="254"/>
      <c r="JMB42" s="254"/>
      <c r="JMC42" s="254"/>
      <c r="JMD42" s="254"/>
      <c r="JME42" s="254"/>
      <c r="JMF42" s="254"/>
      <c r="JMG42" s="254"/>
      <c r="JMH42" s="254"/>
      <c r="JMI42" s="254"/>
      <c r="JMJ42" s="254"/>
      <c r="JMK42" s="254"/>
      <c r="JML42" s="254"/>
      <c r="JMM42" s="254"/>
      <c r="JMN42" s="254"/>
      <c r="JMO42" s="254"/>
      <c r="JMP42" s="254"/>
      <c r="JMQ42" s="254"/>
      <c r="JMR42" s="254"/>
      <c r="JMS42" s="254"/>
      <c r="JMT42" s="254"/>
      <c r="JMU42" s="254"/>
      <c r="JMV42" s="254"/>
      <c r="JMW42" s="254"/>
      <c r="JMX42" s="254"/>
      <c r="JMY42" s="254"/>
      <c r="JMZ42" s="254"/>
      <c r="JNA42" s="254"/>
      <c r="JNB42" s="254"/>
      <c r="JNC42" s="254"/>
      <c r="JND42" s="254"/>
      <c r="JNE42" s="254"/>
      <c r="JNF42" s="254"/>
      <c r="JNG42" s="254"/>
      <c r="JNH42" s="254"/>
      <c r="JNI42" s="254"/>
      <c r="JNJ42" s="254"/>
      <c r="JNK42" s="254"/>
      <c r="JNL42" s="254"/>
      <c r="JNM42" s="254"/>
      <c r="JNN42" s="254"/>
      <c r="JNO42" s="254"/>
      <c r="JNP42" s="254"/>
      <c r="JNQ42" s="254"/>
      <c r="JNR42" s="254"/>
      <c r="JNS42" s="254"/>
      <c r="JNT42" s="254"/>
      <c r="JNU42" s="254"/>
      <c r="JNV42" s="254"/>
      <c r="JNW42" s="254"/>
      <c r="JNX42" s="254"/>
      <c r="JNY42" s="254"/>
      <c r="JNZ42" s="254"/>
      <c r="JOA42" s="254"/>
      <c r="JOB42" s="254"/>
      <c r="JOC42" s="254"/>
      <c r="JOD42" s="254"/>
      <c r="JOE42" s="254"/>
      <c r="JOF42" s="254"/>
      <c r="JOG42" s="254"/>
      <c r="JOH42" s="254"/>
      <c r="JOI42" s="254"/>
      <c r="JOJ42" s="254"/>
      <c r="JOK42" s="254"/>
      <c r="JOL42" s="254"/>
      <c r="JOM42" s="254"/>
      <c r="JON42" s="254"/>
      <c r="JOO42" s="254"/>
      <c r="JOP42" s="254"/>
      <c r="JOQ42" s="254"/>
      <c r="JOR42" s="254"/>
      <c r="JOS42" s="254"/>
      <c r="JOT42" s="254"/>
      <c r="JOU42" s="254"/>
      <c r="JOV42" s="254"/>
      <c r="JOW42" s="254"/>
      <c r="JOX42" s="254"/>
      <c r="JOY42" s="254"/>
      <c r="JOZ42" s="254"/>
      <c r="JPA42" s="254"/>
      <c r="JPB42" s="254"/>
      <c r="JPC42" s="254"/>
      <c r="JPD42" s="254"/>
      <c r="JPE42" s="254"/>
      <c r="JPF42" s="254"/>
      <c r="JPG42" s="254"/>
      <c r="JPH42" s="254"/>
      <c r="JPI42" s="254"/>
      <c r="JPJ42" s="254"/>
      <c r="JPK42" s="254"/>
      <c r="JPL42" s="254"/>
      <c r="JPM42" s="254"/>
      <c r="JPN42" s="254"/>
      <c r="JPO42" s="254"/>
      <c r="JPP42" s="254"/>
      <c r="JPQ42" s="254"/>
      <c r="JPR42" s="254"/>
      <c r="JPS42" s="254"/>
      <c r="JPT42" s="254"/>
      <c r="JPU42" s="254"/>
      <c r="JPV42" s="254"/>
      <c r="JPW42" s="254"/>
      <c r="JPX42" s="254"/>
      <c r="JPY42" s="254"/>
      <c r="JPZ42" s="254"/>
      <c r="JQA42" s="254"/>
      <c r="JQB42" s="254"/>
      <c r="JQC42" s="254"/>
      <c r="JQD42" s="254"/>
      <c r="JQE42" s="254"/>
      <c r="JQF42" s="254"/>
      <c r="JQG42" s="254"/>
      <c r="JQH42" s="254"/>
      <c r="JQI42" s="254"/>
      <c r="JQJ42" s="254"/>
      <c r="JQK42" s="254"/>
      <c r="JQL42" s="254"/>
      <c r="JQM42" s="254"/>
      <c r="JQN42" s="254"/>
      <c r="JQO42" s="254"/>
      <c r="JQP42" s="254"/>
      <c r="JQQ42" s="254"/>
      <c r="JQR42" s="254"/>
      <c r="JQS42" s="254"/>
      <c r="JQT42" s="254"/>
      <c r="JQU42" s="254"/>
      <c r="JQV42" s="254"/>
      <c r="JQW42" s="254"/>
      <c r="JQX42" s="254"/>
      <c r="JQY42" s="254"/>
      <c r="JQZ42" s="254"/>
      <c r="JRA42" s="254"/>
      <c r="JRB42" s="254"/>
      <c r="JRC42" s="254"/>
      <c r="JRD42" s="254"/>
      <c r="JRE42" s="254"/>
      <c r="JRF42" s="254"/>
      <c r="JRG42" s="254"/>
      <c r="JRH42" s="254"/>
      <c r="JRI42" s="254"/>
      <c r="JRJ42" s="254"/>
      <c r="JRK42" s="254"/>
      <c r="JRL42" s="254"/>
      <c r="JRM42" s="254"/>
      <c r="JRN42" s="254"/>
      <c r="JRO42" s="254"/>
      <c r="JRP42" s="254"/>
      <c r="JRQ42" s="254"/>
      <c r="JRR42" s="254"/>
      <c r="JRS42" s="254"/>
      <c r="JRT42" s="254"/>
      <c r="JRU42" s="254"/>
      <c r="JRV42" s="254"/>
      <c r="JRW42" s="254"/>
      <c r="JRX42" s="254"/>
      <c r="JRY42" s="254"/>
      <c r="JRZ42" s="254"/>
      <c r="JSA42" s="254"/>
      <c r="JSB42" s="254"/>
      <c r="JSC42" s="254"/>
      <c r="JSD42" s="254"/>
      <c r="JSE42" s="254"/>
      <c r="JSF42" s="254"/>
      <c r="JSG42" s="254"/>
      <c r="JSH42" s="254"/>
      <c r="JSI42" s="254"/>
      <c r="JSJ42" s="254"/>
      <c r="JSK42" s="254"/>
      <c r="JSL42" s="254"/>
      <c r="JSM42" s="254"/>
      <c r="JSN42" s="254"/>
      <c r="JSO42" s="254"/>
      <c r="JSP42" s="254"/>
      <c r="JSQ42" s="254"/>
      <c r="JSR42" s="254"/>
      <c r="JSS42" s="254"/>
      <c r="JST42" s="254"/>
      <c r="JSU42" s="254"/>
      <c r="JSV42" s="254"/>
      <c r="JSW42" s="254"/>
      <c r="JSX42" s="254"/>
      <c r="JSY42" s="254"/>
      <c r="JSZ42" s="254"/>
      <c r="JTA42" s="254"/>
      <c r="JTB42" s="254"/>
      <c r="JTC42" s="254"/>
      <c r="JTD42" s="254"/>
      <c r="JTE42" s="254"/>
      <c r="JTF42" s="254"/>
      <c r="JTG42" s="254"/>
      <c r="JTH42" s="254"/>
      <c r="JTI42" s="254"/>
      <c r="JTJ42" s="254"/>
      <c r="JTK42" s="254"/>
      <c r="JTL42" s="254"/>
      <c r="JTM42" s="254"/>
      <c r="JTN42" s="254"/>
      <c r="JTO42" s="254"/>
      <c r="JTP42" s="254"/>
      <c r="JTQ42" s="254"/>
      <c r="JTR42" s="254"/>
      <c r="JTS42" s="254"/>
      <c r="JTT42" s="254"/>
      <c r="JTU42" s="254"/>
      <c r="JTV42" s="254"/>
      <c r="JTW42" s="254"/>
      <c r="JTX42" s="254"/>
      <c r="JTY42" s="254"/>
      <c r="JTZ42" s="254"/>
      <c r="JUA42" s="254"/>
      <c r="JUB42" s="254"/>
      <c r="JUC42" s="254"/>
      <c r="JUD42" s="254"/>
      <c r="JUE42" s="254"/>
      <c r="JUF42" s="254"/>
      <c r="JUG42" s="254"/>
      <c r="JUH42" s="254"/>
      <c r="JUI42" s="254"/>
      <c r="JUJ42" s="254"/>
      <c r="JUK42" s="254"/>
      <c r="JUL42" s="254"/>
      <c r="JUM42" s="254"/>
      <c r="JUN42" s="254"/>
      <c r="JUO42" s="254"/>
      <c r="JUP42" s="254"/>
      <c r="JUQ42" s="254"/>
      <c r="JUR42" s="254"/>
      <c r="JUS42" s="254"/>
      <c r="JUT42" s="254"/>
      <c r="JUU42" s="254"/>
      <c r="JUV42" s="254"/>
      <c r="JUW42" s="254"/>
      <c r="JUX42" s="254"/>
      <c r="JUY42" s="254"/>
      <c r="JUZ42" s="254"/>
      <c r="JVA42" s="254"/>
      <c r="JVB42" s="254"/>
      <c r="JVC42" s="254"/>
      <c r="JVD42" s="254"/>
      <c r="JVE42" s="254"/>
      <c r="JVF42" s="254"/>
      <c r="JVG42" s="254"/>
      <c r="JVH42" s="254"/>
      <c r="JVI42" s="254"/>
      <c r="JVJ42" s="254"/>
      <c r="JVK42" s="254"/>
      <c r="JVL42" s="254"/>
      <c r="JVM42" s="254"/>
      <c r="JVN42" s="254"/>
      <c r="JVO42" s="254"/>
      <c r="JVP42" s="254"/>
      <c r="JVQ42" s="254"/>
      <c r="JVR42" s="254"/>
      <c r="JVS42" s="254"/>
      <c r="JVT42" s="254"/>
      <c r="JVU42" s="254"/>
      <c r="JVV42" s="254"/>
      <c r="JVW42" s="254"/>
      <c r="JVX42" s="254"/>
      <c r="JVY42" s="254"/>
      <c r="JVZ42" s="254"/>
      <c r="JWA42" s="254"/>
      <c r="JWB42" s="254"/>
      <c r="JWC42" s="254"/>
      <c r="JWD42" s="254"/>
      <c r="JWE42" s="254"/>
      <c r="JWF42" s="254"/>
      <c r="JWG42" s="254"/>
      <c r="JWH42" s="254"/>
      <c r="JWI42" s="254"/>
      <c r="JWJ42" s="254"/>
      <c r="JWK42" s="254"/>
      <c r="JWL42" s="254"/>
      <c r="JWM42" s="254"/>
      <c r="JWN42" s="254"/>
      <c r="JWO42" s="254"/>
      <c r="JWP42" s="254"/>
      <c r="JWQ42" s="254"/>
      <c r="JWR42" s="254"/>
      <c r="JWS42" s="254"/>
      <c r="JWT42" s="254"/>
      <c r="JWU42" s="254"/>
      <c r="JWV42" s="254"/>
      <c r="JWW42" s="254"/>
      <c r="JWX42" s="254"/>
      <c r="JWY42" s="254"/>
      <c r="JWZ42" s="254"/>
      <c r="JXA42" s="254"/>
      <c r="JXB42" s="254"/>
      <c r="JXC42" s="254"/>
      <c r="JXD42" s="254"/>
      <c r="JXE42" s="254"/>
      <c r="JXF42" s="254"/>
      <c r="JXG42" s="254"/>
      <c r="JXH42" s="254"/>
      <c r="JXI42" s="254"/>
      <c r="JXJ42" s="254"/>
      <c r="JXK42" s="254"/>
      <c r="JXL42" s="254"/>
      <c r="JXM42" s="254"/>
      <c r="JXN42" s="254"/>
      <c r="JXO42" s="254"/>
      <c r="JXP42" s="254"/>
      <c r="JXQ42" s="254"/>
      <c r="JXR42" s="254"/>
      <c r="JXS42" s="254"/>
      <c r="JXT42" s="254"/>
      <c r="JXU42" s="254"/>
      <c r="JXV42" s="254"/>
      <c r="JXW42" s="254"/>
      <c r="JXX42" s="254"/>
      <c r="JXY42" s="254"/>
      <c r="JXZ42" s="254"/>
      <c r="JYA42" s="254"/>
      <c r="JYB42" s="254"/>
      <c r="JYC42" s="254"/>
      <c r="JYD42" s="254"/>
      <c r="JYE42" s="254"/>
      <c r="JYF42" s="254"/>
      <c r="JYG42" s="254"/>
      <c r="JYH42" s="254"/>
      <c r="JYI42" s="254"/>
      <c r="JYJ42" s="254"/>
      <c r="JYK42" s="254"/>
      <c r="JYL42" s="254"/>
      <c r="JYM42" s="254"/>
      <c r="JYN42" s="254"/>
      <c r="JYO42" s="254"/>
      <c r="JYP42" s="254"/>
      <c r="JYQ42" s="254"/>
      <c r="JYR42" s="254"/>
      <c r="JYS42" s="254"/>
      <c r="JYT42" s="254"/>
      <c r="JYU42" s="254"/>
      <c r="JYV42" s="254"/>
      <c r="JYW42" s="254"/>
      <c r="JYX42" s="254"/>
      <c r="JYY42" s="254"/>
      <c r="JYZ42" s="254"/>
      <c r="JZA42" s="254"/>
      <c r="JZB42" s="254"/>
      <c r="JZC42" s="254"/>
      <c r="JZD42" s="254"/>
      <c r="JZE42" s="254"/>
      <c r="JZF42" s="254"/>
      <c r="JZG42" s="254"/>
      <c r="JZH42" s="254"/>
      <c r="JZI42" s="254"/>
      <c r="JZJ42" s="254"/>
      <c r="JZK42" s="254"/>
      <c r="JZL42" s="254"/>
      <c r="JZM42" s="254"/>
      <c r="JZN42" s="254"/>
      <c r="JZO42" s="254"/>
      <c r="JZP42" s="254"/>
      <c r="JZQ42" s="254"/>
      <c r="JZR42" s="254"/>
      <c r="JZS42" s="254"/>
      <c r="JZT42" s="254"/>
      <c r="JZU42" s="254"/>
      <c r="JZV42" s="254"/>
      <c r="JZW42" s="254"/>
      <c r="JZX42" s="254"/>
      <c r="JZY42" s="254"/>
      <c r="JZZ42" s="254"/>
      <c r="KAA42" s="254"/>
      <c r="KAB42" s="254"/>
      <c r="KAC42" s="254"/>
      <c r="KAD42" s="254"/>
      <c r="KAE42" s="254"/>
      <c r="KAF42" s="254"/>
      <c r="KAG42" s="254"/>
      <c r="KAH42" s="254"/>
      <c r="KAI42" s="254"/>
      <c r="KAJ42" s="254"/>
      <c r="KAK42" s="254"/>
      <c r="KAL42" s="254"/>
      <c r="KAM42" s="254"/>
      <c r="KAN42" s="254"/>
      <c r="KAO42" s="254"/>
      <c r="KAP42" s="254"/>
      <c r="KAQ42" s="254"/>
      <c r="KAR42" s="254"/>
      <c r="KAS42" s="254"/>
      <c r="KAT42" s="254"/>
      <c r="KAU42" s="254"/>
      <c r="KAV42" s="254"/>
      <c r="KAW42" s="254"/>
      <c r="KAX42" s="254"/>
      <c r="KAY42" s="254"/>
      <c r="KAZ42" s="254"/>
      <c r="KBA42" s="254"/>
      <c r="KBB42" s="254"/>
      <c r="KBC42" s="254"/>
      <c r="KBD42" s="254"/>
      <c r="KBE42" s="254"/>
      <c r="KBF42" s="254"/>
      <c r="KBG42" s="254"/>
      <c r="KBH42" s="254"/>
      <c r="KBI42" s="254"/>
      <c r="KBJ42" s="254"/>
      <c r="KBK42" s="254"/>
      <c r="KBL42" s="254"/>
      <c r="KBM42" s="254"/>
      <c r="KBN42" s="254"/>
      <c r="KBO42" s="254"/>
      <c r="KBP42" s="254"/>
      <c r="KBQ42" s="254"/>
      <c r="KBR42" s="254"/>
      <c r="KBS42" s="254"/>
      <c r="KBT42" s="254"/>
      <c r="KBU42" s="254"/>
      <c r="KBV42" s="254"/>
      <c r="KBW42" s="254"/>
      <c r="KBX42" s="254"/>
      <c r="KBY42" s="254"/>
      <c r="KBZ42" s="254"/>
      <c r="KCA42" s="254"/>
      <c r="KCB42" s="254"/>
      <c r="KCC42" s="254"/>
      <c r="KCD42" s="254"/>
      <c r="KCE42" s="254"/>
      <c r="KCF42" s="254"/>
      <c r="KCG42" s="254"/>
      <c r="KCH42" s="254"/>
      <c r="KCI42" s="254"/>
      <c r="KCJ42" s="254"/>
      <c r="KCK42" s="254"/>
      <c r="KCL42" s="254"/>
      <c r="KCM42" s="254"/>
      <c r="KCN42" s="254"/>
      <c r="KCO42" s="254"/>
      <c r="KCP42" s="254"/>
      <c r="KCQ42" s="254"/>
      <c r="KCR42" s="254"/>
      <c r="KCS42" s="254"/>
      <c r="KCT42" s="254"/>
      <c r="KCU42" s="254"/>
      <c r="KCV42" s="254"/>
      <c r="KCW42" s="254"/>
      <c r="KCX42" s="254"/>
      <c r="KCY42" s="254"/>
      <c r="KCZ42" s="254"/>
      <c r="KDA42" s="254"/>
      <c r="KDB42" s="254"/>
      <c r="KDC42" s="254"/>
      <c r="KDD42" s="254"/>
      <c r="KDE42" s="254"/>
      <c r="KDF42" s="254"/>
      <c r="KDG42" s="254"/>
      <c r="KDH42" s="254"/>
      <c r="KDI42" s="254"/>
      <c r="KDJ42" s="254"/>
      <c r="KDK42" s="254"/>
      <c r="KDL42" s="254"/>
      <c r="KDM42" s="254"/>
      <c r="KDN42" s="254"/>
      <c r="KDO42" s="254"/>
      <c r="KDP42" s="254"/>
      <c r="KDQ42" s="254"/>
      <c r="KDR42" s="254"/>
      <c r="KDS42" s="254"/>
      <c r="KDT42" s="254"/>
      <c r="KDU42" s="254"/>
      <c r="KDV42" s="254"/>
      <c r="KDW42" s="254"/>
      <c r="KDX42" s="254"/>
      <c r="KDY42" s="254"/>
      <c r="KDZ42" s="254"/>
      <c r="KEA42" s="254"/>
      <c r="KEB42" s="254"/>
      <c r="KEC42" s="254"/>
      <c r="KED42" s="254"/>
      <c r="KEE42" s="254"/>
      <c r="KEF42" s="254"/>
      <c r="KEG42" s="254"/>
      <c r="KEH42" s="254"/>
      <c r="KEI42" s="254"/>
      <c r="KEJ42" s="254"/>
      <c r="KEK42" s="254"/>
      <c r="KEL42" s="254"/>
      <c r="KEM42" s="254"/>
      <c r="KEN42" s="254"/>
      <c r="KEO42" s="254"/>
      <c r="KEP42" s="254"/>
      <c r="KEQ42" s="254"/>
      <c r="KER42" s="254"/>
      <c r="KES42" s="254"/>
      <c r="KET42" s="254"/>
      <c r="KEU42" s="254"/>
      <c r="KEV42" s="254"/>
      <c r="KEW42" s="254"/>
      <c r="KEX42" s="254"/>
      <c r="KEY42" s="254"/>
      <c r="KEZ42" s="254"/>
      <c r="KFA42" s="254"/>
      <c r="KFB42" s="254"/>
      <c r="KFC42" s="254"/>
      <c r="KFD42" s="254"/>
      <c r="KFE42" s="254"/>
      <c r="KFF42" s="254"/>
      <c r="KFG42" s="254"/>
      <c r="KFH42" s="254"/>
      <c r="KFI42" s="254"/>
      <c r="KFJ42" s="254"/>
      <c r="KFK42" s="254"/>
      <c r="KFL42" s="254"/>
      <c r="KFM42" s="254"/>
      <c r="KFN42" s="254"/>
      <c r="KFO42" s="254"/>
      <c r="KFP42" s="254"/>
      <c r="KFQ42" s="254"/>
      <c r="KFR42" s="254"/>
      <c r="KFS42" s="254"/>
      <c r="KFT42" s="254"/>
      <c r="KFU42" s="254"/>
      <c r="KFV42" s="254"/>
      <c r="KFW42" s="254"/>
      <c r="KFX42" s="254"/>
      <c r="KFY42" s="254"/>
      <c r="KFZ42" s="254"/>
      <c r="KGA42" s="254"/>
      <c r="KGB42" s="254"/>
      <c r="KGC42" s="254"/>
      <c r="KGD42" s="254"/>
      <c r="KGE42" s="254"/>
      <c r="KGF42" s="254"/>
      <c r="KGG42" s="254"/>
      <c r="KGH42" s="254"/>
      <c r="KGI42" s="254"/>
      <c r="KGJ42" s="254"/>
      <c r="KGK42" s="254"/>
      <c r="KGL42" s="254"/>
      <c r="KGM42" s="254"/>
      <c r="KGN42" s="254"/>
      <c r="KGO42" s="254"/>
      <c r="KGP42" s="254"/>
      <c r="KGQ42" s="254"/>
      <c r="KGR42" s="254"/>
      <c r="KGS42" s="254"/>
      <c r="KGT42" s="254"/>
      <c r="KGU42" s="254"/>
      <c r="KGV42" s="254"/>
      <c r="KGW42" s="254"/>
      <c r="KGX42" s="254"/>
      <c r="KGY42" s="254"/>
      <c r="KGZ42" s="254"/>
      <c r="KHA42" s="254"/>
      <c r="KHB42" s="254"/>
      <c r="KHC42" s="254"/>
      <c r="KHD42" s="254"/>
      <c r="KHE42" s="254"/>
      <c r="KHF42" s="254"/>
      <c r="KHG42" s="254"/>
      <c r="KHH42" s="254"/>
      <c r="KHI42" s="254"/>
      <c r="KHJ42" s="254"/>
      <c r="KHK42" s="254"/>
      <c r="KHL42" s="254"/>
      <c r="KHM42" s="254"/>
      <c r="KHN42" s="254"/>
      <c r="KHO42" s="254"/>
      <c r="KHP42" s="254"/>
      <c r="KHQ42" s="254"/>
      <c r="KHR42" s="254"/>
      <c r="KHS42" s="254"/>
      <c r="KHT42" s="254"/>
      <c r="KHU42" s="254"/>
      <c r="KHV42" s="254"/>
      <c r="KHW42" s="254"/>
      <c r="KHX42" s="254"/>
      <c r="KHY42" s="254"/>
      <c r="KHZ42" s="254"/>
      <c r="KIA42" s="254"/>
      <c r="KIB42" s="254"/>
      <c r="KIC42" s="254"/>
      <c r="KID42" s="254"/>
      <c r="KIE42" s="254"/>
      <c r="KIF42" s="254"/>
      <c r="KIG42" s="254"/>
      <c r="KIH42" s="254"/>
      <c r="KII42" s="254"/>
      <c r="KIJ42" s="254"/>
      <c r="KIK42" s="254"/>
      <c r="KIL42" s="254"/>
      <c r="KIM42" s="254"/>
      <c r="KIN42" s="254"/>
      <c r="KIO42" s="254"/>
      <c r="KIP42" s="254"/>
      <c r="KIQ42" s="254"/>
      <c r="KIR42" s="254"/>
      <c r="KIS42" s="254"/>
      <c r="KIT42" s="254"/>
      <c r="KIU42" s="254"/>
      <c r="KIV42" s="254"/>
      <c r="KIW42" s="254"/>
      <c r="KIX42" s="254"/>
      <c r="KIY42" s="254"/>
      <c r="KIZ42" s="254"/>
      <c r="KJA42" s="254"/>
      <c r="KJB42" s="254"/>
      <c r="KJC42" s="254"/>
      <c r="KJD42" s="254"/>
      <c r="KJE42" s="254"/>
      <c r="KJF42" s="254"/>
      <c r="KJG42" s="254"/>
      <c r="KJH42" s="254"/>
      <c r="KJI42" s="254"/>
      <c r="KJJ42" s="254"/>
      <c r="KJK42" s="254"/>
      <c r="KJL42" s="254"/>
      <c r="KJM42" s="254"/>
      <c r="KJN42" s="254"/>
      <c r="KJO42" s="254"/>
      <c r="KJP42" s="254"/>
      <c r="KJQ42" s="254"/>
      <c r="KJR42" s="254"/>
      <c r="KJS42" s="254"/>
      <c r="KJT42" s="254"/>
      <c r="KJU42" s="254"/>
      <c r="KJV42" s="254"/>
      <c r="KJW42" s="254"/>
      <c r="KJX42" s="254"/>
      <c r="KJY42" s="254"/>
      <c r="KJZ42" s="254"/>
      <c r="KKA42" s="254"/>
      <c r="KKB42" s="254"/>
      <c r="KKC42" s="254"/>
      <c r="KKD42" s="254"/>
      <c r="KKE42" s="254"/>
      <c r="KKF42" s="254"/>
      <c r="KKG42" s="254"/>
      <c r="KKH42" s="254"/>
      <c r="KKI42" s="254"/>
      <c r="KKJ42" s="254"/>
      <c r="KKK42" s="254"/>
      <c r="KKL42" s="254"/>
      <c r="KKM42" s="254"/>
      <c r="KKN42" s="254"/>
      <c r="KKO42" s="254"/>
      <c r="KKP42" s="254"/>
      <c r="KKQ42" s="254"/>
      <c r="KKR42" s="254"/>
      <c r="KKS42" s="254"/>
      <c r="KKT42" s="254"/>
      <c r="KKU42" s="254"/>
      <c r="KKV42" s="254"/>
      <c r="KKW42" s="254"/>
      <c r="KKX42" s="254"/>
      <c r="KKY42" s="254"/>
      <c r="KKZ42" s="254"/>
      <c r="KLA42" s="254"/>
      <c r="KLB42" s="254"/>
      <c r="KLC42" s="254"/>
      <c r="KLD42" s="254"/>
      <c r="KLE42" s="254"/>
      <c r="KLF42" s="254"/>
      <c r="KLG42" s="254"/>
      <c r="KLH42" s="254"/>
      <c r="KLI42" s="254"/>
      <c r="KLJ42" s="254"/>
      <c r="KLK42" s="254"/>
      <c r="KLL42" s="254"/>
      <c r="KLM42" s="254"/>
      <c r="KLN42" s="254"/>
      <c r="KLO42" s="254"/>
      <c r="KLP42" s="254"/>
      <c r="KLQ42" s="254"/>
      <c r="KLR42" s="254"/>
      <c r="KLS42" s="254"/>
      <c r="KLT42" s="254"/>
      <c r="KLU42" s="254"/>
      <c r="KLV42" s="254"/>
      <c r="KLW42" s="254"/>
      <c r="KLX42" s="254"/>
      <c r="KLY42" s="254"/>
      <c r="KLZ42" s="254"/>
      <c r="KMA42" s="254"/>
      <c r="KMB42" s="254"/>
      <c r="KMC42" s="254"/>
      <c r="KMD42" s="254"/>
      <c r="KME42" s="254"/>
      <c r="KMF42" s="254"/>
      <c r="KMG42" s="254"/>
      <c r="KMH42" s="254"/>
      <c r="KMI42" s="254"/>
      <c r="KMJ42" s="254"/>
      <c r="KMK42" s="254"/>
      <c r="KML42" s="254"/>
      <c r="KMM42" s="254"/>
      <c r="KMN42" s="254"/>
      <c r="KMO42" s="254"/>
      <c r="KMP42" s="254"/>
      <c r="KMQ42" s="254"/>
      <c r="KMR42" s="254"/>
      <c r="KMS42" s="254"/>
      <c r="KMT42" s="254"/>
      <c r="KMU42" s="254"/>
      <c r="KMV42" s="254"/>
      <c r="KMW42" s="254"/>
      <c r="KMX42" s="254"/>
      <c r="KMY42" s="254"/>
      <c r="KMZ42" s="254"/>
      <c r="KNA42" s="254"/>
      <c r="KNB42" s="254"/>
      <c r="KNC42" s="254"/>
      <c r="KND42" s="254"/>
      <c r="KNE42" s="254"/>
      <c r="KNF42" s="254"/>
      <c r="KNG42" s="254"/>
      <c r="KNH42" s="254"/>
      <c r="KNI42" s="254"/>
      <c r="KNJ42" s="254"/>
      <c r="KNK42" s="254"/>
      <c r="KNL42" s="254"/>
      <c r="KNM42" s="254"/>
      <c r="KNN42" s="254"/>
      <c r="KNO42" s="254"/>
      <c r="KNP42" s="254"/>
      <c r="KNQ42" s="254"/>
      <c r="KNR42" s="254"/>
      <c r="KNS42" s="254"/>
      <c r="KNT42" s="254"/>
      <c r="KNU42" s="254"/>
      <c r="KNV42" s="254"/>
      <c r="KNW42" s="254"/>
      <c r="KNX42" s="254"/>
      <c r="KNY42" s="254"/>
      <c r="KNZ42" s="254"/>
      <c r="KOA42" s="254"/>
      <c r="KOB42" s="254"/>
      <c r="KOC42" s="254"/>
      <c r="KOD42" s="254"/>
      <c r="KOE42" s="254"/>
      <c r="KOF42" s="254"/>
      <c r="KOG42" s="254"/>
      <c r="KOH42" s="254"/>
      <c r="KOI42" s="254"/>
      <c r="KOJ42" s="254"/>
      <c r="KOK42" s="254"/>
      <c r="KOL42" s="254"/>
      <c r="KOM42" s="254"/>
      <c r="KON42" s="254"/>
      <c r="KOO42" s="254"/>
      <c r="KOP42" s="254"/>
      <c r="KOQ42" s="254"/>
      <c r="KOR42" s="254"/>
      <c r="KOS42" s="254"/>
      <c r="KOT42" s="254"/>
      <c r="KOU42" s="254"/>
      <c r="KOV42" s="254"/>
      <c r="KOW42" s="254"/>
      <c r="KOX42" s="254"/>
      <c r="KOY42" s="254"/>
      <c r="KOZ42" s="254"/>
      <c r="KPA42" s="254"/>
      <c r="KPB42" s="254"/>
      <c r="KPC42" s="254"/>
      <c r="KPD42" s="254"/>
      <c r="KPE42" s="254"/>
      <c r="KPF42" s="254"/>
      <c r="KPG42" s="254"/>
      <c r="KPH42" s="254"/>
      <c r="KPI42" s="254"/>
      <c r="KPJ42" s="254"/>
      <c r="KPK42" s="254"/>
      <c r="KPL42" s="254"/>
      <c r="KPM42" s="254"/>
      <c r="KPN42" s="254"/>
      <c r="KPO42" s="254"/>
      <c r="KPP42" s="254"/>
      <c r="KPQ42" s="254"/>
      <c r="KPR42" s="254"/>
      <c r="KPS42" s="254"/>
      <c r="KPT42" s="254"/>
      <c r="KPU42" s="254"/>
      <c r="KPV42" s="254"/>
      <c r="KPW42" s="254"/>
      <c r="KPX42" s="254"/>
      <c r="KPY42" s="254"/>
      <c r="KPZ42" s="254"/>
      <c r="KQA42" s="254"/>
      <c r="KQB42" s="254"/>
      <c r="KQC42" s="254"/>
      <c r="KQD42" s="254"/>
      <c r="KQE42" s="254"/>
      <c r="KQF42" s="254"/>
      <c r="KQG42" s="254"/>
      <c r="KQH42" s="254"/>
      <c r="KQI42" s="254"/>
      <c r="KQJ42" s="254"/>
      <c r="KQK42" s="254"/>
      <c r="KQL42" s="254"/>
      <c r="KQM42" s="254"/>
      <c r="KQN42" s="254"/>
      <c r="KQO42" s="254"/>
      <c r="KQP42" s="254"/>
      <c r="KQQ42" s="254"/>
      <c r="KQR42" s="254"/>
      <c r="KQS42" s="254"/>
      <c r="KQT42" s="254"/>
      <c r="KQU42" s="254"/>
      <c r="KQV42" s="254"/>
      <c r="KQW42" s="254"/>
      <c r="KQX42" s="254"/>
      <c r="KQY42" s="254"/>
      <c r="KQZ42" s="254"/>
      <c r="KRA42" s="254"/>
      <c r="KRB42" s="254"/>
      <c r="KRC42" s="254"/>
      <c r="KRD42" s="254"/>
      <c r="KRE42" s="254"/>
      <c r="KRF42" s="254"/>
      <c r="KRG42" s="254"/>
      <c r="KRH42" s="254"/>
      <c r="KRI42" s="254"/>
      <c r="KRJ42" s="254"/>
      <c r="KRK42" s="254"/>
      <c r="KRL42" s="254"/>
      <c r="KRM42" s="254"/>
      <c r="KRN42" s="254"/>
      <c r="KRO42" s="254"/>
      <c r="KRP42" s="254"/>
      <c r="KRQ42" s="254"/>
      <c r="KRR42" s="254"/>
      <c r="KRS42" s="254"/>
      <c r="KRT42" s="254"/>
      <c r="KRU42" s="254"/>
      <c r="KRV42" s="254"/>
      <c r="KRW42" s="254"/>
      <c r="KRX42" s="254"/>
      <c r="KRY42" s="254"/>
      <c r="KRZ42" s="254"/>
      <c r="KSA42" s="254"/>
      <c r="KSB42" s="254"/>
      <c r="KSC42" s="254"/>
      <c r="KSD42" s="254"/>
      <c r="KSE42" s="254"/>
      <c r="KSF42" s="254"/>
      <c r="KSG42" s="254"/>
      <c r="KSH42" s="254"/>
      <c r="KSI42" s="254"/>
      <c r="KSJ42" s="254"/>
      <c r="KSK42" s="254"/>
      <c r="KSL42" s="254"/>
      <c r="KSM42" s="254"/>
      <c r="KSN42" s="254"/>
      <c r="KSO42" s="254"/>
      <c r="KSP42" s="254"/>
      <c r="KSQ42" s="254"/>
      <c r="KSR42" s="254"/>
      <c r="KSS42" s="254"/>
      <c r="KST42" s="254"/>
      <c r="KSU42" s="254"/>
      <c r="KSV42" s="254"/>
      <c r="KSW42" s="254"/>
      <c r="KSX42" s="254"/>
      <c r="KSY42" s="254"/>
      <c r="KSZ42" s="254"/>
      <c r="KTA42" s="254"/>
      <c r="KTB42" s="254"/>
      <c r="KTC42" s="254"/>
      <c r="KTD42" s="254"/>
      <c r="KTE42" s="254"/>
      <c r="KTF42" s="254"/>
      <c r="KTG42" s="254"/>
      <c r="KTH42" s="254"/>
      <c r="KTI42" s="254"/>
      <c r="KTJ42" s="254"/>
      <c r="KTK42" s="254"/>
      <c r="KTL42" s="254"/>
      <c r="KTM42" s="254"/>
      <c r="KTN42" s="254"/>
      <c r="KTO42" s="254"/>
      <c r="KTP42" s="254"/>
      <c r="KTQ42" s="254"/>
      <c r="KTR42" s="254"/>
      <c r="KTS42" s="254"/>
      <c r="KTT42" s="254"/>
      <c r="KTU42" s="254"/>
      <c r="KTV42" s="254"/>
      <c r="KTW42" s="254"/>
      <c r="KTX42" s="254"/>
      <c r="KTY42" s="254"/>
      <c r="KTZ42" s="254"/>
      <c r="KUA42" s="254"/>
      <c r="KUB42" s="254"/>
      <c r="KUC42" s="254"/>
      <c r="KUD42" s="254"/>
      <c r="KUE42" s="254"/>
      <c r="KUF42" s="254"/>
      <c r="KUG42" s="254"/>
      <c r="KUH42" s="254"/>
      <c r="KUI42" s="254"/>
      <c r="KUJ42" s="254"/>
      <c r="KUK42" s="254"/>
      <c r="KUL42" s="254"/>
      <c r="KUM42" s="254"/>
      <c r="KUN42" s="254"/>
      <c r="KUO42" s="254"/>
      <c r="KUP42" s="254"/>
      <c r="KUQ42" s="254"/>
      <c r="KUR42" s="254"/>
      <c r="KUS42" s="254"/>
      <c r="KUT42" s="254"/>
      <c r="KUU42" s="254"/>
      <c r="KUV42" s="254"/>
      <c r="KUW42" s="254"/>
      <c r="KUX42" s="254"/>
      <c r="KUY42" s="254"/>
      <c r="KUZ42" s="254"/>
      <c r="KVA42" s="254"/>
      <c r="KVB42" s="254"/>
      <c r="KVC42" s="254"/>
      <c r="KVD42" s="254"/>
      <c r="KVE42" s="254"/>
      <c r="KVF42" s="254"/>
      <c r="KVG42" s="254"/>
      <c r="KVH42" s="254"/>
      <c r="KVI42" s="254"/>
      <c r="KVJ42" s="254"/>
      <c r="KVK42" s="254"/>
      <c r="KVL42" s="254"/>
      <c r="KVM42" s="254"/>
      <c r="KVN42" s="254"/>
      <c r="KVO42" s="254"/>
      <c r="KVP42" s="254"/>
      <c r="KVQ42" s="254"/>
      <c r="KVR42" s="254"/>
      <c r="KVS42" s="254"/>
      <c r="KVT42" s="254"/>
      <c r="KVU42" s="254"/>
      <c r="KVV42" s="254"/>
      <c r="KVW42" s="254"/>
      <c r="KVX42" s="254"/>
      <c r="KVY42" s="254"/>
      <c r="KVZ42" s="254"/>
      <c r="KWA42" s="254"/>
      <c r="KWB42" s="254"/>
      <c r="KWC42" s="254"/>
      <c r="KWD42" s="254"/>
      <c r="KWE42" s="254"/>
      <c r="KWF42" s="254"/>
      <c r="KWG42" s="254"/>
      <c r="KWH42" s="254"/>
      <c r="KWI42" s="254"/>
      <c r="KWJ42" s="254"/>
      <c r="KWK42" s="254"/>
      <c r="KWL42" s="254"/>
      <c r="KWM42" s="254"/>
      <c r="KWN42" s="254"/>
      <c r="KWO42" s="254"/>
      <c r="KWP42" s="254"/>
      <c r="KWQ42" s="254"/>
      <c r="KWR42" s="254"/>
      <c r="KWS42" s="254"/>
      <c r="KWT42" s="254"/>
      <c r="KWU42" s="254"/>
      <c r="KWV42" s="254"/>
      <c r="KWW42" s="254"/>
      <c r="KWX42" s="254"/>
      <c r="KWY42" s="254"/>
      <c r="KWZ42" s="254"/>
      <c r="KXA42" s="254"/>
      <c r="KXB42" s="254"/>
      <c r="KXC42" s="254"/>
      <c r="KXD42" s="254"/>
      <c r="KXE42" s="254"/>
      <c r="KXF42" s="254"/>
      <c r="KXG42" s="254"/>
      <c r="KXH42" s="254"/>
      <c r="KXI42" s="254"/>
      <c r="KXJ42" s="254"/>
      <c r="KXK42" s="254"/>
      <c r="KXL42" s="254"/>
      <c r="KXM42" s="254"/>
      <c r="KXN42" s="254"/>
      <c r="KXO42" s="254"/>
      <c r="KXP42" s="254"/>
      <c r="KXQ42" s="254"/>
      <c r="KXR42" s="254"/>
      <c r="KXS42" s="254"/>
      <c r="KXT42" s="254"/>
      <c r="KXU42" s="254"/>
      <c r="KXV42" s="254"/>
      <c r="KXW42" s="254"/>
      <c r="KXX42" s="254"/>
      <c r="KXY42" s="254"/>
      <c r="KXZ42" s="254"/>
      <c r="KYA42" s="254"/>
      <c r="KYB42" s="254"/>
      <c r="KYC42" s="254"/>
      <c r="KYD42" s="254"/>
      <c r="KYE42" s="254"/>
      <c r="KYF42" s="254"/>
      <c r="KYG42" s="254"/>
      <c r="KYH42" s="254"/>
      <c r="KYI42" s="254"/>
      <c r="KYJ42" s="254"/>
      <c r="KYK42" s="254"/>
      <c r="KYL42" s="254"/>
      <c r="KYM42" s="254"/>
      <c r="KYN42" s="254"/>
      <c r="KYO42" s="254"/>
      <c r="KYP42" s="254"/>
      <c r="KYQ42" s="254"/>
      <c r="KYR42" s="254"/>
      <c r="KYS42" s="254"/>
      <c r="KYT42" s="254"/>
      <c r="KYU42" s="254"/>
      <c r="KYV42" s="254"/>
      <c r="KYW42" s="254"/>
      <c r="KYX42" s="254"/>
      <c r="KYY42" s="254"/>
      <c r="KYZ42" s="254"/>
      <c r="KZA42" s="254"/>
      <c r="KZB42" s="254"/>
      <c r="KZC42" s="254"/>
      <c r="KZD42" s="254"/>
      <c r="KZE42" s="254"/>
      <c r="KZF42" s="254"/>
      <c r="KZG42" s="254"/>
      <c r="KZH42" s="254"/>
      <c r="KZI42" s="254"/>
      <c r="KZJ42" s="254"/>
      <c r="KZK42" s="254"/>
      <c r="KZL42" s="254"/>
      <c r="KZM42" s="254"/>
      <c r="KZN42" s="254"/>
      <c r="KZO42" s="254"/>
      <c r="KZP42" s="254"/>
      <c r="KZQ42" s="254"/>
      <c r="KZR42" s="254"/>
      <c r="KZS42" s="254"/>
      <c r="KZT42" s="254"/>
      <c r="KZU42" s="254"/>
      <c r="KZV42" s="254"/>
      <c r="KZW42" s="254"/>
      <c r="KZX42" s="254"/>
      <c r="KZY42" s="254"/>
      <c r="KZZ42" s="254"/>
      <c r="LAA42" s="254"/>
      <c r="LAB42" s="254"/>
      <c r="LAC42" s="254"/>
      <c r="LAD42" s="254"/>
      <c r="LAE42" s="254"/>
      <c r="LAF42" s="254"/>
      <c r="LAG42" s="254"/>
      <c r="LAH42" s="254"/>
      <c r="LAI42" s="254"/>
      <c r="LAJ42" s="254"/>
      <c r="LAK42" s="254"/>
      <c r="LAL42" s="254"/>
      <c r="LAM42" s="254"/>
      <c r="LAN42" s="254"/>
      <c r="LAO42" s="254"/>
      <c r="LAP42" s="254"/>
      <c r="LAQ42" s="254"/>
      <c r="LAR42" s="254"/>
      <c r="LAS42" s="254"/>
      <c r="LAT42" s="254"/>
      <c r="LAU42" s="254"/>
      <c r="LAV42" s="254"/>
      <c r="LAW42" s="254"/>
      <c r="LAX42" s="254"/>
      <c r="LAY42" s="254"/>
      <c r="LAZ42" s="254"/>
      <c r="LBA42" s="254"/>
      <c r="LBB42" s="254"/>
      <c r="LBC42" s="254"/>
      <c r="LBD42" s="254"/>
      <c r="LBE42" s="254"/>
      <c r="LBF42" s="254"/>
      <c r="LBG42" s="254"/>
      <c r="LBH42" s="254"/>
      <c r="LBI42" s="254"/>
      <c r="LBJ42" s="254"/>
      <c r="LBK42" s="254"/>
      <c r="LBL42" s="254"/>
      <c r="LBM42" s="254"/>
      <c r="LBN42" s="254"/>
      <c r="LBO42" s="254"/>
      <c r="LBP42" s="254"/>
      <c r="LBQ42" s="254"/>
      <c r="LBR42" s="254"/>
      <c r="LBS42" s="254"/>
      <c r="LBT42" s="254"/>
      <c r="LBU42" s="254"/>
      <c r="LBV42" s="254"/>
      <c r="LBW42" s="254"/>
      <c r="LBX42" s="254"/>
      <c r="LBY42" s="254"/>
      <c r="LBZ42" s="254"/>
      <c r="LCA42" s="254"/>
      <c r="LCB42" s="254"/>
      <c r="LCC42" s="254"/>
      <c r="LCD42" s="254"/>
      <c r="LCE42" s="254"/>
      <c r="LCF42" s="254"/>
      <c r="LCG42" s="254"/>
      <c r="LCH42" s="254"/>
      <c r="LCI42" s="254"/>
      <c r="LCJ42" s="254"/>
      <c r="LCK42" s="254"/>
      <c r="LCL42" s="254"/>
      <c r="LCM42" s="254"/>
      <c r="LCN42" s="254"/>
      <c r="LCO42" s="254"/>
      <c r="LCP42" s="254"/>
      <c r="LCQ42" s="254"/>
      <c r="LCR42" s="254"/>
      <c r="LCS42" s="254"/>
      <c r="LCT42" s="254"/>
      <c r="LCU42" s="254"/>
      <c r="LCV42" s="254"/>
      <c r="LCW42" s="254"/>
      <c r="LCX42" s="254"/>
      <c r="LCY42" s="254"/>
      <c r="LCZ42" s="254"/>
      <c r="LDA42" s="254"/>
      <c r="LDB42" s="254"/>
      <c r="LDC42" s="254"/>
      <c r="LDD42" s="254"/>
      <c r="LDE42" s="254"/>
      <c r="LDF42" s="254"/>
      <c r="LDG42" s="254"/>
      <c r="LDH42" s="254"/>
      <c r="LDI42" s="254"/>
      <c r="LDJ42" s="254"/>
      <c r="LDK42" s="254"/>
      <c r="LDL42" s="254"/>
      <c r="LDM42" s="254"/>
      <c r="LDN42" s="254"/>
      <c r="LDO42" s="254"/>
      <c r="LDP42" s="254"/>
      <c r="LDQ42" s="254"/>
      <c r="LDR42" s="254"/>
      <c r="LDS42" s="254"/>
      <c r="LDT42" s="254"/>
      <c r="LDU42" s="254"/>
      <c r="LDV42" s="254"/>
      <c r="LDW42" s="254"/>
      <c r="LDX42" s="254"/>
      <c r="LDY42" s="254"/>
      <c r="LDZ42" s="254"/>
      <c r="LEA42" s="254"/>
      <c r="LEB42" s="254"/>
      <c r="LEC42" s="254"/>
      <c r="LED42" s="254"/>
      <c r="LEE42" s="254"/>
      <c r="LEF42" s="254"/>
      <c r="LEG42" s="254"/>
      <c r="LEH42" s="254"/>
      <c r="LEI42" s="254"/>
      <c r="LEJ42" s="254"/>
      <c r="LEK42" s="254"/>
      <c r="LEL42" s="254"/>
      <c r="LEM42" s="254"/>
      <c r="LEN42" s="254"/>
      <c r="LEO42" s="254"/>
      <c r="LEP42" s="254"/>
      <c r="LEQ42" s="254"/>
      <c r="LER42" s="254"/>
      <c r="LES42" s="254"/>
      <c r="LET42" s="254"/>
      <c r="LEU42" s="254"/>
      <c r="LEV42" s="254"/>
      <c r="LEW42" s="254"/>
      <c r="LEX42" s="254"/>
      <c r="LEY42" s="254"/>
      <c r="LEZ42" s="254"/>
      <c r="LFA42" s="254"/>
      <c r="LFB42" s="254"/>
      <c r="LFC42" s="254"/>
      <c r="LFD42" s="254"/>
      <c r="LFE42" s="254"/>
      <c r="LFF42" s="254"/>
      <c r="LFG42" s="254"/>
      <c r="LFH42" s="254"/>
      <c r="LFI42" s="254"/>
      <c r="LFJ42" s="254"/>
      <c r="LFK42" s="254"/>
      <c r="LFL42" s="254"/>
      <c r="LFM42" s="254"/>
      <c r="LFN42" s="254"/>
      <c r="LFO42" s="254"/>
      <c r="LFP42" s="254"/>
      <c r="LFQ42" s="254"/>
      <c r="LFR42" s="254"/>
      <c r="LFS42" s="254"/>
      <c r="LFT42" s="254"/>
      <c r="LFU42" s="254"/>
      <c r="LFV42" s="254"/>
      <c r="LFW42" s="254"/>
      <c r="LFX42" s="254"/>
      <c r="LFY42" s="254"/>
      <c r="LFZ42" s="254"/>
      <c r="LGA42" s="254"/>
      <c r="LGB42" s="254"/>
      <c r="LGC42" s="254"/>
      <c r="LGD42" s="254"/>
      <c r="LGE42" s="254"/>
      <c r="LGF42" s="254"/>
      <c r="LGG42" s="254"/>
      <c r="LGH42" s="254"/>
      <c r="LGI42" s="254"/>
      <c r="LGJ42" s="254"/>
      <c r="LGK42" s="254"/>
      <c r="LGL42" s="254"/>
      <c r="LGM42" s="254"/>
      <c r="LGN42" s="254"/>
      <c r="LGO42" s="254"/>
      <c r="LGP42" s="254"/>
      <c r="LGQ42" s="254"/>
      <c r="LGR42" s="254"/>
      <c r="LGS42" s="254"/>
      <c r="LGT42" s="254"/>
      <c r="LGU42" s="254"/>
      <c r="LGV42" s="254"/>
      <c r="LGW42" s="254"/>
      <c r="LGX42" s="254"/>
      <c r="LGY42" s="254"/>
      <c r="LGZ42" s="254"/>
      <c r="LHA42" s="254"/>
      <c r="LHB42" s="254"/>
      <c r="LHC42" s="254"/>
      <c r="LHD42" s="254"/>
      <c r="LHE42" s="254"/>
      <c r="LHF42" s="254"/>
      <c r="LHG42" s="254"/>
      <c r="LHH42" s="254"/>
      <c r="LHI42" s="254"/>
      <c r="LHJ42" s="254"/>
      <c r="LHK42" s="254"/>
      <c r="LHL42" s="254"/>
      <c r="LHM42" s="254"/>
      <c r="LHN42" s="254"/>
      <c r="LHO42" s="254"/>
      <c r="LHP42" s="254"/>
      <c r="LHQ42" s="254"/>
      <c r="LHR42" s="254"/>
      <c r="LHS42" s="254"/>
      <c r="LHT42" s="254"/>
      <c r="LHU42" s="254"/>
      <c r="LHV42" s="254"/>
      <c r="LHW42" s="254"/>
      <c r="LHX42" s="254"/>
      <c r="LHY42" s="254"/>
      <c r="LHZ42" s="254"/>
      <c r="LIA42" s="254"/>
      <c r="LIB42" s="254"/>
      <c r="LIC42" s="254"/>
      <c r="LID42" s="254"/>
      <c r="LIE42" s="254"/>
      <c r="LIF42" s="254"/>
      <c r="LIG42" s="254"/>
      <c r="LIH42" s="254"/>
      <c r="LII42" s="254"/>
      <c r="LIJ42" s="254"/>
      <c r="LIK42" s="254"/>
      <c r="LIL42" s="254"/>
      <c r="LIM42" s="254"/>
      <c r="LIN42" s="254"/>
      <c r="LIO42" s="254"/>
      <c r="LIP42" s="254"/>
      <c r="LIQ42" s="254"/>
      <c r="LIR42" s="254"/>
      <c r="LIS42" s="254"/>
      <c r="LIT42" s="254"/>
      <c r="LIU42" s="254"/>
      <c r="LIV42" s="254"/>
      <c r="LIW42" s="254"/>
      <c r="LIX42" s="254"/>
      <c r="LIY42" s="254"/>
      <c r="LIZ42" s="254"/>
      <c r="LJA42" s="254"/>
      <c r="LJB42" s="254"/>
      <c r="LJC42" s="254"/>
      <c r="LJD42" s="254"/>
      <c r="LJE42" s="254"/>
      <c r="LJF42" s="254"/>
      <c r="LJG42" s="254"/>
      <c r="LJH42" s="254"/>
      <c r="LJI42" s="254"/>
      <c r="LJJ42" s="254"/>
      <c r="LJK42" s="254"/>
      <c r="LJL42" s="254"/>
      <c r="LJM42" s="254"/>
      <c r="LJN42" s="254"/>
      <c r="LJO42" s="254"/>
      <c r="LJP42" s="254"/>
      <c r="LJQ42" s="254"/>
      <c r="LJR42" s="254"/>
      <c r="LJS42" s="254"/>
      <c r="LJT42" s="254"/>
      <c r="LJU42" s="254"/>
      <c r="LJV42" s="254"/>
      <c r="LJW42" s="254"/>
      <c r="LJX42" s="254"/>
      <c r="LJY42" s="254"/>
      <c r="LJZ42" s="254"/>
      <c r="LKA42" s="254"/>
      <c r="LKB42" s="254"/>
      <c r="LKC42" s="254"/>
      <c r="LKD42" s="254"/>
      <c r="LKE42" s="254"/>
      <c r="LKF42" s="254"/>
      <c r="LKG42" s="254"/>
      <c r="LKH42" s="254"/>
      <c r="LKI42" s="254"/>
      <c r="LKJ42" s="254"/>
      <c r="LKK42" s="254"/>
      <c r="LKL42" s="254"/>
      <c r="LKM42" s="254"/>
      <c r="LKN42" s="254"/>
      <c r="LKO42" s="254"/>
      <c r="LKP42" s="254"/>
      <c r="LKQ42" s="254"/>
      <c r="LKR42" s="254"/>
      <c r="LKS42" s="254"/>
      <c r="LKT42" s="254"/>
      <c r="LKU42" s="254"/>
      <c r="LKV42" s="254"/>
      <c r="LKW42" s="254"/>
      <c r="LKX42" s="254"/>
      <c r="LKY42" s="254"/>
      <c r="LKZ42" s="254"/>
      <c r="LLA42" s="254"/>
      <c r="LLB42" s="254"/>
      <c r="LLC42" s="254"/>
      <c r="LLD42" s="254"/>
      <c r="LLE42" s="254"/>
      <c r="LLF42" s="254"/>
      <c r="LLG42" s="254"/>
      <c r="LLH42" s="254"/>
      <c r="LLI42" s="254"/>
      <c r="LLJ42" s="254"/>
      <c r="LLK42" s="254"/>
      <c r="LLL42" s="254"/>
      <c r="LLM42" s="254"/>
      <c r="LLN42" s="254"/>
      <c r="LLO42" s="254"/>
      <c r="LLP42" s="254"/>
      <c r="LLQ42" s="254"/>
      <c r="LLR42" s="254"/>
      <c r="LLS42" s="254"/>
      <c r="LLT42" s="254"/>
      <c r="LLU42" s="254"/>
      <c r="LLV42" s="254"/>
      <c r="LLW42" s="254"/>
      <c r="LLX42" s="254"/>
      <c r="LLY42" s="254"/>
      <c r="LLZ42" s="254"/>
      <c r="LMA42" s="254"/>
      <c r="LMB42" s="254"/>
      <c r="LMC42" s="254"/>
      <c r="LMD42" s="254"/>
      <c r="LME42" s="254"/>
      <c r="LMF42" s="254"/>
      <c r="LMG42" s="254"/>
      <c r="LMH42" s="254"/>
      <c r="LMI42" s="254"/>
      <c r="LMJ42" s="254"/>
      <c r="LMK42" s="254"/>
      <c r="LML42" s="254"/>
      <c r="LMM42" s="254"/>
      <c r="LMN42" s="254"/>
      <c r="LMO42" s="254"/>
      <c r="LMP42" s="254"/>
      <c r="LMQ42" s="254"/>
      <c r="LMR42" s="254"/>
      <c r="LMS42" s="254"/>
      <c r="LMT42" s="254"/>
      <c r="LMU42" s="254"/>
      <c r="LMV42" s="254"/>
      <c r="LMW42" s="254"/>
      <c r="LMX42" s="254"/>
      <c r="LMY42" s="254"/>
      <c r="LMZ42" s="254"/>
      <c r="LNA42" s="254"/>
      <c r="LNB42" s="254"/>
      <c r="LNC42" s="254"/>
      <c r="LND42" s="254"/>
      <c r="LNE42" s="254"/>
      <c r="LNF42" s="254"/>
      <c r="LNG42" s="254"/>
      <c r="LNH42" s="254"/>
      <c r="LNI42" s="254"/>
      <c r="LNJ42" s="254"/>
      <c r="LNK42" s="254"/>
      <c r="LNL42" s="254"/>
      <c r="LNM42" s="254"/>
      <c r="LNN42" s="254"/>
      <c r="LNO42" s="254"/>
      <c r="LNP42" s="254"/>
      <c r="LNQ42" s="254"/>
      <c r="LNR42" s="254"/>
      <c r="LNS42" s="254"/>
      <c r="LNT42" s="254"/>
      <c r="LNU42" s="254"/>
      <c r="LNV42" s="254"/>
      <c r="LNW42" s="254"/>
      <c r="LNX42" s="254"/>
      <c r="LNY42" s="254"/>
      <c r="LNZ42" s="254"/>
      <c r="LOA42" s="254"/>
      <c r="LOB42" s="254"/>
      <c r="LOC42" s="254"/>
      <c r="LOD42" s="254"/>
      <c r="LOE42" s="254"/>
      <c r="LOF42" s="254"/>
      <c r="LOG42" s="254"/>
      <c r="LOH42" s="254"/>
      <c r="LOI42" s="254"/>
      <c r="LOJ42" s="254"/>
      <c r="LOK42" s="254"/>
      <c r="LOL42" s="254"/>
      <c r="LOM42" s="254"/>
      <c r="LON42" s="254"/>
      <c r="LOO42" s="254"/>
      <c r="LOP42" s="254"/>
      <c r="LOQ42" s="254"/>
      <c r="LOR42" s="254"/>
      <c r="LOS42" s="254"/>
      <c r="LOT42" s="254"/>
      <c r="LOU42" s="254"/>
      <c r="LOV42" s="254"/>
      <c r="LOW42" s="254"/>
      <c r="LOX42" s="254"/>
      <c r="LOY42" s="254"/>
      <c r="LOZ42" s="254"/>
      <c r="LPA42" s="254"/>
      <c r="LPB42" s="254"/>
      <c r="LPC42" s="254"/>
      <c r="LPD42" s="254"/>
      <c r="LPE42" s="254"/>
      <c r="LPF42" s="254"/>
      <c r="LPG42" s="254"/>
      <c r="LPH42" s="254"/>
      <c r="LPI42" s="254"/>
      <c r="LPJ42" s="254"/>
      <c r="LPK42" s="254"/>
      <c r="LPL42" s="254"/>
      <c r="LPM42" s="254"/>
      <c r="LPN42" s="254"/>
      <c r="LPO42" s="254"/>
      <c r="LPP42" s="254"/>
      <c r="LPQ42" s="254"/>
      <c r="LPR42" s="254"/>
      <c r="LPS42" s="254"/>
      <c r="LPT42" s="254"/>
      <c r="LPU42" s="254"/>
      <c r="LPV42" s="254"/>
      <c r="LPW42" s="254"/>
      <c r="LPX42" s="254"/>
      <c r="LPY42" s="254"/>
      <c r="LPZ42" s="254"/>
      <c r="LQA42" s="254"/>
      <c r="LQB42" s="254"/>
      <c r="LQC42" s="254"/>
      <c r="LQD42" s="254"/>
      <c r="LQE42" s="254"/>
      <c r="LQF42" s="254"/>
      <c r="LQG42" s="254"/>
      <c r="LQH42" s="254"/>
      <c r="LQI42" s="254"/>
      <c r="LQJ42" s="254"/>
      <c r="LQK42" s="254"/>
      <c r="LQL42" s="254"/>
      <c r="LQM42" s="254"/>
      <c r="LQN42" s="254"/>
      <c r="LQO42" s="254"/>
      <c r="LQP42" s="254"/>
      <c r="LQQ42" s="254"/>
      <c r="LQR42" s="254"/>
      <c r="LQS42" s="254"/>
      <c r="LQT42" s="254"/>
      <c r="LQU42" s="254"/>
      <c r="LQV42" s="254"/>
      <c r="LQW42" s="254"/>
      <c r="LQX42" s="254"/>
      <c r="LQY42" s="254"/>
      <c r="LQZ42" s="254"/>
      <c r="LRA42" s="254"/>
      <c r="LRB42" s="254"/>
      <c r="LRC42" s="254"/>
      <c r="LRD42" s="254"/>
      <c r="LRE42" s="254"/>
      <c r="LRF42" s="254"/>
      <c r="LRG42" s="254"/>
      <c r="LRH42" s="254"/>
      <c r="LRI42" s="254"/>
      <c r="LRJ42" s="254"/>
      <c r="LRK42" s="254"/>
      <c r="LRL42" s="254"/>
      <c r="LRM42" s="254"/>
      <c r="LRN42" s="254"/>
      <c r="LRO42" s="254"/>
      <c r="LRP42" s="254"/>
      <c r="LRQ42" s="254"/>
      <c r="LRR42" s="254"/>
      <c r="LRS42" s="254"/>
      <c r="LRT42" s="254"/>
      <c r="LRU42" s="254"/>
      <c r="LRV42" s="254"/>
      <c r="LRW42" s="254"/>
      <c r="LRX42" s="254"/>
      <c r="LRY42" s="254"/>
      <c r="LRZ42" s="254"/>
      <c r="LSA42" s="254"/>
      <c r="LSB42" s="254"/>
      <c r="LSC42" s="254"/>
      <c r="LSD42" s="254"/>
      <c r="LSE42" s="254"/>
      <c r="LSF42" s="254"/>
      <c r="LSG42" s="254"/>
      <c r="LSH42" s="254"/>
      <c r="LSI42" s="254"/>
      <c r="LSJ42" s="254"/>
      <c r="LSK42" s="254"/>
      <c r="LSL42" s="254"/>
      <c r="LSM42" s="254"/>
      <c r="LSN42" s="254"/>
      <c r="LSO42" s="254"/>
      <c r="LSP42" s="254"/>
      <c r="LSQ42" s="254"/>
      <c r="LSR42" s="254"/>
      <c r="LSS42" s="254"/>
      <c r="LST42" s="254"/>
      <c r="LSU42" s="254"/>
      <c r="LSV42" s="254"/>
      <c r="LSW42" s="254"/>
      <c r="LSX42" s="254"/>
      <c r="LSY42" s="254"/>
      <c r="LSZ42" s="254"/>
      <c r="LTA42" s="254"/>
      <c r="LTB42" s="254"/>
      <c r="LTC42" s="254"/>
      <c r="LTD42" s="254"/>
      <c r="LTE42" s="254"/>
      <c r="LTF42" s="254"/>
      <c r="LTG42" s="254"/>
      <c r="LTH42" s="254"/>
      <c r="LTI42" s="254"/>
      <c r="LTJ42" s="254"/>
      <c r="LTK42" s="254"/>
      <c r="LTL42" s="254"/>
      <c r="LTM42" s="254"/>
      <c r="LTN42" s="254"/>
      <c r="LTO42" s="254"/>
      <c r="LTP42" s="254"/>
      <c r="LTQ42" s="254"/>
      <c r="LTR42" s="254"/>
      <c r="LTS42" s="254"/>
      <c r="LTT42" s="254"/>
      <c r="LTU42" s="254"/>
      <c r="LTV42" s="254"/>
      <c r="LTW42" s="254"/>
      <c r="LTX42" s="254"/>
      <c r="LTY42" s="254"/>
      <c r="LTZ42" s="254"/>
      <c r="LUA42" s="254"/>
      <c r="LUB42" s="254"/>
      <c r="LUC42" s="254"/>
      <c r="LUD42" s="254"/>
      <c r="LUE42" s="254"/>
      <c r="LUF42" s="254"/>
      <c r="LUG42" s="254"/>
      <c r="LUH42" s="254"/>
      <c r="LUI42" s="254"/>
      <c r="LUJ42" s="254"/>
      <c r="LUK42" s="254"/>
      <c r="LUL42" s="254"/>
      <c r="LUM42" s="254"/>
      <c r="LUN42" s="254"/>
      <c r="LUO42" s="254"/>
      <c r="LUP42" s="254"/>
      <c r="LUQ42" s="254"/>
      <c r="LUR42" s="254"/>
      <c r="LUS42" s="254"/>
      <c r="LUT42" s="254"/>
      <c r="LUU42" s="254"/>
      <c r="LUV42" s="254"/>
      <c r="LUW42" s="254"/>
      <c r="LUX42" s="254"/>
      <c r="LUY42" s="254"/>
      <c r="LUZ42" s="254"/>
      <c r="LVA42" s="254"/>
      <c r="LVB42" s="254"/>
      <c r="LVC42" s="254"/>
      <c r="LVD42" s="254"/>
      <c r="LVE42" s="254"/>
      <c r="LVF42" s="254"/>
      <c r="LVG42" s="254"/>
      <c r="LVH42" s="254"/>
      <c r="LVI42" s="254"/>
      <c r="LVJ42" s="254"/>
      <c r="LVK42" s="254"/>
      <c r="LVL42" s="254"/>
      <c r="LVM42" s="254"/>
      <c r="LVN42" s="254"/>
      <c r="LVO42" s="254"/>
      <c r="LVP42" s="254"/>
      <c r="LVQ42" s="254"/>
      <c r="LVR42" s="254"/>
      <c r="LVS42" s="254"/>
      <c r="LVT42" s="254"/>
      <c r="LVU42" s="254"/>
      <c r="LVV42" s="254"/>
      <c r="LVW42" s="254"/>
      <c r="LVX42" s="254"/>
      <c r="LVY42" s="254"/>
      <c r="LVZ42" s="254"/>
      <c r="LWA42" s="254"/>
      <c r="LWB42" s="254"/>
      <c r="LWC42" s="254"/>
      <c r="LWD42" s="254"/>
      <c r="LWE42" s="254"/>
      <c r="LWF42" s="254"/>
      <c r="LWG42" s="254"/>
      <c r="LWH42" s="254"/>
      <c r="LWI42" s="254"/>
      <c r="LWJ42" s="254"/>
      <c r="LWK42" s="254"/>
      <c r="LWL42" s="254"/>
      <c r="LWM42" s="254"/>
      <c r="LWN42" s="254"/>
      <c r="LWO42" s="254"/>
      <c r="LWP42" s="254"/>
      <c r="LWQ42" s="254"/>
      <c r="LWR42" s="254"/>
      <c r="LWS42" s="254"/>
      <c r="LWT42" s="254"/>
      <c r="LWU42" s="254"/>
      <c r="LWV42" s="254"/>
      <c r="LWW42" s="254"/>
      <c r="LWX42" s="254"/>
      <c r="LWY42" s="254"/>
      <c r="LWZ42" s="254"/>
      <c r="LXA42" s="254"/>
      <c r="LXB42" s="254"/>
      <c r="LXC42" s="254"/>
      <c r="LXD42" s="254"/>
      <c r="LXE42" s="254"/>
      <c r="LXF42" s="254"/>
      <c r="LXG42" s="254"/>
      <c r="LXH42" s="254"/>
      <c r="LXI42" s="254"/>
      <c r="LXJ42" s="254"/>
      <c r="LXK42" s="254"/>
      <c r="LXL42" s="254"/>
      <c r="LXM42" s="254"/>
      <c r="LXN42" s="254"/>
      <c r="LXO42" s="254"/>
      <c r="LXP42" s="254"/>
      <c r="LXQ42" s="254"/>
      <c r="LXR42" s="254"/>
      <c r="LXS42" s="254"/>
      <c r="LXT42" s="254"/>
      <c r="LXU42" s="254"/>
      <c r="LXV42" s="254"/>
      <c r="LXW42" s="254"/>
      <c r="LXX42" s="254"/>
      <c r="LXY42" s="254"/>
      <c r="LXZ42" s="254"/>
      <c r="LYA42" s="254"/>
      <c r="LYB42" s="254"/>
      <c r="LYC42" s="254"/>
      <c r="LYD42" s="254"/>
      <c r="LYE42" s="254"/>
      <c r="LYF42" s="254"/>
      <c r="LYG42" s="254"/>
      <c r="LYH42" s="254"/>
      <c r="LYI42" s="254"/>
      <c r="LYJ42" s="254"/>
      <c r="LYK42" s="254"/>
      <c r="LYL42" s="254"/>
      <c r="LYM42" s="254"/>
      <c r="LYN42" s="254"/>
      <c r="LYO42" s="254"/>
      <c r="LYP42" s="254"/>
      <c r="LYQ42" s="254"/>
      <c r="LYR42" s="254"/>
      <c r="LYS42" s="254"/>
      <c r="LYT42" s="254"/>
      <c r="LYU42" s="254"/>
      <c r="LYV42" s="254"/>
      <c r="LYW42" s="254"/>
      <c r="LYX42" s="254"/>
      <c r="LYY42" s="254"/>
      <c r="LYZ42" s="254"/>
      <c r="LZA42" s="254"/>
      <c r="LZB42" s="254"/>
      <c r="LZC42" s="254"/>
      <c r="LZD42" s="254"/>
      <c r="LZE42" s="254"/>
      <c r="LZF42" s="254"/>
      <c r="LZG42" s="254"/>
      <c r="LZH42" s="254"/>
      <c r="LZI42" s="254"/>
      <c r="LZJ42" s="254"/>
      <c r="LZK42" s="254"/>
      <c r="LZL42" s="254"/>
      <c r="LZM42" s="254"/>
      <c r="LZN42" s="254"/>
      <c r="LZO42" s="254"/>
      <c r="LZP42" s="254"/>
      <c r="LZQ42" s="254"/>
      <c r="LZR42" s="254"/>
      <c r="LZS42" s="254"/>
      <c r="LZT42" s="254"/>
      <c r="LZU42" s="254"/>
      <c r="LZV42" s="254"/>
      <c r="LZW42" s="254"/>
      <c r="LZX42" s="254"/>
      <c r="LZY42" s="254"/>
      <c r="LZZ42" s="254"/>
      <c r="MAA42" s="254"/>
      <c r="MAB42" s="254"/>
      <c r="MAC42" s="254"/>
      <c r="MAD42" s="254"/>
      <c r="MAE42" s="254"/>
      <c r="MAF42" s="254"/>
      <c r="MAG42" s="254"/>
      <c r="MAH42" s="254"/>
      <c r="MAI42" s="254"/>
      <c r="MAJ42" s="254"/>
      <c r="MAK42" s="254"/>
      <c r="MAL42" s="254"/>
      <c r="MAM42" s="254"/>
      <c r="MAN42" s="254"/>
      <c r="MAO42" s="254"/>
      <c r="MAP42" s="254"/>
      <c r="MAQ42" s="254"/>
      <c r="MAR42" s="254"/>
      <c r="MAS42" s="254"/>
      <c r="MAT42" s="254"/>
      <c r="MAU42" s="254"/>
      <c r="MAV42" s="254"/>
      <c r="MAW42" s="254"/>
      <c r="MAX42" s="254"/>
      <c r="MAY42" s="254"/>
      <c r="MAZ42" s="254"/>
      <c r="MBA42" s="254"/>
      <c r="MBB42" s="254"/>
      <c r="MBC42" s="254"/>
      <c r="MBD42" s="254"/>
      <c r="MBE42" s="254"/>
      <c r="MBF42" s="254"/>
      <c r="MBG42" s="254"/>
      <c r="MBH42" s="254"/>
      <c r="MBI42" s="254"/>
      <c r="MBJ42" s="254"/>
      <c r="MBK42" s="254"/>
      <c r="MBL42" s="254"/>
      <c r="MBM42" s="254"/>
      <c r="MBN42" s="254"/>
      <c r="MBO42" s="254"/>
      <c r="MBP42" s="254"/>
      <c r="MBQ42" s="254"/>
      <c r="MBR42" s="254"/>
      <c r="MBS42" s="254"/>
      <c r="MBT42" s="254"/>
      <c r="MBU42" s="254"/>
      <c r="MBV42" s="254"/>
      <c r="MBW42" s="254"/>
      <c r="MBX42" s="254"/>
      <c r="MBY42" s="254"/>
      <c r="MBZ42" s="254"/>
      <c r="MCA42" s="254"/>
      <c r="MCB42" s="254"/>
      <c r="MCC42" s="254"/>
      <c r="MCD42" s="254"/>
      <c r="MCE42" s="254"/>
      <c r="MCF42" s="254"/>
      <c r="MCG42" s="254"/>
      <c r="MCH42" s="254"/>
      <c r="MCI42" s="254"/>
      <c r="MCJ42" s="254"/>
      <c r="MCK42" s="254"/>
      <c r="MCL42" s="254"/>
      <c r="MCM42" s="254"/>
      <c r="MCN42" s="254"/>
      <c r="MCO42" s="254"/>
      <c r="MCP42" s="254"/>
      <c r="MCQ42" s="254"/>
      <c r="MCR42" s="254"/>
      <c r="MCS42" s="254"/>
      <c r="MCT42" s="254"/>
      <c r="MCU42" s="254"/>
      <c r="MCV42" s="254"/>
      <c r="MCW42" s="254"/>
      <c r="MCX42" s="254"/>
      <c r="MCY42" s="254"/>
      <c r="MCZ42" s="254"/>
      <c r="MDA42" s="254"/>
      <c r="MDB42" s="254"/>
      <c r="MDC42" s="254"/>
      <c r="MDD42" s="254"/>
      <c r="MDE42" s="254"/>
      <c r="MDF42" s="254"/>
      <c r="MDG42" s="254"/>
      <c r="MDH42" s="254"/>
      <c r="MDI42" s="254"/>
      <c r="MDJ42" s="254"/>
      <c r="MDK42" s="254"/>
      <c r="MDL42" s="254"/>
      <c r="MDM42" s="254"/>
      <c r="MDN42" s="254"/>
      <c r="MDO42" s="254"/>
      <c r="MDP42" s="254"/>
      <c r="MDQ42" s="254"/>
      <c r="MDR42" s="254"/>
      <c r="MDS42" s="254"/>
      <c r="MDT42" s="254"/>
      <c r="MDU42" s="254"/>
      <c r="MDV42" s="254"/>
      <c r="MDW42" s="254"/>
      <c r="MDX42" s="254"/>
      <c r="MDY42" s="254"/>
      <c r="MDZ42" s="254"/>
      <c r="MEA42" s="254"/>
      <c r="MEB42" s="254"/>
      <c r="MEC42" s="254"/>
      <c r="MED42" s="254"/>
      <c r="MEE42" s="254"/>
      <c r="MEF42" s="254"/>
      <c r="MEG42" s="254"/>
      <c r="MEH42" s="254"/>
      <c r="MEI42" s="254"/>
      <c r="MEJ42" s="254"/>
      <c r="MEK42" s="254"/>
      <c r="MEL42" s="254"/>
      <c r="MEM42" s="254"/>
      <c r="MEN42" s="254"/>
      <c r="MEO42" s="254"/>
      <c r="MEP42" s="254"/>
      <c r="MEQ42" s="254"/>
      <c r="MER42" s="254"/>
      <c r="MES42" s="254"/>
      <c r="MET42" s="254"/>
      <c r="MEU42" s="254"/>
      <c r="MEV42" s="254"/>
      <c r="MEW42" s="254"/>
      <c r="MEX42" s="254"/>
      <c r="MEY42" s="254"/>
      <c r="MEZ42" s="254"/>
      <c r="MFA42" s="254"/>
      <c r="MFB42" s="254"/>
      <c r="MFC42" s="254"/>
      <c r="MFD42" s="254"/>
      <c r="MFE42" s="254"/>
      <c r="MFF42" s="254"/>
      <c r="MFG42" s="254"/>
      <c r="MFH42" s="254"/>
      <c r="MFI42" s="254"/>
      <c r="MFJ42" s="254"/>
      <c r="MFK42" s="254"/>
      <c r="MFL42" s="254"/>
      <c r="MFM42" s="254"/>
      <c r="MFN42" s="254"/>
      <c r="MFO42" s="254"/>
      <c r="MFP42" s="254"/>
      <c r="MFQ42" s="254"/>
      <c r="MFR42" s="254"/>
      <c r="MFS42" s="254"/>
      <c r="MFT42" s="254"/>
      <c r="MFU42" s="254"/>
      <c r="MFV42" s="254"/>
      <c r="MFW42" s="254"/>
      <c r="MFX42" s="254"/>
      <c r="MFY42" s="254"/>
      <c r="MFZ42" s="254"/>
      <c r="MGA42" s="254"/>
      <c r="MGB42" s="254"/>
      <c r="MGC42" s="254"/>
      <c r="MGD42" s="254"/>
      <c r="MGE42" s="254"/>
      <c r="MGF42" s="254"/>
      <c r="MGG42" s="254"/>
      <c r="MGH42" s="254"/>
      <c r="MGI42" s="254"/>
      <c r="MGJ42" s="254"/>
      <c r="MGK42" s="254"/>
      <c r="MGL42" s="254"/>
      <c r="MGM42" s="254"/>
      <c r="MGN42" s="254"/>
      <c r="MGO42" s="254"/>
      <c r="MGP42" s="254"/>
      <c r="MGQ42" s="254"/>
      <c r="MGR42" s="254"/>
      <c r="MGS42" s="254"/>
      <c r="MGT42" s="254"/>
      <c r="MGU42" s="254"/>
      <c r="MGV42" s="254"/>
      <c r="MGW42" s="254"/>
      <c r="MGX42" s="254"/>
      <c r="MGY42" s="254"/>
      <c r="MGZ42" s="254"/>
      <c r="MHA42" s="254"/>
      <c r="MHB42" s="254"/>
      <c r="MHC42" s="254"/>
      <c r="MHD42" s="254"/>
      <c r="MHE42" s="254"/>
      <c r="MHF42" s="254"/>
      <c r="MHG42" s="254"/>
      <c r="MHH42" s="254"/>
      <c r="MHI42" s="254"/>
      <c r="MHJ42" s="254"/>
      <c r="MHK42" s="254"/>
      <c r="MHL42" s="254"/>
      <c r="MHM42" s="254"/>
      <c r="MHN42" s="254"/>
      <c r="MHO42" s="254"/>
      <c r="MHP42" s="254"/>
      <c r="MHQ42" s="254"/>
      <c r="MHR42" s="254"/>
      <c r="MHS42" s="254"/>
      <c r="MHT42" s="254"/>
      <c r="MHU42" s="254"/>
      <c r="MHV42" s="254"/>
      <c r="MHW42" s="254"/>
      <c r="MHX42" s="254"/>
      <c r="MHY42" s="254"/>
      <c r="MHZ42" s="254"/>
      <c r="MIA42" s="254"/>
      <c r="MIB42" s="254"/>
      <c r="MIC42" s="254"/>
      <c r="MID42" s="254"/>
      <c r="MIE42" s="254"/>
      <c r="MIF42" s="254"/>
      <c r="MIG42" s="254"/>
      <c r="MIH42" s="254"/>
      <c r="MII42" s="254"/>
      <c r="MIJ42" s="254"/>
      <c r="MIK42" s="254"/>
      <c r="MIL42" s="254"/>
      <c r="MIM42" s="254"/>
      <c r="MIN42" s="254"/>
      <c r="MIO42" s="254"/>
      <c r="MIP42" s="254"/>
      <c r="MIQ42" s="254"/>
      <c r="MIR42" s="254"/>
      <c r="MIS42" s="254"/>
      <c r="MIT42" s="254"/>
      <c r="MIU42" s="254"/>
      <c r="MIV42" s="254"/>
      <c r="MIW42" s="254"/>
      <c r="MIX42" s="254"/>
      <c r="MIY42" s="254"/>
      <c r="MIZ42" s="254"/>
      <c r="MJA42" s="254"/>
      <c r="MJB42" s="254"/>
      <c r="MJC42" s="254"/>
      <c r="MJD42" s="254"/>
      <c r="MJE42" s="254"/>
      <c r="MJF42" s="254"/>
      <c r="MJG42" s="254"/>
      <c r="MJH42" s="254"/>
      <c r="MJI42" s="254"/>
      <c r="MJJ42" s="254"/>
      <c r="MJK42" s="254"/>
      <c r="MJL42" s="254"/>
      <c r="MJM42" s="254"/>
      <c r="MJN42" s="254"/>
      <c r="MJO42" s="254"/>
      <c r="MJP42" s="254"/>
      <c r="MJQ42" s="254"/>
      <c r="MJR42" s="254"/>
      <c r="MJS42" s="254"/>
      <c r="MJT42" s="254"/>
      <c r="MJU42" s="254"/>
      <c r="MJV42" s="254"/>
      <c r="MJW42" s="254"/>
      <c r="MJX42" s="254"/>
      <c r="MJY42" s="254"/>
      <c r="MJZ42" s="254"/>
      <c r="MKA42" s="254"/>
      <c r="MKB42" s="254"/>
      <c r="MKC42" s="254"/>
      <c r="MKD42" s="254"/>
      <c r="MKE42" s="254"/>
      <c r="MKF42" s="254"/>
      <c r="MKG42" s="254"/>
      <c r="MKH42" s="254"/>
      <c r="MKI42" s="254"/>
      <c r="MKJ42" s="254"/>
      <c r="MKK42" s="254"/>
      <c r="MKL42" s="254"/>
      <c r="MKM42" s="254"/>
      <c r="MKN42" s="254"/>
      <c r="MKO42" s="254"/>
      <c r="MKP42" s="254"/>
      <c r="MKQ42" s="254"/>
      <c r="MKR42" s="254"/>
      <c r="MKS42" s="254"/>
      <c r="MKT42" s="254"/>
      <c r="MKU42" s="254"/>
      <c r="MKV42" s="254"/>
      <c r="MKW42" s="254"/>
      <c r="MKX42" s="254"/>
      <c r="MKY42" s="254"/>
      <c r="MKZ42" s="254"/>
      <c r="MLA42" s="254"/>
      <c r="MLB42" s="254"/>
      <c r="MLC42" s="254"/>
      <c r="MLD42" s="254"/>
      <c r="MLE42" s="254"/>
      <c r="MLF42" s="254"/>
      <c r="MLG42" s="254"/>
      <c r="MLH42" s="254"/>
      <c r="MLI42" s="254"/>
      <c r="MLJ42" s="254"/>
      <c r="MLK42" s="254"/>
      <c r="MLL42" s="254"/>
      <c r="MLM42" s="254"/>
      <c r="MLN42" s="254"/>
      <c r="MLO42" s="254"/>
      <c r="MLP42" s="254"/>
      <c r="MLQ42" s="254"/>
      <c r="MLR42" s="254"/>
      <c r="MLS42" s="254"/>
      <c r="MLT42" s="254"/>
      <c r="MLU42" s="254"/>
      <c r="MLV42" s="254"/>
      <c r="MLW42" s="254"/>
      <c r="MLX42" s="254"/>
      <c r="MLY42" s="254"/>
      <c r="MLZ42" s="254"/>
      <c r="MMA42" s="254"/>
      <c r="MMB42" s="254"/>
      <c r="MMC42" s="254"/>
      <c r="MMD42" s="254"/>
      <c r="MME42" s="254"/>
      <c r="MMF42" s="254"/>
      <c r="MMG42" s="254"/>
      <c r="MMH42" s="254"/>
      <c r="MMI42" s="254"/>
      <c r="MMJ42" s="254"/>
      <c r="MMK42" s="254"/>
      <c r="MML42" s="254"/>
      <c r="MMM42" s="254"/>
      <c r="MMN42" s="254"/>
      <c r="MMO42" s="254"/>
      <c r="MMP42" s="254"/>
      <c r="MMQ42" s="254"/>
      <c r="MMR42" s="254"/>
      <c r="MMS42" s="254"/>
      <c r="MMT42" s="254"/>
      <c r="MMU42" s="254"/>
      <c r="MMV42" s="254"/>
      <c r="MMW42" s="254"/>
      <c r="MMX42" s="254"/>
      <c r="MMY42" s="254"/>
      <c r="MMZ42" s="254"/>
      <c r="MNA42" s="254"/>
      <c r="MNB42" s="254"/>
      <c r="MNC42" s="254"/>
      <c r="MND42" s="254"/>
      <c r="MNE42" s="254"/>
      <c r="MNF42" s="254"/>
      <c r="MNG42" s="254"/>
      <c r="MNH42" s="254"/>
      <c r="MNI42" s="254"/>
      <c r="MNJ42" s="254"/>
      <c r="MNK42" s="254"/>
      <c r="MNL42" s="254"/>
      <c r="MNM42" s="254"/>
      <c r="MNN42" s="254"/>
      <c r="MNO42" s="254"/>
      <c r="MNP42" s="254"/>
      <c r="MNQ42" s="254"/>
      <c r="MNR42" s="254"/>
      <c r="MNS42" s="254"/>
      <c r="MNT42" s="254"/>
      <c r="MNU42" s="254"/>
      <c r="MNV42" s="254"/>
      <c r="MNW42" s="254"/>
      <c r="MNX42" s="254"/>
      <c r="MNY42" s="254"/>
      <c r="MNZ42" s="254"/>
      <c r="MOA42" s="254"/>
      <c r="MOB42" s="254"/>
      <c r="MOC42" s="254"/>
      <c r="MOD42" s="254"/>
      <c r="MOE42" s="254"/>
      <c r="MOF42" s="254"/>
      <c r="MOG42" s="254"/>
      <c r="MOH42" s="254"/>
      <c r="MOI42" s="254"/>
      <c r="MOJ42" s="254"/>
      <c r="MOK42" s="254"/>
      <c r="MOL42" s="254"/>
      <c r="MOM42" s="254"/>
      <c r="MON42" s="254"/>
      <c r="MOO42" s="254"/>
      <c r="MOP42" s="254"/>
      <c r="MOQ42" s="254"/>
      <c r="MOR42" s="254"/>
      <c r="MOS42" s="254"/>
      <c r="MOT42" s="254"/>
      <c r="MOU42" s="254"/>
      <c r="MOV42" s="254"/>
      <c r="MOW42" s="254"/>
      <c r="MOX42" s="254"/>
      <c r="MOY42" s="254"/>
      <c r="MOZ42" s="254"/>
      <c r="MPA42" s="254"/>
      <c r="MPB42" s="254"/>
      <c r="MPC42" s="254"/>
      <c r="MPD42" s="254"/>
      <c r="MPE42" s="254"/>
      <c r="MPF42" s="254"/>
      <c r="MPG42" s="254"/>
      <c r="MPH42" s="254"/>
      <c r="MPI42" s="254"/>
      <c r="MPJ42" s="254"/>
      <c r="MPK42" s="254"/>
      <c r="MPL42" s="254"/>
      <c r="MPM42" s="254"/>
      <c r="MPN42" s="254"/>
      <c r="MPO42" s="254"/>
      <c r="MPP42" s="254"/>
      <c r="MPQ42" s="254"/>
      <c r="MPR42" s="254"/>
      <c r="MPS42" s="254"/>
      <c r="MPT42" s="254"/>
      <c r="MPU42" s="254"/>
      <c r="MPV42" s="254"/>
      <c r="MPW42" s="254"/>
      <c r="MPX42" s="254"/>
      <c r="MPY42" s="254"/>
      <c r="MPZ42" s="254"/>
      <c r="MQA42" s="254"/>
      <c r="MQB42" s="254"/>
      <c r="MQC42" s="254"/>
      <c r="MQD42" s="254"/>
      <c r="MQE42" s="254"/>
      <c r="MQF42" s="254"/>
      <c r="MQG42" s="254"/>
      <c r="MQH42" s="254"/>
      <c r="MQI42" s="254"/>
      <c r="MQJ42" s="254"/>
      <c r="MQK42" s="254"/>
      <c r="MQL42" s="254"/>
      <c r="MQM42" s="254"/>
      <c r="MQN42" s="254"/>
      <c r="MQO42" s="254"/>
      <c r="MQP42" s="254"/>
      <c r="MQQ42" s="254"/>
      <c r="MQR42" s="254"/>
      <c r="MQS42" s="254"/>
      <c r="MQT42" s="254"/>
      <c r="MQU42" s="254"/>
      <c r="MQV42" s="254"/>
      <c r="MQW42" s="254"/>
      <c r="MQX42" s="254"/>
      <c r="MQY42" s="254"/>
      <c r="MQZ42" s="254"/>
      <c r="MRA42" s="254"/>
      <c r="MRB42" s="254"/>
      <c r="MRC42" s="254"/>
      <c r="MRD42" s="254"/>
      <c r="MRE42" s="254"/>
      <c r="MRF42" s="254"/>
      <c r="MRG42" s="254"/>
      <c r="MRH42" s="254"/>
      <c r="MRI42" s="254"/>
      <c r="MRJ42" s="254"/>
      <c r="MRK42" s="254"/>
      <c r="MRL42" s="254"/>
      <c r="MRM42" s="254"/>
      <c r="MRN42" s="254"/>
      <c r="MRO42" s="254"/>
      <c r="MRP42" s="254"/>
      <c r="MRQ42" s="254"/>
      <c r="MRR42" s="254"/>
      <c r="MRS42" s="254"/>
      <c r="MRT42" s="254"/>
      <c r="MRU42" s="254"/>
      <c r="MRV42" s="254"/>
      <c r="MRW42" s="254"/>
      <c r="MRX42" s="254"/>
      <c r="MRY42" s="254"/>
      <c r="MRZ42" s="254"/>
      <c r="MSA42" s="254"/>
      <c r="MSB42" s="254"/>
      <c r="MSC42" s="254"/>
      <c r="MSD42" s="254"/>
      <c r="MSE42" s="254"/>
      <c r="MSF42" s="254"/>
      <c r="MSG42" s="254"/>
      <c r="MSH42" s="254"/>
      <c r="MSI42" s="254"/>
      <c r="MSJ42" s="254"/>
      <c r="MSK42" s="254"/>
      <c r="MSL42" s="254"/>
      <c r="MSM42" s="254"/>
      <c r="MSN42" s="254"/>
      <c r="MSO42" s="254"/>
      <c r="MSP42" s="254"/>
      <c r="MSQ42" s="254"/>
      <c r="MSR42" s="254"/>
      <c r="MSS42" s="254"/>
      <c r="MST42" s="254"/>
      <c r="MSU42" s="254"/>
      <c r="MSV42" s="254"/>
      <c r="MSW42" s="254"/>
      <c r="MSX42" s="254"/>
      <c r="MSY42" s="254"/>
      <c r="MSZ42" s="254"/>
      <c r="MTA42" s="254"/>
      <c r="MTB42" s="254"/>
      <c r="MTC42" s="254"/>
      <c r="MTD42" s="254"/>
      <c r="MTE42" s="254"/>
      <c r="MTF42" s="254"/>
      <c r="MTG42" s="254"/>
      <c r="MTH42" s="254"/>
      <c r="MTI42" s="254"/>
      <c r="MTJ42" s="254"/>
      <c r="MTK42" s="254"/>
      <c r="MTL42" s="254"/>
      <c r="MTM42" s="254"/>
      <c r="MTN42" s="254"/>
      <c r="MTO42" s="254"/>
      <c r="MTP42" s="254"/>
      <c r="MTQ42" s="254"/>
      <c r="MTR42" s="254"/>
      <c r="MTS42" s="254"/>
      <c r="MTT42" s="254"/>
      <c r="MTU42" s="254"/>
      <c r="MTV42" s="254"/>
      <c r="MTW42" s="254"/>
      <c r="MTX42" s="254"/>
      <c r="MTY42" s="254"/>
      <c r="MTZ42" s="254"/>
      <c r="MUA42" s="254"/>
      <c r="MUB42" s="254"/>
      <c r="MUC42" s="254"/>
      <c r="MUD42" s="254"/>
      <c r="MUE42" s="254"/>
      <c r="MUF42" s="254"/>
      <c r="MUG42" s="254"/>
      <c r="MUH42" s="254"/>
      <c r="MUI42" s="254"/>
      <c r="MUJ42" s="254"/>
      <c r="MUK42" s="254"/>
      <c r="MUL42" s="254"/>
      <c r="MUM42" s="254"/>
      <c r="MUN42" s="254"/>
      <c r="MUO42" s="254"/>
      <c r="MUP42" s="254"/>
      <c r="MUQ42" s="254"/>
      <c r="MUR42" s="254"/>
      <c r="MUS42" s="254"/>
      <c r="MUT42" s="254"/>
      <c r="MUU42" s="254"/>
      <c r="MUV42" s="254"/>
      <c r="MUW42" s="254"/>
      <c r="MUX42" s="254"/>
      <c r="MUY42" s="254"/>
      <c r="MUZ42" s="254"/>
      <c r="MVA42" s="254"/>
      <c r="MVB42" s="254"/>
      <c r="MVC42" s="254"/>
      <c r="MVD42" s="254"/>
      <c r="MVE42" s="254"/>
      <c r="MVF42" s="254"/>
      <c r="MVG42" s="254"/>
      <c r="MVH42" s="254"/>
      <c r="MVI42" s="254"/>
      <c r="MVJ42" s="254"/>
      <c r="MVK42" s="254"/>
      <c r="MVL42" s="254"/>
      <c r="MVM42" s="254"/>
      <c r="MVN42" s="254"/>
      <c r="MVO42" s="254"/>
      <c r="MVP42" s="254"/>
      <c r="MVQ42" s="254"/>
      <c r="MVR42" s="254"/>
      <c r="MVS42" s="254"/>
      <c r="MVT42" s="254"/>
      <c r="MVU42" s="254"/>
      <c r="MVV42" s="254"/>
      <c r="MVW42" s="254"/>
      <c r="MVX42" s="254"/>
      <c r="MVY42" s="254"/>
      <c r="MVZ42" s="254"/>
      <c r="MWA42" s="254"/>
      <c r="MWB42" s="254"/>
      <c r="MWC42" s="254"/>
      <c r="MWD42" s="254"/>
      <c r="MWE42" s="254"/>
      <c r="MWF42" s="254"/>
      <c r="MWG42" s="254"/>
      <c r="MWH42" s="254"/>
      <c r="MWI42" s="254"/>
      <c r="MWJ42" s="254"/>
      <c r="MWK42" s="254"/>
      <c r="MWL42" s="254"/>
      <c r="MWM42" s="254"/>
      <c r="MWN42" s="254"/>
      <c r="MWO42" s="254"/>
      <c r="MWP42" s="254"/>
      <c r="MWQ42" s="254"/>
      <c r="MWR42" s="254"/>
      <c r="MWS42" s="254"/>
      <c r="MWT42" s="254"/>
      <c r="MWU42" s="254"/>
      <c r="MWV42" s="254"/>
      <c r="MWW42" s="254"/>
      <c r="MWX42" s="254"/>
      <c r="MWY42" s="254"/>
      <c r="MWZ42" s="254"/>
      <c r="MXA42" s="254"/>
      <c r="MXB42" s="254"/>
      <c r="MXC42" s="254"/>
      <c r="MXD42" s="254"/>
      <c r="MXE42" s="254"/>
      <c r="MXF42" s="254"/>
      <c r="MXG42" s="254"/>
      <c r="MXH42" s="254"/>
      <c r="MXI42" s="254"/>
      <c r="MXJ42" s="254"/>
      <c r="MXK42" s="254"/>
      <c r="MXL42" s="254"/>
      <c r="MXM42" s="254"/>
      <c r="MXN42" s="254"/>
      <c r="MXO42" s="254"/>
      <c r="MXP42" s="254"/>
      <c r="MXQ42" s="254"/>
      <c r="MXR42" s="254"/>
      <c r="MXS42" s="254"/>
      <c r="MXT42" s="254"/>
      <c r="MXU42" s="254"/>
      <c r="MXV42" s="254"/>
      <c r="MXW42" s="254"/>
      <c r="MXX42" s="254"/>
      <c r="MXY42" s="254"/>
      <c r="MXZ42" s="254"/>
      <c r="MYA42" s="254"/>
      <c r="MYB42" s="254"/>
      <c r="MYC42" s="254"/>
      <c r="MYD42" s="254"/>
      <c r="MYE42" s="254"/>
      <c r="MYF42" s="254"/>
      <c r="MYG42" s="254"/>
      <c r="MYH42" s="254"/>
      <c r="MYI42" s="254"/>
      <c r="MYJ42" s="254"/>
      <c r="MYK42" s="254"/>
      <c r="MYL42" s="254"/>
      <c r="MYM42" s="254"/>
      <c r="MYN42" s="254"/>
      <c r="MYO42" s="254"/>
      <c r="MYP42" s="254"/>
      <c r="MYQ42" s="254"/>
      <c r="MYR42" s="254"/>
      <c r="MYS42" s="254"/>
      <c r="MYT42" s="254"/>
      <c r="MYU42" s="254"/>
      <c r="MYV42" s="254"/>
      <c r="MYW42" s="254"/>
      <c r="MYX42" s="254"/>
      <c r="MYY42" s="254"/>
      <c r="MYZ42" s="254"/>
      <c r="MZA42" s="254"/>
      <c r="MZB42" s="254"/>
      <c r="MZC42" s="254"/>
      <c r="MZD42" s="254"/>
      <c r="MZE42" s="254"/>
      <c r="MZF42" s="254"/>
      <c r="MZG42" s="254"/>
      <c r="MZH42" s="254"/>
      <c r="MZI42" s="254"/>
      <c r="MZJ42" s="254"/>
      <c r="MZK42" s="254"/>
      <c r="MZL42" s="254"/>
      <c r="MZM42" s="254"/>
      <c r="MZN42" s="254"/>
      <c r="MZO42" s="254"/>
      <c r="MZP42" s="254"/>
      <c r="MZQ42" s="254"/>
      <c r="MZR42" s="254"/>
      <c r="MZS42" s="254"/>
      <c r="MZT42" s="254"/>
      <c r="MZU42" s="254"/>
      <c r="MZV42" s="254"/>
      <c r="MZW42" s="254"/>
      <c r="MZX42" s="254"/>
      <c r="MZY42" s="254"/>
      <c r="MZZ42" s="254"/>
      <c r="NAA42" s="254"/>
      <c r="NAB42" s="254"/>
      <c r="NAC42" s="254"/>
      <c r="NAD42" s="254"/>
      <c r="NAE42" s="254"/>
      <c r="NAF42" s="254"/>
      <c r="NAG42" s="254"/>
      <c r="NAH42" s="254"/>
      <c r="NAI42" s="254"/>
      <c r="NAJ42" s="254"/>
      <c r="NAK42" s="254"/>
      <c r="NAL42" s="254"/>
      <c r="NAM42" s="254"/>
      <c r="NAN42" s="254"/>
      <c r="NAO42" s="254"/>
      <c r="NAP42" s="254"/>
      <c r="NAQ42" s="254"/>
      <c r="NAR42" s="254"/>
      <c r="NAS42" s="254"/>
      <c r="NAT42" s="254"/>
      <c r="NAU42" s="254"/>
      <c r="NAV42" s="254"/>
      <c r="NAW42" s="254"/>
      <c r="NAX42" s="254"/>
      <c r="NAY42" s="254"/>
      <c r="NAZ42" s="254"/>
      <c r="NBA42" s="254"/>
      <c r="NBB42" s="254"/>
      <c r="NBC42" s="254"/>
      <c r="NBD42" s="254"/>
      <c r="NBE42" s="254"/>
      <c r="NBF42" s="254"/>
      <c r="NBG42" s="254"/>
      <c r="NBH42" s="254"/>
      <c r="NBI42" s="254"/>
      <c r="NBJ42" s="254"/>
      <c r="NBK42" s="254"/>
      <c r="NBL42" s="254"/>
      <c r="NBM42" s="254"/>
      <c r="NBN42" s="254"/>
      <c r="NBO42" s="254"/>
      <c r="NBP42" s="254"/>
      <c r="NBQ42" s="254"/>
      <c r="NBR42" s="254"/>
      <c r="NBS42" s="254"/>
      <c r="NBT42" s="254"/>
      <c r="NBU42" s="254"/>
      <c r="NBV42" s="254"/>
      <c r="NBW42" s="254"/>
      <c r="NBX42" s="254"/>
      <c r="NBY42" s="254"/>
      <c r="NBZ42" s="254"/>
      <c r="NCA42" s="254"/>
      <c r="NCB42" s="254"/>
      <c r="NCC42" s="254"/>
      <c r="NCD42" s="254"/>
      <c r="NCE42" s="254"/>
      <c r="NCF42" s="254"/>
      <c r="NCG42" s="254"/>
      <c r="NCH42" s="254"/>
      <c r="NCI42" s="254"/>
      <c r="NCJ42" s="254"/>
      <c r="NCK42" s="254"/>
      <c r="NCL42" s="254"/>
      <c r="NCM42" s="254"/>
      <c r="NCN42" s="254"/>
      <c r="NCO42" s="254"/>
      <c r="NCP42" s="254"/>
      <c r="NCQ42" s="254"/>
      <c r="NCR42" s="254"/>
      <c r="NCS42" s="254"/>
      <c r="NCT42" s="254"/>
      <c r="NCU42" s="254"/>
      <c r="NCV42" s="254"/>
      <c r="NCW42" s="254"/>
      <c r="NCX42" s="254"/>
      <c r="NCY42" s="254"/>
      <c r="NCZ42" s="254"/>
      <c r="NDA42" s="254"/>
      <c r="NDB42" s="254"/>
      <c r="NDC42" s="254"/>
      <c r="NDD42" s="254"/>
      <c r="NDE42" s="254"/>
      <c r="NDF42" s="254"/>
      <c r="NDG42" s="254"/>
      <c r="NDH42" s="254"/>
      <c r="NDI42" s="254"/>
      <c r="NDJ42" s="254"/>
      <c r="NDK42" s="254"/>
      <c r="NDL42" s="254"/>
      <c r="NDM42" s="254"/>
      <c r="NDN42" s="254"/>
      <c r="NDO42" s="254"/>
      <c r="NDP42" s="254"/>
      <c r="NDQ42" s="254"/>
      <c r="NDR42" s="254"/>
      <c r="NDS42" s="254"/>
      <c r="NDT42" s="254"/>
      <c r="NDU42" s="254"/>
      <c r="NDV42" s="254"/>
      <c r="NDW42" s="254"/>
      <c r="NDX42" s="254"/>
      <c r="NDY42" s="254"/>
      <c r="NDZ42" s="254"/>
      <c r="NEA42" s="254"/>
      <c r="NEB42" s="254"/>
      <c r="NEC42" s="254"/>
      <c r="NED42" s="254"/>
      <c r="NEE42" s="254"/>
      <c r="NEF42" s="254"/>
      <c r="NEG42" s="254"/>
      <c r="NEH42" s="254"/>
      <c r="NEI42" s="254"/>
      <c r="NEJ42" s="254"/>
      <c r="NEK42" s="254"/>
      <c r="NEL42" s="254"/>
      <c r="NEM42" s="254"/>
      <c r="NEN42" s="254"/>
      <c r="NEO42" s="254"/>
      <c r="NEP42" s="254"/>
      <c r="NEQ42" s="254"/>
      <c r="NER42" s="254"/>
      <c r="NES42" s="254"/>
      <c r="NET42" s="254"/>
      <c r="NEU42" s="254"/>
      <c r="NEV42" s="254"/>
      <c r="NEW42" s="254"/>
      <c r="NEX42" s="254"/>
      <c r="NEY42" s="254"/>
      <c r="NEZ42" s="254"/>
      <c r="NFA42" s="254"/>
      <c r="NFB42" s="254"/>
      <c r="NFC42" s="254"/>
      <c r="NFD42" s="254"/>
      <c r="NFE42" s="254"/>
      <c r="NFF42" s="254"/>
      <c r="NFG42" s="254"/>
      <c r="NFH42" s="254"/>
      <c r="NFI42" s="254"/>
      <c r="NFJ42" s="254"/>
      <c r="NFK42" s="254"/>
      <c r="NFL42" s="254"/>
      <c r="NFM42" s="254"/>
      <c r="NFN42" s="254"/>
      <c r="NFO42" s="254"/>
      <c r="NFP42" s="254"/>
      <c r="NFQ42" s="254"/>
      <c r="NFR42" s="254"/>
      <c r="NFS42" s="254"/>
      <c r="NFT42" s="254"/>
      <c r="NFU42" s="254"/>
      <c r="NFV42" s="254"/>
      <c r="NFW42" s="254"/>
      <c r="NFX42" s="254"/>
      <c r="NFY42" s="254"/>
      <c r="NFZ42" s="254"/>
      <c r="NGA42" s="254"/>
      <c r="NGB42" s="254"/>
      <c r="NGC42" s="254"/>
      <c r="NGD42" s="254"/>
      <c r="NGE42" s="254"/>
      <c r="NGF42" s="254"/>
      <c r="NGG42" s="254"/>
      <c r="NGH42" s="254"/>
      <c r="NGI42" s="254"/>
      <c r="NGJ42" s="254"/>
      <c r="NGK42" s="254"/>
      <c r="NGL42" s="254"/>
      <c r="NGM42" s="254"/>
      <c r="NGN42" s="254"/>
      <c r="NGO42" s="254"/>
      <c r="NGP42" s="254"/>
      <c r="NGQ42" s="254"/>
      <c r="NGR42" s="254"/>
      <c r="NGS42" s="254"/>
      <c r="NGT42" s="254"/>
      <c r="NGU42" s="254"/>
      <c r="NGV42" s="254"/>
      <c r="NGW42" s="254"/>
      <c r="NGX42" s="254"/>
      <c r="NGY42" s="254"/>
      <c r="NGZ42" s="254"/>
      <c r="NHA42" s="254"/>
      <c r="NHB42" s="254"/>
      <c r="NHC42" s="254"/>
      <c r="NHD42" s="254"/>
      <c r="NHE42" s="254"/>
      <c r="NHF42" s="254"/>
      <c r="NHG42" s="254"/>
      <c r="NHH42" s="254"/>
      <c r="NHI42" s="254"/>
      <c r="NHJ42" s="254"/>
      <c r="NHK42" s="254"/>
      <c r="NHL42" s="254"/>
      <c r="NHM42" s="254"/>
      <c r="NHN42" s="254"/>
      <c r="NHO42" s="254"/>
      <c r="NHP42" s="254"/>
      <c r="NHQ42" s="254"/>
      <c r="NHR42" s="254"/>
      <c r="NHS42" s="254"/>
      <c r="NHT42" s="254"/>
      <c r="NHU42" s="254"/>
      <c r="NHV42" s="254"/>
      <c r="NHW42" s="254"/>
      <c r="NHX42" s="254"/>
      <c r="NHY42" s="254"/>
      <c r="NHZ42" s="254"/>
      <c r="NIA42" s="254"/>
      <c r="NIB42" s="254"/>
      <c r="NIC42" s="254"/>
      <c r="NID42" s="254"/>
      <c r="NIE42" s="254"/>
      <c r="NIF42" s="254"/>
      <c r="NIG42" s="254"/>
      <c r="NIH42" s="254"/>
      <c r="NII42" s="254"/>
      <c r="NIJ42" s="254"/>
      <c r="NIK42" s="254"/>
      <c r="NIL42" s="254"/>
      <c r="NIM42" s="254"/>
      <c r="NIN42" s="254"/>
      <c r="NIO42" s="254"/>
      <c r="NIP42" s="254"/>
      <c r="NIQ42" s="254"/>
      <c r="NIR42" s="254"/>
      <c r="NIS42" s="254"/>
      <c r="NIT42" s="254"/>
      <c r="NIU42" s="254"/>
      <c r="NIV42" s="254"/>
      <c r="NIW42" s="254"/>
      <c r="NIX42" s="254"/>
      <c r="NIY42" s="254"/>
      <c r="NIZ42" s="254"/>
      <c r="NJA42" s="254"/>
      <c r="NJB42" s="254"/>
      <c r="NJC42" s="254"/>
      <c r="NJD42" s="254"/>
      <c r="NJE42" s="254"/>
      <c r="NJF42" s="254"/>
      <c r="NJG42" s="254"/>
      <c r="NJH42" s="254"/>
      <c r="NJI42" s="254"/>
      <c r="NJJ42" s="254"/>
      <c r="NJK42" s="254"/>
      <c r="NJL42" s="254"/>
      <c r="NJM42" s="254"/>
      <c r="NJN42" s="254"/>
      <c r="NJO42" s="254"/>
      <c r="NJP42" s="254"/>
      <c r="NJQ42" s="254"/>
      <c r="NJR42" s="254"/>
      <c r="NJS42" s="254"/>
      <c r="NJT42" s="254"/>
      <c r="NJU42" s="254"/>
      <c r="NJV42" s="254"/>
      <c r="NJW42" s="254"/>
      <c r="NJX42" s="254"/>
      <c r="NJY42" s="254"/>
      <c r="NJZ42" s="254"/>
      <c r="NKA42" s="254"/>
      <c r="NKB42" s="254"/>
      <c r="NKC42" s="254"/>
      <c r="NKD42" s="254"/>
      <c r="NKE42" s="254"/>
      <c r="NKF42" s="254"/>
      <c r="NKG42" s="254"/>
      <c r="NKH42" s="254"/>
      <c r="NKI42" s="254"/>
      <c r="NKJ42" s="254"/>
      <c r="NKK42" s="254"/>
      <c r="NKL42" s="254"/>
      <c r="NKM42" s="254"/>
      <c r="NKN42" s="254"/>
      <c r="NKO42" s="254"/>
      <c r="NKP42" s="254"/>
      <c r="NKQ42" s="254"/>
      <c r="NKR42" s="254"/>
      <c r="NKS42" s="254"/>
      <c r="NKT42" s="254"/>
      <c r="NKU42" s="254"/>
      <c r="NKV42" s="254"/>
      <c r="NKW42" s="254"/>
      <c r="NKX42" s="254"/>
      <c r="NKY42" s="254"/>
      <c r="NKZ42" s="254"/>
      <c r="NLA42" s="254"/>
      <c r="NLB42" s="254"/>
      <c r="NLC42" s="254"/>
      <c r="NLD42" s="254"/>
      <c r="NLE42" s="254"/>
      <c r="NLF42" s="254"/>
      <c r="NLG42" s="254"/>
      <c r="NLH42" s="254"/>
      <c r="NLI42" s="254"/>
      <c r="NLJ42" s="254"/>
      <c r="NLK42" s="254"/>
      <c r="NLL42" s="254"/>
      <c r="NLM42" s="254"/>
      <c r="NLN42" s="254"/>
      <c r="NLO42" s="254"/>
      <c r="NLP42" s="254"/>
      <c r="NLQ42" s="254"/>
      <c r="NLR42" s="254"/>
      <c r="NLS42" s="254"/>
      <c r="NLT42" s="254"/>
      <c r="NLU42" s="254"/>
      <c r="NLV42" s="254"/>
      <c r="NLW42" s="254"/>
      <c r="NLX42" s="254"/>
      <c r="NLY42" s="254"/>
      <c r="NLZ42" s="254"/>
      <c r="NMA42" s="254"/>
      <c r="NMB42" s="254"/>
      <c r="NMC42" s="254"/>
      <c r="NMD42" s="254"/>
      <c r="NME42" s="254"/>
      <c r="NMF42" s="254"/>
      <c r="NMG42" s="254"/>
      <c r="NMH42" s="254"/>
      <c r="NMI42" s="254"/>
      <c r="NMJ42" s="254"/>
      <c r="NMK42" s="254"/>
      <c r="NML42" s="254"/>
      <c r="NMM42" s="254"/>
      <c r="NMN42" s="254"/>
      <c r="NMO42" s="254"/>
      <c r="NMP42" s="254"/>
      <c r="NMQ42" s="254"/>
      <c r="NMR42" s="254"/>
      <c r="NMS42" s="254"/>
      <c r="NMT42" s="254"/>
      <c r="NMU42" s="254"/>
      <c r="NMV42" s="254"/>
      <c r="NMW42" s="254"/>
      <c r="NMX42" s="254"/>
      <c r="NMY42" s="254"/>
      <c r="NMZ42" s="254"/>
      <c r="NNA42" s="254"/>
      <c r="NNB42" s="254"/>
      <c r="NNC42" s="254"/>
      <c r="NND42" s="254"/>
      <c r="NNE42" s="254"/>
      <c r="NNF42" s="254"/>
      <c r="NNG42" s="254"/>
      <c r="NNH42" s="254"/>
      <c r="NNI42" s="254"/>
      <c r="NNJ42" s="254"/>
      <c r="NNK42" s="254"/>
      <c r="NNL42" s="254"/>
      <c r="NNM42" s="254"/>
      <c r="NNN42" s="254"/>
      <c r="NNO42" s="254"/>
      <c r="NNP42" s="254"/>
      <c r="NNQ42" s="254"/>
      <c r="NNR42" s="254"/>
      <c r="NNS42" s="254"/>
      <c r="NNT42" s="254"/>
      <c r="NNU42" s="254"/>
      <c r="NNV42" s="254"/>
      <c r="NNW42" s="254"/>
      <c r="NNX42" s="254"/>
      <c r="NNY42" s="254"/>
      <c r="NNZ42" s="254"/>
      <c r="NOA42" s="254"/>
      <c r="NOB42" s="254"/>
      <c r="NOC42" s="254"/>
      <c r="NOD42" s="254"/>
      <c r="NOE42" s="254"/>
      <c r="NOF42" s="254"/>
      <c r="NOG42" s="254"/>
      <c r="NOH42" s="254"/>
      <c r="NOI42" s="254"/>
      <c r="NOJ42" s="254"/>
      <c r="NOK42" s="254"/>
      <c r="NOL42" s="254"/>
      <c r="NOM42" s="254"/>
      <c r="NON42" s="254"/>
      <c r="NOO42" s="254"/>
      <c r="NOP42" s="254"/>
      <c r="NOQ42" s="254"/>
      <c r="NOR42" s="254"/>
      <c r="NOS42" s="254"/>
      <c r="NOT42" s="254"/>
      <c r="NOU42" s="254"/>
      <c r="NOV42" s="254"/>
      <c r="NOW42" s="254"/>
      <c r="NOX42" s="254"/>
      <c r="NOY42" s="254"/>
      <c r="NOZ42" s="254"/>
      <c r="NPA42" s="254"/>
      <c r="NPB42" s="254"/>
      <c r="NPC42" s="254"/>
      <c r="NPD42" s="254"/>
      <c r="NPE42" s="254"/>
      <c r="NPF42" s="254"/>
      <c r="NPG42" s="254"/>
      <c r="NPH42" s="254"/>
      <c r="NPI42" s="254"/>
      <c r="NPJ42" s="254"/>
      <c r="NPK42" s="254"/>
      <c r="NPL42" s="254"/>
      <c r="NPM42" s="254"/>
      <c r="NPN42" s="254"/>
      <c r="NPO42" s="254"/>
      <c r="NPP42" s="254"/>
      <c r="NPQ42" s="254"/>
      <c r="NPR42" s="254"/>
      <c r="NPS42" s="254"/>
      <c r="NPT42" s="254"/>
      <c r="NPU42" s="254"/>
      <c r="NPV42" s="254"/>
      <c r="NPW42" s="254"/>
      <c r="NPX42" s="254"/>
      <c r="NPY42" s="254"/>
      <c r="NPZ42" s="254"/>
      <c r="NQA42" s="254"/>
      <c r="NQB42" s="254"/>
      <c r="NQC42" s="254"/>
      <c r="NQD42" s="254"/>
      <c r="NQE42" s="254"/>
      <c r="NQF42" s="254"/>
      <c r="NQG42" s="254"/>
      <c r="NQH42" s="254"/>
      <c r="NQI42" s="254"/>
      <c r="NQJ42" s="254"/>
      <c r="NQK42" s="254"/>
      <c r="NQL42" s="254"/>
      <c r="NQM42" s="254"/>
      <c r="NQN42" s="254"/>
      <c r="NQO42" s="254"/>
      <c r="NQP42" s="254"/>
      <c r="NQQ42" s="254"/>
      <c r="NQR42" s="254"/>
      <c r="NQS42" s="254"/>
      <c r="NQT42" s="254"/>
      <c r="NQU42" s="254"/>
      <c r="NQV42" s="254"/>
      <c r="NQW42" s="254"/>
      <c r="NQX42" s="254"/>
      <c r="NQY42" s="254"/>
      <c r="NQZ42" s="254"/>
      <c r="NRA42" s="254"/>
      <c r="NRB42" s="254"/>
      <c r="NRC42" s="254"/>
      <c r="NRD42" s="254"/>
      <c r="NRE42" s="254"/>
      <c r="NRF42" s="254"/>
      <c r="NRG42" s="254"/>
      <c r="NRH42" s="254"/>
      <c r="NRI42" s="254"/>
      <c r="NRJ42" s="254"/>
      <c r="NRK42" s="254"/>
      <c r="NRL42" s="254"/>
      <c r="NRM42" s="254"/>
      <c r="NRN42" s="254"/>
      <c r="NRO42" s="254"/>
      <c r="NRP42" s="254"/>
      <c r="NRQ42" s="254"/>
      <c r="NRR42" s="254"/>
      <c r="NRS42" s="254"/>
      <c r="NRT42" s="254"/>
      <c r="NRU42" s="254"/>
      <c r="NRV42" s="254"/>
      <c r="NRW42" s="254"/>
      <c r="NRX42" s="254"/>
      <c r="NRY42" s="254"/>
      <c r="NRZ42" s="254"/>
      <c r="NSA42" s="254"/>
      <c r="NSB42" s="254"/>
      <c r="NSC42" s="254"/>
      <c r="NSD42" s="254"/>
      <c r="NSE42" s="254"/>
      <c r="NSF42" s="254"/>
      <c r="NSG42" s="254"/>
      <c r="NSH42" s="254"/>
      <c r="NSI42" s="254"/>
      <c r="NSJ42" s="254"/>
      <c r="NSK42" s="254"/>
      <c r="NSL42" s="254"/>
      <c r="NSM42" s="254"/>
      <c r="NSN42" s="254"/>
      <c r="NSO42" s="254"/>
      <c r="NSP42" s="254"/>
      <c r="NSQ42" s="254"/>
      <c r="NSR42" s="254"/>
      <c r="NSS42" s="254"/>
      <c r="NST42" s="254"/>
      <c r="NSU42" s="254"/>
      <c r="NSV42" s="254"/>
      <c r="NSW42" s="254"/>
      <c r="NSX42" s="254"/>
      <c r="NSY42" s="254"/>
      <c r="NSZ42" s="254"/>
      <c r="NTA42" s="254"/>
      <c r="NTB42" s="254"/>
      <c r="NTC42" s="254"/>
      <c r="NTD42" s="254"/>
      <c r="NTE42" s="254"/>
      <c r="NTF42" s="254"/>
      <c r="NTG42" s="254"/>
      <c r="NTH42" s="254"/>
      <c r="NTI42" s="254"/>
      <c r="NTJ42" s="254"/>
      <c r="NTK42" s="254"/>
      <c r="NTL42" s="254"/>
      <c r="NTM42" s="254"/>
      <c r="NTN42" s="254"/>
      <c r="NTO42" s="254"/>
      <c r="NTP42" s="254"/>
      <c r="NTQ42" s="254"/>
      <c r="NTR42" s="254"/>
      <c r="NTS42" s="254"/>
      <c r="NTT42" s="254"/>
      <c r="NTU42" s="254"/>
      <c r="NTV42" s="254"/>
      <c r="NTW42" s="254"/>
      <c r="NTX42" s="254"/>
      <c r="NTY42" s="254"/>
      <c r="NTZ42" s="254"/>
      <c r="NUA42" s="254"/>
      <c r="NUB42" s="254"/>
      <c r="NUC42" s="254"/>
      <c r="NUD42" s="254"/>
      <c r="NUE42" s="254"/>
      <c r="NUF42" s="254"/>
      <c r="NUG42" s="254"/>
      <c r="NUH42" s="254"/>
      <c r="NUI42" s="254"/>
      <c r="NUJ42" s="254"/>
      <c r="NUK42" s="254"/>
      <c r="NUL42" s="254"/>
      <c r="NUM42" s="254"/>
      <c r="NUN42" s="254"/>
      <c r="NUO42" s="254"/>
      <c r="NUP42" s="254"/>
      <c r="NUQ42" s="254"/>
      <c r="NUR42" s="254"/>
      <c r="NUS42" s="254"/>
      <c r="NUT42" s="254"/>
      <c r="NUU42" s="254"/>
      <c r="NUV42" s="254"/>
      <c r="NUW42" s="254"/>
      <c r="NUX42" s="254"/>
      <c r="NUY42" s="254"/>
      <c r="NUZ42" s="254"/>
      <c r="NVA42" s="254"/>
      <c r="NVB42" s="254"/>
      <c r="NVC42" s="254"/>
      <c r="NVD42" s="254"/>
      <c r="NVE42" s="254"/>
      <c r="NVF42" s="254"/>
      <c r="NVG42" s="254"/>
      <c r="NVH42" s="254"/>
      <c r="NVI42" s="254"/>
      <c r="NVJ42" s="254"/>
      <c r="NVK42" s="254"/>
      <c r="NVL42" s="254"/>
      <c r="NVM42" s="254"/>
      <c r="NVN42" s="254"/>
      <c r="NVO42" s="254"/>
      <c r="NVP42" s="254"/>
      <c r="NVQ42" s="254"/>
      <c r="NVR42" s="254"/>
      <c r="NVS42" s="254"/>
      <c r="NVT42" s="254"/>
      <c r="NVU42" s="254"/>
      <c r="NVV42" s="254"/>
      <c r="NVW42" s="254"/>
      <c r="NVX42" s="254"/>
      <c r="NVY42" s="254"/>
      <c r="NVZ42" s="254"/>
      <c r="NWA42" s="254"/>
      <c r="NWB42" s="254"/>
      <c r="NWC42" s="254"/>
      <c r="NWD42" s="254"/>
      <c r="NWE42" s="254"/>
      <c r="NWF42" s="254"/>
      <c r="NWG42" s="254"/>
      <c r="NWH42" s="254"/>
      <c r="NWI42" s="254"/>
      <c r="NWJ42" s="254"/>
      <c r="NWK42" s="254"/>
      <c r="NWL42" s="254"/>
      <c r="NWM42" s="254"/>
      <c r="NWN42" s="254"/>
      <c r="NWO42" s="254"/>
      <c r="NWP42" s="254"/>
      <c r="NWQ42" s="254"/>
      <c r="NWR42" s="254"/>
      <c r="NWS42" s="254"/>
      <c r="NWT42" s="254"/>
      <c r="NWU42" s="254"/>
      <c r="NWV42" s="254"/>
      <c r="NWW42" s="254"/>
      <c r="NWX42" s="254"/>
      <c r="NWY42" s="254"/>
      <c r="NWZ42" s="254"/>
      <c r="NXA42" s="254"/>
      <c r="NXB42" s="254"/>
      <c r="NXC42" s="254"/>
      <c r="NXD42" s="254"/>
      <c r="NXE42" s="254"/>
      <c r="NXF42" s="254"/>
      <c r="NXG42" s="254"/>
      <c r="NXH42" s="254"/>
      <c r="NXI42" s="254"/>
      <c r="NXJ42" s="254"/>
      <c r="NXK42" s="254"/>
      <c r="NXL42" s="254"/>
      <c r="NXM42" s="254"/>
      <c r="NXN42" s="254"/>
      <c r="NXO42" s="254"/>
      <c r="NXP42" s="254"/>
      <c r="NXQ42" s="254"/>
      <c r="NXR42" s="254"/>
      <c r="NXS42" s="254"/>
      <c r="NXT42" s="254"/>
      <c r="NXU42" s="254"/>
      <c r="NXV42" s="254"/>
      <c r="NXW42" s="254"/>
      <c r="NXX42" s="254"/>
      <c r="NXY42" s="254"/>
      <c r="NXZ42" s="254"/>
      <c r="NYA42" s="254"/>
      <c r="NYB42" s="254"/>
      <c r="NYC42" s="254"/>
      <c r="NYD42" s="254"/>
      <c r="NYE42" s="254"/>
      <c r="NYF42" s="254"/>
      <c r="NYG42" s="254"/>
      <c r="NYH42" s="254"/>
      <c r="NYI42" s="254"/>
      <c r="NYJ42" s="254"/>
      <c r="NYK42" s="254"/>
      <c r="NYL42" s="254"/>
      <c r="NYM42" s="254"/>
      <c r="NYN42" s="254"/>
      <c r="NYO42" s="254"/>
      <c r="NYP42" s="254"/>
      <c r="NYQ42" s="254"/>
      <c r="NYR42" s="254"/>
      <c r="NYS42" s="254"/>
      <c r="NYT42" s="254"/>
      <c r="NYU42" s="254"/>
      <c r="NYV42" s="254"/>
      <c r="NYW42" s="254"/>
      <c r="NYX42" s="254"/>
      <c r="NYY42" s="254"/>
      <c r="NYZ42" s="254"/>
      <c r="NZA42" s="254"/>
      <c r="NZB42" s="254"/>
      <c r="NZC42" s="254"/>
      <c r="NZD42" s="254"/>
      <c r="NZE42" s="254"/>
      <c r="NZF42" s="254"/>
      <c r="NZG42" s="254"/>
      <c r="NZH42" s="254"/>
      <c r="NZI42" s="254"/>
      <c r="NZJ42" s="254"/>
      <c r="NZK42" s="254"/>
      <c r="NZL42" s="254"/>
      <c r="NZM42" s="254"/>
      <c r="NZN42" s="254"/>
      <c r="NZO42" s="254"/>
      <c r="NZP42" s="254"/>
      <c r="NZQ42" s="254"/>
      <c r="NZR42" s="254"/>
      <c r="NZS42" s="254"/>
      <c r="NZT42" s="254"/>
      <c r="NZU42" s="254"/>
      <c r="NZV42" s="254"/>
      <c r="NZW42" s="254"/>
      <c r="NZX42" s="254"/>
      <c r="NZY42" s="254"/>
      <c r="NZZ42" s="254"/>
      <c r="OAA42" s="254"/>
      <c r="OAB42" s="254"/>
      <c r="OAC42" s="254"/>
      <c r="OAD42" s="254"/>
      <c r="OAE42" s="254"/>
      <c r="OAF42" s="254"/>
      <c r="OAG42" s="254"/>
      <c r="OAH42" s="254"/>
      <c r="OAI42" s="254"/>
      <c r="OAJ42" s="254"/>
      <c r="OAK42" s="254"/>
      <c r="OAL42" s="254"/>
      <c r="OAM42" s="254"/>
      <c r="OAN42" s="254"/>
      <c r="OAO42" s="254"/>
      <c r="OAP42" s="254"/>
      <c r="OAQ42" s="254"/>
      <c r="OAR42" s="254"/>
      <c r="OAS42" s="254"/>
      <c r="OAT42" s="254"/>
      <c r="OAU42" s="254"/>
      <c r="OAV42" s="254"/>
      <c r="OAW42" s="254"/>
      <c r="OAX42" s="254"/>
      <c r="OAY42" s="254"/>
      <c r="OAZ42" s="254"/>
      <c r="OBA42" s="254"/>
      <c r="OBB42" s="254"/>
      <c r="OBC42" s="254"/>
      <c r="OBD42" s="254"/>
      <c r="OBE42" s="254"/>
      <c r="OBF42" s="254"/>
      <c r="OBG42" s="254"/>
      <c r="OBH42" s="254"/>
      <c r="OBI42" s="254"/>
      <c r="OBJ42" s="254"/>
      <c r="OBK42" s="254"/>
      <c r="OBL42" s="254"/>
      <c r="OBM42" s="254"/>
      <c r="OBN42" s="254"/>
      <c r="OBO42" s="254"/>
      <c r="OBP42" s="254"/>
      <c r="OBQ42" s="254"/>
      <c r="OBR42" s="254"/>
      <c r="OBS42" s="254"/>
      <c r="OBT42" s="254"/>
      <c r="OBU42" s="254"/>
      <c r="OBV42" s="254"/>
      <c r="OBW42" s="254"/>
      <c r="OBX42" s="254"/>
      <c r="OBY42" s="254"/>
      <c r="OBZ42" s="254"/>
      <c r="OCA42" s="254"/>
      <c r="OCB42" s="254"/>
      <c r="OCC42" s="254"/>
      <c r="OCD42" s="254"/>
      <c r="OCE42" s="254"/>
      <c r="OCF42" s="254"/>
      <c r="OCG42" s="254"/>
      <c r="OCH42" s="254"/>
      <c r="OCI42" s="254"/>
      <c r="OCJ42" s="254"/>
      <c r="OCK42" s="254"/>
      <c r="OCL42" s="254"/>
      <c r="OCM42" s="254"/>
      <c r="OCN42" s="254"/>
      <c r="OCO42" s="254"/>
      <c r="OCP42" s="254"/>
      <c r="OCQ42" s="254"/>
      <c r="OCR42" s="254"/>
      <c r="OCS42" s="254"/>
      <c r="OCT42" s="254"/>
      <c r="OCU42" s="254"/>
      <c r="OCV42" s="254"/>
      <c r="OCW42" s="254"/>
      <c r="OCX42" s="254"/>
      <c r="OCY42" s="254"/>
      <c r="OCZ42" s="254"/>
      <c r="ODA42" s="254"/>
      <c r="ODB42" s="254"/>
      <c r="ODC42" s="254"/>
      <c r="ODD42" s="254"/>
      <c r="ODE42" s="254"/>
      <c r="ODF42" s="254"/>
      <c r="ODG42" s="254"/>
      <c r="ODH42" s="254"/>
      <c r="ODI42" s="254"/>
      <c r="ODJ42" s="254"/>
      <c r="ODK42" s="254"/>
      <c r="ODL42" s="254"/>
      <c r="ODM42" s="254"/>
      <c r="ODN42" s="254"/>
      <c r="ODO42" s="254"/>
      <c r="ODP42" s="254"/>
      <c r="ODQ42" s="254"/>
      <c r="ODR42" s="254"/>
      <c r="ODS42" s="254"/>
      <c r="ODT42" s="254"/>
      <c r="ODU42" s="254"/>
      <c r="ODV42" s="254"/>
      <c r="ODW42" s="254"/>
      <c r="ODX42" s="254"/>
      <c r="ODY42" s="254"/>
      <c r="ODZ42" s="254"/>
      <c r="OEA42" s="254"/>
      <c r="OEB42" s="254"/>
      <c r="OEC42" s="254"/>
      <c r="OED42" s="254"/>
      <c r="OEE42" s="254"/>
      <c r="OEF42" s="254"/>
      <c r="OEG42" s="254"/>
      <c r="OEH42" s="254"/>
      <c r="OEI42" s="254"/>
      <c r="OEJ42" s="254"/>
      <c r="OEK42" s="254"/>
      <c r="OEL42" s="254"/>
      <c r="OEM42" s="254"/>
      <c r="OEN42" s="254"/>
      <c r="OEO42" s="254"/>
      <c r="OEP42" s="254"/>
      <c r="OEQ42" s="254"/>
      <c r="OER42" s="254"/>
      <c r="OES42" s="254"/>
      <c r="OET42" s="254"/>
      <c r="OEU42" s="254"/>
      <c r="OEV42" s="254"/>
      <c r="OEW42" s="254"/>
      <c r="OEX42" s="254"/>
      <c r="OEY42" s="254"/>
      <c r="OEZ42" s="254"/>
      <c r="OFA42" s="254"/>
      <c r="OFB42" s="254"/>
      <c r="OFC42" s="254"/>
      <c r="OFD42" s="254"/>
      <c r="OFE42" s="254"/>
      <c r="OFF42" s="254"/>
      <c r="OFG42" s="254"/>
      <c r="OFH42" s="254"/>
      <c r="OFI42" s="254"/>
      <c r="OFJ42" s="254"/>
      <c r="OFK42" s="254"/>
      <c r="OFL42" s="254"/>
      <c r="OFM42" s="254"/>
      <c r="OFN42" s="254"/>
      <c r="OFO42" s="254"/>
      <c r="OFP42" s="254"/>
      <c r="OFQ42" s="254"/>
      <c r="OFR42" s="254"/>
      <c r="OFS42" s="254"/>
      <c r="OFT42" s="254"/>
      <c r="OFU42" s="254"/>
      <c r="OFV42" s="254"/>
      <c r="OFW42" s="254"/>
      <c r="OFX42" s="254"/>
      <c r="OFY42" s="254"/>
      <c r="OFZ42" s="254"/>
      <c r="OGA42" s="254"/>
      <c r="OGB42" s="254"/>
      <c r="OGC42" s="254"/>
      <c r="OGD42" s="254"/>
      <c r="OGE42" s="254"/>
      <c r="OGF42" s="254"/>
      <c r="OGG42" s="254"/>
      <c r="OGH42" s="254"/>
      <c r="OGI42" s="254"/>
      <c r="OGJ42" s="254"/>
      <c r="OGK42" s="254"/>
      <c r="OGL42" s="254"/>
      <c r="OGM42" s="254"/>
      <c r="OGN42" s="254"/>
      <c r="OGO42" s="254"/>
      <c r="OGP42" s="254"/>
      <c r="OGQ42" s="254"/>
      <c r="OGR42" s="254"/>
      <c r="OGS42" s="254"/>
      <c r="OGT42" s="254"/>
      <c r="OGU42" s="254"/>
      <c r="OGV42" s="254"/>
      <c r="OGW42" s="254"/>
      <c r="OGX42" s="254"/>
      <c r="OGY42" s="254"/>
      <c r="OGZ42" s="254"/>
      <c r="OHA42" s="254"/>
      <c r="OHB42" s="254"/>
      <c r="OHC42" s="254"/>
      <c r="OHD42" s="254"/>
      <c r="OHE42" s="254"/>
      <c r="OHF42" s="254"/>
      <c r="OHG42" s="254"/>
      <c r="OHH42" s="254"/>
      <c r="OHI42" s="254"/>
      <c r="OHJ42" s="254"/>
      <c r="OHK42" s="254"/>
      <c r="OHL42" s="254"/>
      <c r="OHM42" s="254"/>
      <c r="OHN42" s="254"/>
      <c r="OHO42" s="254"/>
      <c r="OHP42" s="254"/>
      <c r="OHQ42" s="254"/>
      <c r="OHR42" s="254"/>
      <c r="OHS42" s="254"/>
      <c r="OHT42" s="254"/>
      <c r="OHU42" s="254"/>
      <c r="OHV42" s="254"/>
      <c r="OHW42" s="254"/>
      <c r="OHX42" s="254"/>
      <c r="OHY42" s="254"/>
      <c r="OHZ42" s="254"/>
      <c r="OIA42" s="254"/>
      <c r="OIB42" s="254"/>
      <c r="OIC42" s="254"/>
      <c r="OID42" s="254"/>
      <c r="OIE42" s="254"/>
      <c r="OIF42" s="254"/>
      <c r="OIG42" s="254"/>
      <c r="OIH42" s="254"/>
      <c r="OII42" s="254"/>
      <c r="OIJ42" s="254"/>
      <c r="OIK42" s="254"/>
      <c r="OIL42" s="254"/>
      <c r="OIM42" s="254"/>
      <c r="OIN42" s="254"/>
      <c r="OIO42" s="254"/>
      <c r="OIP42" s="254"/>
      <c r="OIQ42" s="254"/>
      <c r="OIR42" s="254"/>
      <c r="OIS42" s="254"/>
      <c r="OIT42" s="254"/>
      <c r="OIU42" s="254"/>
      <c r="OIV42" s="254"/>
      <c r="OIW42" s="254"/>
      <c r="OIX42" s="254"/>
      <c r="OIY42" s="254"/>
      <c r="OIZ42" s="254"/>
      <c r="OJA42" s="254"/>
      <c r="OJB42" s="254"/>
      <c r="OJC42" s="254"/>
      <c r="OJD42" s="254"/>
      <c r="OJE42" s="254"/>
      <c r="OJF42" s="254"/>
      <c r="OJG42" s="254"/>
      <c r="OJH42" s="254"/>
      <c r="OJI42" s="254"/>
      <c r="OJJ42" s="254"/>
      <c r="OJK42" s="254"/>
      <c r="OJL42" s="254"/>
      <c r="OJM42" s="254"/>
      <c r="OJN42" s="254"/>
      <c r="OJO42" s="254"/>
      <c r="OJP42" s="254"/>
      <c r="OJQ42" s="254"/>
      <c r="OJR42" s="254"/>
      <c r="OJS42" s="254"/>
      <c r="OJT42" s="254"/>
      <c r="OJU42" s="254"/>
      <c r="OJV42" s="254"/>
      <c r="OJW42" s="254"/>
      <c r="OJX42" s="254"/>
      <c r="OJY42" s="254"/>
      <c r="OJZ42" s="254"/>
      <c r="OKA42" s="254"/>
      <c r="OKB42" s="254"/>
      <c r="OKC42" s="254"/>
      <c r="OKD42" s="254"/>
      <c r="OKE42" s="254"/>
      <c r="OKF42" s="254"/>
      <c r="OKG42" s="254"/>
      <c r="OKH42" s="254"/>
      <c r="OKI42" s="254"/>
      <c r="OKJ42" s="254"/>
      <c r="OKK42" s="254"/>
      <c r="OKL42" s="254"/>
      <c r="OKM42" s="254"/>
      <c r="OKN42" s="254"/>
      <c r="OKO42" s="254"/>
      <c r="OKP42" s="254"/>
      <c r="OKQ42" s="254"/>
      <c r="OKR42" s="254"/>
      <c r="OKS42" s="254"/>
      <c r="OKT42" s="254"/>
      <c r="OKU42" s="254"/>
      <c r="OKV42" s="254"/>
      <c r="OKW42" s="254"/>
      <c r="OKX42" s="254"/>
      <c r="OKY42" s="254"/>
      <c r="OKZ42" s="254"/>
      <c r="OLA42" s="254"/>
      <c r="OLB42" s="254"/>
      <c r="OLC42" s="254"/>
      <c r="OLD42" s="254"/>
      <c r="OLE42" s="254"/>
      <c r="OLF42" s="254"/>
      <c r="OLG42" s="254"/>
      <c r="OLH42" s="254"/>
      <c r="OLI42" s="254"/>
      <c r="OLJ42" s="254"/>
      <c r="OLK42" s="254"/>
      <c r="OLL42" s="254"/>
      <c r="OLM42" s="254"/>
      <c r="OLN42" s="254"/>
      <c r="OLO42" s="254"/>
      <c r="OLP42" s="254"/>
      <c r="OLQ42" s="254"/>
      <c r="OLR42" s="254"/>
      <c r="OLS42" s="254"/>
      <c r="OLT42" s="254"/>
      <c r="OLU42" s="254"/>
      <c r="OLV42" s="254"/>
      <c r="OLW42" s="254"/>
      <c r="OLX42" s="254"/>
      <c r="OLY42" s="254"/>
      <c r="OLZ42" s="254"/>
      <c r="OMA42" s="254"/>
      <c r="OMB42" s="254"/>
      <c r="OMC42" s="254"/>
      <c r="OMD42" s="254"/>
      <c r="OME42" s="254"/>
      <c r="OMF42" s="254"/>
      <c r="OMG42" s="254"/>
      <c r="OMH42" s="254"/>
      <c r="OMI42" s="254"/>
      <c r="OMJ42" s="254"/>
      <c r="OMK42" s="254"/>
      <c r="OML42" s="254"/>
      <c r="OMM42" s="254"/>
      <c r="OMN42" s="254"/>
      <c r="OMO42" s="254"/>
      <c r="OMP42" s="254"/>
      <c r="OMQ42" s="254"/>
      <c r="OMR42" s="254"/>
      <c r="OMS42" s="254"/>
      <c r="OMT42" s="254"/>
      <c r="OMU42" s="254"/>
      <c r="OMV42" s="254"/>
      <c r="OMW42" s="254"/>
      <c r="OMX42" s="254"/>
      <c r="OMY42" s="254"/>
      <c r="OMZ42" s="254"/>
      <c r="ONA42" s="254"/>
      <c r="ONB42" s="254"/>
      <c r="ONC42" s="254"/>
      <c r="OND42" s="254"/>
      <c r="ONE42" s="254"/>
      <c r="ONF42" s="254"/>
      <c r="ONG42" s="254"/>
      <c r="ONH42" s="254"/>
      <c r="ONI42" s="254"/>
      <c r="ONJ42" s="254"/>
      <c r="ONK42" s="254"/>
      <c r="ONL42" s="254"/>
      <c r="ONM42" s="254"/>
      <c r="ONN42" s="254"/>
      <c r="ONO42" s="254"/>
      <c r="ONP42" s="254"/>
      <c r="ONQ42" s="254"/>
      <c r="ONR42" s="254"/>
      <c r="ONS42" s="254"/>
      <c r="ONT42" s="254"/>
      <c r="ONU42" s="254"/>
      <c r="ONV42" s="254"/>
      <c r="ONW42" s="254"/>
      <c r="ONX42" s="254"/>
      <c r="ONY42" s="254"/>
      <c r="ONZ42" s="254"/>
      <c r="OOA42" s="254"/>
      <c r="OOB42" s="254"/>
      <c r="OOC42" s="254"/>
      <c r="OOD42" s="254"/>
      <c r="OOE42" s="254"/>
      <c r="OOF42" s="254"/>
      <c r="OOG42" s="254"/>
      <c r="OOH42" s="254"/>
      <c r="OOI42" s="254"/>
      <c r="OOJ42" s="254"/>
      <c r="OOK42" s="254"/>
      <c r="OOL42" s="254"/>
      <c r="OOM42" s="254"/>
      <c r="OON42" s="254"/>
      <c r="OOO42" s="254"/>
      <c r="OOP42" s="254"/>
      <c r="OOQ42" s="254"/>
      <c r="OOR42" s="254"/>
      <c r="OOS42" s="254"/>
      <c r="OOT42" s="254"/>
      <c r="OOU42" s="254"/>
      <c r="OOV42" s="254"/>
      <c r="OOW42" s="254"/>
      <c r="OOX42" s="254"/>
      <c r="OOY42" s="254"/>
      <c r="OOZ42" s="254"/>
      <c r="OPA42" s="254"/>
      <c r="OPB42" s="254"/>
      <c r="OPC42" s="254"/>
      <c r="OPD42" s="254"/>
      <c r="OPE42" s="254"/>
      <c r="OPF42" s="254"/>
      <c r="OPG42" s="254"/>
      <c r="OPH42" s="254"/>
      <c r="OPI42" s="254"/>
      <c r="OPJ42" s="254"/>
      <c r="OPK42" s="254"/>
      <c r="OPL42" s="254"/>
      <c r="OPM42" s="254"/>
      <c r="OPN42" s="254"/>
      <c r="OPO42" s="254"/>
      <c r="OPP42" s="254"/>
      <c r="OPQ42" s="254"/>
      <c r="OPR42" s="254"/>
      <c r="OPS42" s="254"/>
      <c r="OPT42" s="254"/>
      <c r="OPU42" s="254"/>
      <c r="OPV42" s="254"/>
      <c r="OPW42" s="254"/>
      <c r="OPX42" s="254"/>
      <c r="OPY42" s="254"/>
      <c r="OPZ42" s="254"/>
      <c r="OQA42" s="254"/>
      <c r="OQB42" s="254"/>
      <c r="OQC42" s="254"/>
      <c r="OQD42" s="254"/>
      <c r="OQE42" s="254"/>
      <c r="OQF42" s="254"/>
      <c r="OQG42" s="254"/>
      <c r="OQH42" s="254"/>
      <c r="OQI42" s="254"/>
      <c r="OQJ42" s="254"/>
      <c r="OQK42" s="254"/>
      <c r="OQL42" s="254"/>
      <c r="OQM42" s="254"/>
      <c r="OQN42" s="254"/>
      <c r="OQO42" s="254"/>
      <c r="OQP42" s="254"/>
      <c r="OQQ42" s="254"/>
      <c r="OQR42" s="254"/>
      <c r="OQS42" s="254"/>
      <c r="OQT42" s="254"/>
      <c r="OQU42" s="254"/>
      <c r="OQV42" s="254"/>
      <c r="OQW42" s="254"/>
      <c r="OQX42" s="254"/>
      <c r="OQY42" s="254"/>
      <c r="OQZ42" s="254"/>
      <c r="ORA42" s="254"/>
      <c r="ORB42" s="254"/>
      <c r="ORC42" s="254"/>
      <c r="ORD42" s="254"/>
      <c r="ORE42" s="254"/>
      <c r="ORF42" s="254"/>
      <c r="ORG42" s="254"/>
      <c r="ORH42" s="254"/>
      <c r="ORI42" s="254"/>
      <c r="ORJ42" s="254"/>
      <c r="ORK42" s="254"/>
      <c r="ORL42" s="254"/>
      <c r="ORM42" s="254"/>
      <c r="ORN42" s="254"/>
      <c r="ORO42" s="254"/>
      <c r="ORP42" s="254"/>
      <c r="ORQ42" s="254"/>
      <c r="ORR42" s="254"/>
      <c r="ORS42" s="254"/>
      <c r="ORT42" s="254"/>
      <c r="ORU42" s="254"/>
      <c r="ORV42" s="254"/>
      <c r="ORW42" s="254"/>
      <c r="ORX42" s="254"/>
      <c r="ORY42" s="254"/>
      <c r="ORZ42" s="254"/>
      <c r="OSA42" s="254"/>
      <c r="OSB42" s="254"/>
      <c r="OSC42" s="254"/>
      <c r="OSD42" s="254"/>
      <c r="OSE42" s="254"/>
      <c r="OSF42" s="254"/>
      <c r="OSG42" s="254"/>
      <c r="OSH42" s="254"/>
      <c r="OSI42" s="254"/>
      <c r="OSJ42" s="254"/>
      <c r="OSK42" s="254"/>
      <c r="OSL42" s="254"/>
      <c r="OSM42" s="254"/>
      <c r="OSN42" s="254"/>
      <c r="OSO42" s="254"/>
      <c r="OSP42" s="254"/>
      <c r="OSQ42" s="254"/>
      <c r="OSR42" s="254"/>
      <c r="OSS42" s="254"/>
      <c r="OST42" s="254"/>
      <c r="OSU42" s="254"/>
      <c r="OSV42" s="254"/>
      <c r="OSW42" s="254"/>
      <c r="OSX42" s="254"/>
      <c r="OSY42" s="254"/>
      <c r="OSZ42" s="254"/>
      <c r="OTA42" s="254"/>
      <c r="OTB42" s="254"/>
      <c r="OTC42" s="254"/>
      <c r="OTD42" s="254"/>
      <c r="OTE42" s="254"/>
      <c r="OTF42" s="254"/>
      <c r="OTG42" s="254"/>
      <c r="OTH42" s="254"/>
      <c r="OTI42" s="254"/>
      <c r="OTJ42" s="254"/>
      <c r="OTK42" s="254"/>
      <c r="OTL42" s="254"/>
      <c r="OTM42" s="254"/>
      <c r="OTN42" s="254"/>
      <c r="OTO42" s="254"/>
      <c r="OTP42" s="254"/>
      <c r="OTQ42" s="254"/>
      <c r="OTR42" s="254"/>
      <c r="OTS42" s="254"/>
      <c r="OTT42" s="254"/>
      <c r="OTU42" s="254"/>
      <c r="OTV42" s="254"/>
      <c r="OTW42" s="254"/>
      <c r="OTX42" s="254"/>
      <c r="OTY42" s="254"/>
      <c r="OTZ42" s="254"/>
      <c r="OUA42" s="254"/>
      <c r="OUB42" s="254"/>
      <c r="OUC42" s="254"/>
      <c r="OUD42" s="254"/>
      <c r="OUE42" s="254"/>
      <c r="OUF42" s="254"/>
      <c r="OUG42" s="254"/>
      <c r="OUH42" s="254"/>
      <c r="OUI42" s="254"/>
      <c r="OUJ42" s="254"/>
      <c r="OUK42" s="254"/>
      <c r="OUL42" s="254"/>
      <c r="OUM42" s="254"/>
      <c r="OUN42" s="254"/>
      <c r="OUO42" s="254"/>
      <c r="OUP42" s="254"/>
      <c r="OUQ42" s="254"/>
      <c r="OUR42" s="254"/>
      <c r="OUS42" s="254"/>
      <c r="OUT42" s="254"/>
      <c r="OUU42" s="254"/>
      <c r="OUV42" s="254"/>
      <c r="OUW42" s="254"/>
      <c r="OUX42" s="254"/>
      <c r="OUY42" s="254"/>
      <c r="OUZ42" s="254"/>
      <c r="OVA42" s="254"/>
      <c r="OVB42" s="254"/>
      <c r="OVC42" s="254"/>
      <c r="OVD42" s="254"/>
      <c r="OVE42" s="254"/>
      <c r="OVF42" s="254"/>
      <c r="OVG42" s="254"/>
      <c r="OVH42" s="254"/>
      <c r="OVI42" s="254"/>
      <c r="OVJ42" s="254"/>
      <c r="OVK42" s="254"/>
      <c r="OVL42" s="254"/>
      <c r="OVM42" s="254"/>
      <c r="OVN42" s="254"/>
      <c r="OVO42" s="254"/>
      <c r="OVP42" s="254"/>
      <c r="OVQ42" s="254"/>
      <c r="OVR42" s="254"/>
      <c r="OVS42" s="254"/>
      <c r="OVT42" s="254"/>
      <c r="OVU42" s="254"/>
      <c r="OVV42" s="254"/>
      <c r="OVW42" s="254"/>
      <c r="OVX42" s="254"/>
      <c r="OVY42" s="254"/>
      <c r="OVZ42" s="254"/>
      <c r="OWA42" s="254"/>
      <c r="OWB42" s="254"/>
      <c r="OWC42" s="254"/>
      <c r="OWD42" s="254"/>
      <c r="OWE42" s="254"/>
      <c r="OWF42" s="254"/>
      <c r="OWG42" s="254"/>
      <c r="OWH42" s="254"/>
      <c r="OWI42" s="254"/>
      <c r="OWJ42" s="254"/>
      <c r="OWK42" s="254"/>
      <c r="OWL42" s="254"/>
      <c r="OWM42" s="254"/>
      <c r="OWN42" s="254"/>
      <c r="OWO42" s="254"/>
      <c r="OWP42" s="254"/>
      <c r="OWQ42" s="254"/>
      <c r="OWR42" s="254"/>
      <c r="OWS42" s="254"/>
      <c r="OWT42" s="254"/>
      <c r="OWU42" s="254"/>
      <c r="OWV42" s="254"/>
      <c r="OWW42" s="254"/>
      <c r="OWX42" s="254"/>
      <c r="OWY42" s="254"/>
      <c r="OWZ42" s="254"/>
      <c r="OXA42" s="254"/>
      <c r="OXB42" s="254"/>
      <c r="OXC42" s="254"/>
      <c r="OXD42" s="254"/>
      <c r="OXE42" s="254"/>
      <c r="OXF42" s="254"/>
      <c r="OXG42" s="254"/>
      <c r="OXH42" s="254"/>
      <c r="OXI42" s="254"/>
      <c r="OXJ42" s="254"/>
      <c r="OXK42" s="254"/>
      <c r="OXL42" s="254"/>
      <c r="OXM42" s="254"/>
      <c r="OXN42" s="254"/>
      <c r="OXO42" s="254"/>
      <c r="OXP42" s="254"/>
      <c r="OXQ42" s="254"/>
      <c r="OXR42" s="254"/>
      <c r="OXS42" s="254"/>
      <c r="OXT42" s="254"/>
      <c r="OXU42" s="254"/>
      <c r="OXV42" s="254"/>
      <c r="OXW42" s="254"/>
      <c r="OXX42" s="254"/>
      <c r="OXY42" s="254"/>
      <c r="OXZ42" s="254"/>
      <c r="OYA42" s="254"/>
      <c r="OYB42" s="254"/>
      <c r="OYC42" s="254"/>
      <c r="OYD42" s="254"/>
      <c r="OYE42" s="254"/>
      <c r="OYF42" s="254"/>
      <c r="OYG42" s="254"/>
      <c r="OYH42" s="254"/>
      <c r="OYI42" s="254"/>
      <c r="OYJ42" s="254"/>
      <c r="OYK42" s="254"/>
      <c r="OYL42" s="254"/>
      <c r="OYM42" s="254"/>
      <c r="OYN42" s="254"/>
      <c r="OYO42" s="254"/>
      <c r="OYP42" s="254"/>
      <c r="OYQ42" s="254"/>
      <c r="OYR42" s="254"/>
      <c r="OYS42" s="254"/>
      <c r="OYT42" s="254"/>
      <c r="OYU42" s="254"/>
      <c r="OYV42" s="254"/>
      <c r="OYW42" s="254"/>
      <c r="OYX42" s="254"/>
      <c r="OYY42" s="254"/>
      <c r="OYZ42" s="254"/>
      <c r="OZA42" s="254"/>
      <c r="OZB42" s="254"/>
      <c r="OZC42" s="254"/>
      <c r="OZD42" s="254"/>
      <c r="OZE42" s="254"/>
      <c r="OZF42" s="254"/>
      <c r="OZG42" s="254"/>
      <c r="OZH42" s="254"/>
      <c r="OZI42" s="254"/>
      <c r="OZJ42" s="254"/>
      <c r="OZK42" s="254"/>
      <c r="OZL42" s="254"/>
      <c r="OZM42" s="254"/>
      <c r="OZN42" s="254"/>
      <c r="OZO42" s="254"/>
      <c r="OZP42" s="254"/>
      <c r="OZQ42" s="254"/>
      <c r="OZR42" s="254"/>
      <c r="OZS42" s="254"/>
      <c r="OZT42" s="254"/>
      <c r="OZU42" s="254"/>
      <c r="OZV42" s="254"/>
      <c r="OZW42" s="254"/>
      <c r="OZX42" s="254"/>
      <c r="OZY42" s="254"/>
      <c r="OZZ42" s="254"/>
      <c r="PAA42" s="254"/>
      <c r="PAB42" s="254"/>
      <c r="PAC42" s="254"/>
      <c r="PAD42" s="254"/>
      <c r="PAE42" s="254"/>
      <c r="PAF42" s="254"/>
      <c r="PAG42" s="254"/>
      <c r="PAH42" s="254"/>
      <c r="PAI42" s="254"/>
      <c r="PAJ42" s="254"/>
      <c r="PAK42" s="254"/>
      <c r="PAL42" s="254"/>
      <c r="PAM42" s="254"/>
      <c r="PAN42" s="254"/>
      <c r="PAO42" s="254"/>
      <c r="PAP42" s="254"/>
      <c r="PAQ42" s="254"/>
      <c r="PAR42" s="254"/>
      <c r="PAS42" s="254"/>
      <c r="PAT42" s="254"/>
      <c r="PAU42" s="254"/>
      <c r="PAV42" s="254"/>
      <c r="PAW42" s="254"/>
      <c r="PAX42" s="254"/>
      <c r="PAY42" s="254"/>
      <c r="PAZ42" s="254"/>
      <c r="PBA42" s="254"/>
      <c r="PBB42" s="254"/>
      <c r="PBC42" s="254"/>
      <c r="PBD42" s="254"/>
      <c r="PBE42" s="254"/>
      <c r="PBF42" s="254"/>
      <c r="PBG42" s="254"/>
      <c r="PBH42" s="254"/>
      <c r="PBI42" s="254"/>
      <c r="PBJ42" s="254"/>
      <c r="PBK42" s="254"/>
      <c r="PBL42" s="254"/>
      <c r="PBM42" s="254"/>
      <c r="PBN42" s="254"/>
      <c r="PBO42" s="254"/>
      <c r="PBP42" s="254"/>
      <c r="PBQ42" s="254"/>
      <c r="PBR42" s="254"/>
      <c r="PBS42" s="254"/>
      <c r="PBT42" s="254"/>
      <c r="PBU42" s="254"/>
      <c r="PBV42" s="254"/>
      <c r="PBW42" s="254"/>
      <c r="PBX42" s="254"/>
      <c r="PBY42" s="254"/>
      <c r="PBZ42" s="254"/>
      <c r="PCA42" s="254"/>
      <c r="PCB42" s="254"/>
      <c r="PCC42" s="254"/>
      <c r="PCD42" s="254"/>
      <c r="PCE42" s="254"/>
      <c r="PCF42" s="254"/>
      <c r="PCG42" s="254"/>
      <c r="PCH42" s="254"/>
      <c r="PCI42" s="254"/>
      <c r="PCJ42" s="254"/>
      <c r="PCK42" s="254"/>
      <c r="PCL42" s="254"/>
      <c r="PCM42" s="254"/>
      <c r="PCN42" s="254"/>
      <c r="PCO42" s="254"/>
      <c r="PCP42" s="254"/>
      <c r="PCQ42" s="254"/>
      <c r="PCR42" s="254"/>
      <c r="PCS42" s="254"/>
      <c r="PCT42" s="254"/>
      <c r="PCU42" s="254"/>
      <c r="PCV42" s="254"/>
      <c r="PCW42" s="254"/>
      <c r="PCX42" s="254"/>
      <c r="PCY42" s="254"/>
      <c r="PCZ42" s="254"/>
      <c r="PDA42" s="254"/>
      <c r="PDB42" s="254"/>
      <c r="PDC42" s="254"/>
      <c r="PDD42" s="254"/>
      <c r="PDE42" s="254"/>
      <c r="PDF42" s="254"/>
      <c r="PDG42" s="254"/>
      <c r="PDH42" s="254"/>
      <c r="PDI42" s="254"/>
      <c r="PDJ42" s="254"/>
      <c r="PDK42" s="254"/>
      <c r="PDL42" s="254"/>
      <c r="PDM42" s="254"/>
      <c r="PDN42" s="254"/>
      <c r="PDO42" s="254"/>
      <c r="PDP42" s="254"/>
      <c r="PDQ42" s="254"/>
      <c r="PDR42" s="254"/>
      <c r="PDS42" s="254"/>
      <c r="PDT42" s="254"/>
      <c r="PDU42" s="254"/>
      <c r="PDV42" s="254"/>
      <c r="PDW42" s="254"/>
      <c r="PDX42" s="254"/>
      <c r="PDY42" s="254"/>
      <c r="PDZ42" s="254"/>
      <c r="PEA42" s="254"/>
      <c r="PEB42" s="254"/>
      <c r="PEC42" s="254"/>
      <c r="PED42" s="254"/>
      <c r="PEE42" s="254"/>
      <c r="PEF42" s="254"/>
      <c r="PEG42" s="254"/>
      <c r="PEH42" s="254"/>
      <c r="PEI42" s="254"/>
      <c r="PEJ42" s="254"/>
      <c r="PEK42" s="254"/>
      <c r="PEL42" s="254"/>
      <c r="PEM42" s="254"/>
      <c r="PEN42" s="254"/>
      <c r="PEO42" s="254"/>
      <c r="PEP42" s="254"/>
      <c r="PEQ42" s="254"/>
      <c r="PER42" s="254"/>
      <c r="PES42" s="254"/>
      <c r="PET42" s="254"/>
      <c r="PEU42" s="254"/>
      <c r="PEV42" s="254"/>
      <c r="PEW42" s="254"/>
      <c r="PEX42" s="254"/>
      <c r="PEY42" s="254"/>
      <c r="PEZ42" s="254"/>
      <c r="PFA42" s="254"/>
      <c r="PFB42" s="254"/>
      <c r="PFC42" s="254"/>
      <c r="PFD42" s="254"/>
      <c r="PFE42" s="254"/>
      <c r="PFF42" s="254"/>
      <c r="PFG42" s="254"/>
      <c r="PFH42" s="254"/>
      <c r="PFI42" s="254"/>
      <c r="PFJ42" s="254"/>
      <c r="PFK42" s="254"/>
      <c r="PFL42" s="254"/>
      <c r="PFM42" s="254"/>
      <c r="PFN42" s="254"/>
      <c r="PFO42" s="254"/>
      <c r="PFP42" s="254"/>
      <c r="PFQ42" s="254"/>
      <c r="PFR42" s="254"/>
      <c r="PFS42" s="254"/>
      <c r="PFT42" s="254"/>
      <c r="PFU42" s="254"/>
      <c r="PFV42" s="254"/>
      <c r="PFW42" s="254"/>
      <c r="PFX42" s="254"/>
      <c r="PFY42" s="254"/>
      <c r="PFZ42" s="254"/>
      <c r="PGA42" s="254"/>
      <c r="PGB42" s="254"/>
      <c r="PGC42" s="254"/>
      <c r="PGD42" s="254"/>
      <c r="PGE42" s="254"/>
      <c r="PGF42" s="254"/>
      <c r="PGG42" s="254"/>
      <c r="PGH42" s="254"/>
      <c r="PGI42" s="254"/>
      <c r="PGJ42" s="254"/>
      <c r="PGK42" s="254"/>
      <c r="PGL42" s="254"/>
      <c r="PGM42" s="254"/>
      <c r="PGN42" s="254"/>
      <c r="PGO42" s="254"/>
      <c r="PGP42" s="254"/>
      <c r="PGQ42" s="254"/>
      <c r="PGR42" s="254"/>
      <c r="PGS42" s="254"/>
      <c r="PGT42" s="254"/>
      <c r="PGU42" s="254"/>
      <c r="PGV42" s="254"/>
      <c r="PGW42" s="254"/>
      <c r="PGX42" s="254"/>
      <c r="PGY42" s="254"/>
      <c r="PGZ42" s="254"/>
      <c r="PHA42" s="254"/>
      <c r="PHB42" s="254"/>
      <c r="PHC42" s="254"/>
      <c r="PHD42" s="254"/>
      <c r="PHE42" s="254"/>
      <c r="PHF42" s="254"/>
      <c r="PHG42" s="254"/>
      <c r="PHH42" s="254"/>
      <c r="PHI42" s="254"/>
      <c r="PHJ42" s="254"/>
      <c r="PHK42" s="254"/>
      <c r="PHL42" s="254"/>
      <c r="PHM42" s="254"/>
      <c r="PHN42" s="254"/>
      <c r="PHO42" s="254"/>
      <c r="PHP42" s="254"/>
      <c r="PHQ42" s="254"/>
      <c r="PHR42" s="254"/>
      <c r="PHS42" s="254"/>
      <c r="PHT42" s="254"/>
      <c r="PHU42" s="254"/>
      <c r="PHV42" s="254"/>
      <c r="PHW42" s="254"/>
      <c r="PHX42" s="254"/>
      <c r="PHY42" s="254"/>
      <c r="PHZ42" s="254"/>
      <c r="PIA42" s="254"/>
      <c r="PIB42" s="254"/>
      <c r="PIC42" s="254"/>
      <c r="PID42" s="254"/>
      <c r="PIE42" s="254"/>
      <c r="PIF42" s="254"/>
      <c r="PIG42" s="254"/>
      <c r="PIH42" s="254"/>
      <c r="PII42" s="254"/>
      <c r="PIJ42" s="254"/>
      <c r="PIK42" s="254"/>
      <c r="PIL42" s="254"/>
      <c r="PIM42" s="254"/>
      <c r="PIN42" s="254"/>
      <c r="PIO42" s="254"/>
      <c r="PIP42" s="254"/>
      <c r="PIQ42" s="254"/>
      <c r="PIR42" s="254"/>
      <c r="PIS42" s="254"/>
      <c r="PIT42" s="254"/>
      <c r="PIU42" s="254"/>
      <c r="PIV42" s="254"/>
      <c r="PIW42" s="254"/>
      <c r="PIX42" s="254"/>
      <c r="PIY42" s="254"/>
      <c r="PIZ42" s="254"/>
      <c r="PJA42" s="254"/>
      <c r="PJB42" s="254"/>
      <c r="PJC42" s="254"/>
      <c r="PJD42" s="254"/>
      <c r="PJE42" s="254"/>
      <c r="PJF42" s="254"/>
      <c r="PJG42" s="254"/>
      <c r="PJH42" s="254"/>
      <c r="PJI42" s="254"/>
      <c r="PJJ42" s="254"/>
      <c r="PJK42" s="254"/>
      <c r="PJL42" s="254"/>
      <c r="PJM42" s="254"/>
      <c r="PJN42" s="254"/>
      <c r="PJO42" s="254"/>
      <c r="PJP42" s="254"/>
      <c r="PJQ42" s="254"/>
      <c r="PJR42" s="254"/>
      <c r="PJS42" s="254"/>
      <c r="PJT42" s="254"/>
      <c r="PJU42" s="254"/>
      <c r="PJV42" s="254"/>
      <c r="PJW42" s="254"/>
      <c r="PJX42" s="254"/>
      <c r="PJY42" s="254"/>
      <c r="PJZ42" s="254"/>
      <c r="PKA42" s="254"/>
      <c r="PKB42" s="254"/>
      <c r="PKC42" s="254"/>
      <c r="PKD42" s="254"/>
      <c r="PKE42" s="254"/>
      <c r="PKF42" s="254"/>
      <c r="PKG42" s="254"/>
      <c r="PKH42" s="254"/>
      <c r="PKI42" s="254"/>
      <c r="PKJ42" s="254"/>
      <c r="PKK42" s="254"/>
      <c r="PKL42" s="254"/>
      <c r="PKM42" s="254"/>
      <c r="PKN42" s="254"/>
      <c r="PKO42" s="254"/>
      <c r="PKP42" s="254"/>
      <c r="PKQ42" s="254"/>
      <c r="PKR42" s="254"/>
      <c r="PKS42" s="254"/>
      <c r="PKT42" s="254"/>
      <c r="PKU42" s="254"/>
      <c r="PKV42" s="254"/>
      <c r="PKW42" s="254"/>
      <c r="PKX42" s="254"/>
      <c r="PKY42" s="254"/>
      <c r="PKZ42" s="254"/>
      <c r="PLA42" s="254"/>
      <c r="PLB42" s="254"/>
      <c r="PLC42" s="254"/>
      <c r="PLD42" s="254"/>
      <c r="PLE42" s="254"/>
      <c r="PLF42" s="254"/>
      <c r="PLG42" s="254"/>
      <c r="PLH42" s="254"/>
      <c r="PLI42" s="254"/>
      <c r="PLJ42" s="254"/>
      <c r="PLK42" s="254"/>
      <c r="PLL42" s="254"/>
      <c r="PLM42" s="254"/>
      <c r="PLN42" s="254"/>
      <c r="PLO42" s="254"/>
      <c r="PLP42" s="254"/>
      <c r="PLQ42" s="254"/>
      <c r="PLR42" s="254"/>
      <c r="PLS42" s="254"/>
      <c r="PLT42" s="254"/>
      <c r="PLU42" s="254"/>
      <c r="PLV42" s="254"/>
      <c r="PLW42" s="254"/>
      <c r="PLX42" s="254"/>
      <c r="PLY42" s="254"/>
      <c r="PLZ42" s="254"/>
      <c r="PMA42" s="254"/>
      <c r="PMB42" s="254"/>
      <c r="PMC42" s="254"/>
      <c r="PMD42" s="254"/>
      <c r="PME42" s="254"/>
      <c r="PMF42" s="254"/>
      <c r="PMG42" s="254"/>
      <c r="PMH42" s="254"/>
      <c r="PMI42" s="254"/>
      <c r="PMJ42" s="254"/>
      <c r="PMK42" s="254"/>
      <c r="PML42" s="254"/>
      <c r="PMM42" s="254"/>
      <c r="PMN42" s="254"/>
      <c r="PMO42" s="254"/>
      <c r="PMP42" s="254"/>
      <c r="PMQ42" s="254"/>
      <c r="PMR42" s="254"/>
      <c r="PMS42" s="254"/>
      <c r="PMT42" s="254"/>
      <c r="PMU42" s="254"/>
      <c r="PMV42" s="254"/>
      <c r="PMW42" s="254"/>
      <c r="PMX42" s="254"/>
      <c r="PMY42" s="254"/>
      <c r="PMZ42" s="254"/>
      <c r="PNA42" s="254"/>
      <c r="PNB42" s="254"/>
      <c r="PNC42" s="254"/>
      <c r="PND42" s="254"/>
      <c r="PNE42" s="254"/>
      <c r="PNF42" s="254"/>
      <c r="PNG42" s="254"/>
      <c r="PNH42" s="254"/>
      <c r="PNI42" s="254"/>
      <c r="PNJ42" s="254"/>
      <c r="PNK42" s="254"/>
      <c r="PNL42" s="254"/>
      <c r="PNM42" s="254"/>
      <c r="PNN42" s="254"/>
      <c r="PNO42" s="254"/>
      <c r="PNP42" s="254"/>
      <c r="PNQ42" s="254"/>
      <c r="PNR42" s="254"/>
      <c r="PNS42" s="254"/>
      <c r="PNT42" s="254"/>
      <c r="PNU42" s="254"/>
      <c r="PNV42" s="254"/>
      <c r="PNW42" s="254"/>
      <c r="PNX42" s="254"/>
      <c r="PNY42" s="254"/>
      <c r="PNZ42" s="254"/>
      <c r="POA42" s="254"/>
      <c r="POB42" s="254"/>
      <c r="POC42" s="254"/>
      <c r="POD42" s="254"/>
      <c r="POE42" s="254"/>
      <c r="POF42" s="254"/>
      <c r="POG42" s="254"/>
      <c r="POH42" s="254"/>
      <c r="POI42" s="254"/>
      <c r="POJ42" s="254"/>
      <c r="POK42" s="254"/>
      <c r="POL42" s="254"/>
      <c r="POM42" s="254"/>
      <c r="PON42" s="254"/>
      <c r="POO42" s="254"/>
      <c r="POP42" s="254"/>
      <c r="POQ42" s="254"/>
      <c r="POR42" s="254"/>
      <c r="POS42" s="254"/>
      <c r="POT42" s="254"/>
      <c r="POU42" s="254"/>
      <c r="POV42" s="254"/>
      <c r="POW42" s="254"/>
      <c r="POX42" s="254"/>
      <c r="POY42" s="254"/>
      <c r="POZ42" s="254"/>
      <c r="PPA42" s="254"/>
      <c r="PPB42" s="254"/>
      <c r="PPC42" s="254"/>
      <c r="PPD42" s="254"/>
      <c r="PPE42" s="254"/>
      <c r="PPF42" s="254"/>
      <c r="PPG42" s="254"/>
      <c r="PPH42" s="254"/>
      <c r="PPI42" s="254"/>
      <c r="PPJ42" s="254"/>
      <c r="PPK42" s="254"/>
      <c r="PPL42" s="254"/>
      <c r="PPM42" s="254"/>
      <c r="PPN42" s="254"/>
      <c r="PPO42" s="254"/>
      <c r="PPP42" s="254"/>
      <c r="PPQ42" s="254"/>
      <c r="PPR42" s="254"/>
      <c r="PPS42" s="254"/>
      <c r="PPT42" s="254"/>
      <c r="PPU42" s="254"/>
      <c r="PPV42" s="254"/>
      <c r="PPW42" s="254"/>
      <c r="PPX42" s="254"/>
      <c r="PPY42" s="254"/>
      <c r="PPZ42" s="254"/>
      <c r="PQA42" s="254"/>
      <c r="PQB42" s="254"/>
      <c r="PQC42" s="254"/>
      <c r="PQD42" s="254"/>
      <c r="PQE42" s="254"/>
      <c r="PQF42" s="254"/>
      <c r="PQG42" s="254"/>
      <c r="PQH42" s="254"/>
      <c r="PQI42" s="254"/>
      <c r="PQJ42" s="254"/>
      <c r="PQK42" s="254"/>
      <c r="PQL42" s="254"/>
      <c r="PQM42" s="254"/>
      <c r="PQN42" s="254"/>
      <c r="PQO42" s="254"/>
      <c r="PQP42" s="254"/>
      <c r="PQQ42" s="254"/>
      <c r="PQR42" s="254"/>
      <c r="PQS42" s="254"/>
      <c r="PQT42" s="254"/>
      <c r="PQU42" s="254"/>
      <c r="PQV42" s="254"/>
      <c r="PQW42" s="254"/>
      <c r="PQX42" s="254"/>
      <c r="PQY42" s="254"/>
      <c r="PQZ42" s="254"/>
      <c r="PRA42" s="254"/>
      <c r="PRB42" s="254"/>
      <c r="PRC42" s="254"/>
      <c r="PRD42" s="254"/>
      <c r="PRE42" s="254"/>
      <c r="PRF42" s="254"/>
      <c r="PRG42" s="254"/>
      <c r="PRH42" s="254"/>
      <c r="PRI42" s="254"/>
      <c r="PRJ42" s="254"/>
      <c r="PRK42" s="254"/>
      <c r="PRL42" s="254"/>
      <c r="PRM42" s="254"/>
      <c r="PRN42" s="254"/>
      <c r="PRO42" s="254"/>
      <c r="PRP42" s="254"/>
      <c r="PRQ42" s="254"/>
      <c r="PRR42" s="254"/>
      <c r="PRS42" s="254"/>
      <c r="PRT42" s="254"/>
      <c r="PRU42" s="254"/>
      <c r="PRV42" s="254"/>
      <c r="PRW42" s="254"/>
      <c r="PRX42" s="254"/>
      <c r="PRY42" s="254"/>
      <c r="PRZ42" s="254"/>
      <c r="PSA42" s="254"/>
      <c r="PSB42" s="254"/>
      <c r="PSC42" s="254"/>
      <c r="PSD42" s="254"/>
      <c r="PSE42" s="254"/>
      <c r="PSF42" s="254"/>
      <c r="PSG42" s="254"/>
      <c r="PSH42" s="254"/>
      <c r="PSI42" s="254"/>
      <c r="PSJ42" s="254"/>
      <c r="PSK42" s="254"/>
      <c r="PSL42" s="254"/>
      <c r="PSM42" s="254"/>
      <c r="PSN42" s="254"/>
      <c r="PSO42" s="254"/>
      <c r="PSP42" s="254"/>
      <c r="PSQ42" s="254"/>
      <c r="PSR42" s="254"/>
      <c r="PSS42" s="254"/>
      <c r="PST42" s="254"/>
      <c r="PSU42" s="254"/>
      <c r="PSV42" s="254"/>
      <c r="PSW42" s="254"/>
      <c r="PSX42" s="254"/>
      <c r="PSY42" s="254"/>
      <c r="PSZ42" s="254"/>
      <c r="PTA42" s="254"/>
      <c r="PTB42" s="254"/>
      <c r="PTC42" s="254"/>
      <c r="PTD42" s="254"/>
      <c r="PTE42" s="254"/>
      <c r="PTF42" s="254"/>
      <c r="PTG42" s="254"/>
      <c r="PTH42" s="254"/>
      <c r="PTI42" s="254"/>
      <c r="PTJ42" s="254"/>
      <c r="PTK42" s="254"/>
      <c r="PTL42" s="254"/>
      <c r="PTM42" s="254"/>
      <c r="PTN42" s="254"/>
      <c r="PTO42" s="254"/>
      <c r="PTP42" s="254"/>
      <c r="PTQ42" s="254"/>
      <c r="PTR42" s="254"/>
      <c r="PTS42" s="254"/>
      <c r="PTT42" s="254"/>
      <c r="PTU42" s="254"/>
      <c r="PTV42" s="254"/>
      <c r="PTW42" s="254"/>
      <c r="PTX42" s="254"/>
      <c r="PTY42" s="254"/>
      <c r="PTZ42" s="254"/>
      <c r="PUA42" s="254"/>
      <c r="PUB42" s="254"/>
      <c r="PUC42" s="254"/>
      <c r="PUD42" s="254"/>
      <c r="PUE42" s="254"/>
      <c r="PUF42" s="254"/>
      <c r="PUG42" s="254"/>
      <c r="PUH42" s="254"/>
      <c r="PUI42" s="254"/>
      <c r="PUJ42" s="254"/>
      <c r="PUK42" s="254"/>
      <c r="PUL42" s="254"/>
      <c r="PUM42" s="254"/>
      <c r="PUN42" s="254"/>
      <c r="PUO42" s="254"/>
      <c r="PUP42" s="254"/>
      <c r="PUQ42" s="254"/>
      <c r="PUR42" s="254"/>
      <c r="PUS42" s="254"/>
      <c r="PUT42" s="254"/>
      <c r="PUU42" s="254"/>
      <c r="PUV42" s="254"/>
      <c r="PUW42" s="254"/>
      <c r="PUX42" s="254"/>
      <c r="PUY42" s="254"/>
      <c r="PUZ42" s="254"/>
      <c r="PVA42" s="254"/>
      <c r="PVB42" s="254"/>
      <c r="PVC42" s="254"/>
      <c r="PVD42" s="254"/>
      <c r="PVE42" s="254"/>
      <c r="PVF42" s="254"/>
      <c r="PVG42" s="254"/>
      <c r="PVH42" s="254"/>
      <c r="PVI42" s="254"/>
      <c r="PVJ42" s="254"/>
      <c r="PVK42" s="254"/>
      <c r="PVL42" s="254"/>
      <c r="PVM42" s="254"/>
      <c r="PVN42" s="254"/>
      <c r="PVO42" s="254"/>
      <c r="PVP42" s="254"/>
      <c r="PVQ42" s="254"/>
      <c r="PVR42" s="254"/>
      <c r="PVS42" s="254"/>
      <c r="PVT42" s="254"/>
      <c r="PVU42" s="254"/>
      <c r="PVV42" s="254"/>
      <c r="PVW42" s="254"/>
      <c r="PVX42" s="254"/>
      <c r="PVY42" s="254"/>
      <c r="PVZ42" s="254"/>
      <c r="PWA42" s="254"/>
      <c r="PWB42" s="254"/>
      <c r="PWC42" s="254"/>
      <c r="PWD42" s="254"/>
      <c r="PWE42" s="254"/>
      <c r="PWF42" s="254"/>
      <c r="PWG42" s="254"/>
      <c r="PWH42" s="254"/>
      <c r="PWI42" s="254"/>
      <c r="PWJ42" s="254"/>
      <c r="PWK42" s="254"/>
      <c r="PWL42" s="254"/>
      <c r="PWM42" s="254"/>
      <c r="PWN42" s="254"/>
      <c r="PWO42" s="254"/>
      <c r="PWP42" s="254"/>
      <c r="PWQ42" s="254"/>
      <c r="PWR42" s="254"/>
      <c r="PWS42" s="254"/>
      <c r="PWT42" s="254"/>
      <c r="PWU42" s="254"/>
      <c r="PWV42" s="254"/>
      <c r="PWW42" s="254"/>
      <c r="PWX42" s="254"/>
      <c r="PWY42" s="254"/>
      <c r="PWZ42" s="254"/>
      <c r="PXA42" s="254"/>
      <c r="PXB42" s="254"/>
      <c r="PXC42" s="254"/>
      <c r="PXD42" s="254"/>
      <c r="PXE42" s="254"/>
      <c r="PXF42" s="254"/>
      <c r="PXG42" s="254"/>
      <c r="PXH42" s="254"/>
      <c r="PXI42" s="254"/>
      <c r="PXJ42" s="254"/>
      <c r="PXK42" s="254"/>
      <c r="PXL42" s="254"/>
      <c r="PXM42" s="254"/>
      <c r="PXN42" s="254"/>
      <c r="PXO42" s="254"/>
      <c r="PXP42" s="254"/>
      <c r="PXQ42" s="254"/>
      <c r="PXR42" s="254"/>
      <c r="PXS42" s="254"/>
      <c r="PXT42" s="254"/>
      <c r="PXU42" s="254"/>
      <c r="PXV42" s="254"/>
      <c r="PXW42" s="254"/>
      <c r="PXX42" s="254"/>
      <c r="PXY42" s="254"/>
      <c r="PXZ42" s="254"/>
      <c r="PYA42" s="254"/>
      <c r="PYB42" s="254"/>
      <c r="PYC42" s="254"/>
      <c r="PYD42" s="254"/>
      <c r="PYE42" s="254"/>
      <c r="PYF42" s="254"/>
      <c r="PYG42" s="254"/>
      <c r="PYH42" s="254"/>
      <c r="PYI42" s="254"/>
      <c r="PYJ42" s="254"/>
      <c r="PYK42" s="254"/>
      <c r="PYL42" s="254"/>
      <c r="PYM42" s="254"/>
      <c r="PYN42" s="254"/>
      <c r="PYO42" s="254"/>
      <c r="PYP42" s="254"/>
      <c r="PYQ42" s="254"/>
      <c r="PYR42" s="254"/>
      <c r="PYS42" s="254"/>
      <c r="PYT42" s="254"/>
      <c r="PYU42" s="254"/>
      <c r="PYV42" s="254"/>
      <c r="PYW42" s="254"/>
      <c r="PYX42" s="254"/>
      <c r="PYY42" s="254"/>
      <c r="PYZ42" s="254"/>
      <c r="PZA42" s="254"/>
      <c r="PZB42" s="254"/>
      <c r="PZC42" s="254"/>
      <c r="PZD42" s="254"/>
      <c r="PZE42" s="254"/>
      <c r="PZF42" s="254"/>
      <c r="PZG42" s="254"/>
      <c r="PZH42" s="254"/>
      <c r="PZI42" s="254"/>
      <c r="PZJ42" s="254"/>
      <c r="PZK42" s="254"/>
      <c r="PZL42" s="254"/>
      <c r="PZM42" s="254"/>
      <c r="PZN42" s="254"/>
      <c r="PZO42" s="254"/>
      <c r="PZP42" s="254"/>
      <c r="PZQ42" s="254"/>
      <c r="PZR42" s="254"/>
      <c r="PZS42" s="254"/>
      <c r="PZT42" s="254"/>
      <c r="PZU42" s="254"/>
      <c r="PZV42" s="254"/>
      <c r="PZW42" s="254"/>
      <c r="PZX42" s="254"/>
      <c r="PZY42" s="254"/>
      <c r="PZZ42" s="254"/>
      <c r="QAA42" s="254"/>
      <c r="QAB42" s="254"/>
      <c r="QAC42" s="254"/>
      <c r="QAD42" s="254"/>
      <c r="QAE42" s="254"/>
      <c r="QAF42" s="254"/>
      <c r="QAG42" s="254"/>
      <c r="QAH42" s="254"/>
      <c r="QAI42" s="254"/>
      <c r="QAJ42" s="254"/>
      <c r="QAK42" s="254"/>
      <c r="QAL42" s="254"/>
      <c r="QAM42" s="254"/>
      <c r="QAN42" s="254"/>
      <c r="QAO42" s="254"/>
      <c r="QAP42" s="254"/>
      <c r="QAQ42" s="254"/>
      <c r="QAR42" s="254"/>
      <c r="QAS42" s="254"/>
      <c r="QAT42" s="254"/>
      <c r="QAU42" s="254"/>
      <c r="QAV42" s="254"/>
      <c r="QAW42" s="254"/>
      <c r="QAX42" s="254"/>
      <c r="QAY42" s="254"/>
      <c r="QAZ42" s="254"/>
      <c r="QBA42" s="254"/>
      <c r="QBB42" s="254"/>
      <c r="QBC42" s="254"/>
      <c r="QBD42" s="254"/>
      <c r="QBE42" s="254"/>
      <c r="QBF42" s="254"/>
      <c r="QBG42" s="254"/>
      <c r="QBH42" s="254"/>
      <c r="QBI42" s="254"/>
      <c r="QBJ42" s="254"/>
      <c r="QBK42" s="254"/>
      <c r="QBL42" s="254"/>
      <c r="QBM42" s="254"/>
      <c r="QBN42" s="254"/>
      <c r="QBO42" s="254"/>
      <c r="QBP42" s="254"/>
      <c r="QBQ42" s="254"/>
      <c r="QBR42" s="254"/>
      <c r="QBS42" s="254"/>
      <c r="QBT42" s="254"/>
      <c r="QBU42" s="254"/>
      <c r="QBV42" s="254"/>
      <c r="QBW42" s="254"/>
      <c r="QBX42" s="254"/>
      <c r="QBY42" s="254"/>
      <c r="QBZ42" s="254"/>
      <c r="QCA42" s="254"/>
      <c r="QCB42" s="254"/>
      <c r="QCC42" s="254"/>
      <c r="QCD42" s="254"/>
      <c r="QCE42" s="254"/>
      <c r="QCF42" s="254"/>
      <c r="QCG42" s="254"/>
      <c r="QCH42" s="254"/>
      <c r="QCI42" s="254"/>
      <c r="QCJ42" s="254"/>
      <c r="QCK42" s="254"/>
      <c r="QCL42" s="254"/>
      <c r="QCM42" s="254"/>
      <c r="QCN42" s="254"/>
      <c r="QCO42" s="254"/>
      <c r="QCP42" s="254"/>
      <c r="QCQ42" s="254"/>
      <c r="QCR42" s="254"/>
      <c r="QCS42" s="254"/>
      <c r="QCT42" s="254"/>
      <c r="QCU42" s="254"/>
      <c r="QCV42" s="254"/>
      <c r="QCW42" s="254"/>
      <c r="QCX42" s="254"/>
      <c r="QCY42" s="254"/>
      <c r="QCZ42" s="254"/>
      <c r="QDA42" s="254"/>
      <c r="QDB42" s="254"/>
      <c r="QDC42" s="254"/>
      <c r="QDD42" s="254"/>
      <c r="QDE42" s="254"/>
      <c r="QDF42" s="254"/>
      <c r="QDG42" s="254"/>
      <c r="QDH42" s="254"/>
      <c r="QDI42" s="254"/>
      <c r="QDJ42" s="254"/>
      <c r="QDK42" s="254"/>
      <c r="QDL42" s="254"/>
      <c r="QDM42" s="254"/>
      <c r="QDN42" s="254"/>
      <c r="QDO42" s="254"/>
      <c r="QDP42" s="254"/>
      <c r="QDQ42" s="254"/>
      <c r="QDR42" s="254"/>
      <c r="QDS42" s="254"/>
      <c r="QDT42" s="254"/>
      <c r="QDU42" s="254"/>
      <c r="QDV42" s="254"/>
      <c r="QDW42" s="254"/>
      <c r="QDX42" s="254"/>
      <c r="QDY42" s="254"/>
      <c r="QDZ42" s="254"/>
      <c r="QEA42" s="254"/>
      <c r="QEB42" s="254"/>
      <c r="QEC42" s="254"/>
      <c r="QED42" s="254"/>
      <c r="QEE42" s="254"/>
      <c r="QEF42" s="254"/>
      <c r="QEG42" s="254"/>
      <c r="QEH42" s="254"/>
      <c r="QEI42" s="254"/>
      <c r="QEJ42" s="254"/>
      <c r="QEK42" s="254"/>
      <c r="QEL42" s="254"/>
      <c r="QEM42" s="254"/>
      <c r="QEN42" s="254"/>
      <c r="QEO42" s="254"/>
      <c r="QEP42" s="254"/>
      <c r="QEQ42" s="254"/>
      <c r="QER42" s="254"/>
      <c r="QES42" s="254"/>
      <c r="QET42" s="254"/>
      <c r="QEU42" s="254"/>
      <c r="QEV42" s="254"/>
      <c r="QEW42" s="254"/>
      <c r="QEX42" s="254"/>
      <c r="QEY42" s="254"/>
      <c r="QEZ42" s="254"/>
      <c r="QFA42" s="254"/>
      <c r="QFB42" s="254"/>
      <c r="QFC42" s="254"/>
      <c r="QFD42" s="254"/>
      <c r="QFE42" s="254"/>
      <c r="QFF42" s="254"/>
      <c r="QFG42" s="254"/>
      <c r="QFH42" s="254"/>
      <c r="QFI42" s="254"/>
      <c r="QFJ42" s="254"/>
      <c r="QFK42" s="254"/>
      <c r="QFL42" s="254"/>
      <c r="QFM42" s="254"/>
      <c r="QFN42" s="254"/>
      <c r="QFO42" s="254"/>
      <c r="QFP42" s="254"/>
      <c r="QFQ42" s="254"/>
      <c r="QFR42" s="254"/>
      <c r="QFS42" s="254"/>
      <c r="QFT42" s="254"/>
      <c r="QFU42" s="254"/>
      <c r="QFV42" s="254"/>
      <c r="QFW42" s="254"/>
      <c r="QFX42" s="254"/>
      <c r="QFY42" s="254"/>
      <c r="QFZ42" s="254"/>
      <c r="QGA42" s="254"/>
      <c r="QGB42" s="254"/>
      <c r="QGC42" s="254"/>
      <c r="QGD42" s="254"/>
      <c r="QGE42" s="254"/>
      <c r="QGF42" s="254"/>
      <c r="QGG42" s="254"/>
      <c r="QGH42" s="254"/>
      <c r="QGI42" s="254"/>
      <c r="QGJ42" s="254"/>
      <c r="QGK42" s="254"/>
      <c r="QGL42" s="254"/>
      <c r="QGM42" s="254"/>
      <c r="QGN42" s="254"/>
      <c r="QGO42" s="254"/>
      <c r="QGP42" s="254"/>
      <c r="QGQ42" s="254"/>
      <c r="QGR42" s="254"/>
      <c r="QGS42" s="254"/>
      <c r="QGT42" s="254"/>
      <c r="QGU42" s="254"/>
      <c r="QGV42" s="254"/>
      <c r="QGW42" s="254"/>
      <c r="QGX42" s="254"/>
      <c r="QGY42" s="254"/>
      <c r="QGZ42" s="254"/>
      <c r="QHA42" s="254"/>
      <c r="QHB42" s="254"/>
      <c r="QHC42" s="254"/>
      <c r="QHD42" s="254"/>
      <c r="QHE42" s="254"/>
      <c r="QHF42" s="254"/>
      <c r="QHG42" s="254"/>
      <c r="QHH42" s="254"/>
      <c r="QHI42" s="254"/>
      <c r="QHJ42" s="254"/>
      <c r="QHK42" s="254"/>
      <c r="QHL42" s="254"/>
      <c r="QHM42" s="254"/>
      <c r="QHN42" s="254"/>
      <c r="QHO42" s="254"/>
      <c r="QHP42" s="254"/>
      <c r="QHQ42" s="254"/>
      <c r="QHR42" s="254"/>
      <c r="QHS42" s="254"/>
      <c r="QHT42" s="254"/>
      <c r="QHU42" s="254"/>
      <c r="QHV42" s="254"/>
      <c r="QHW42" s="254"/>
      <c r="QHX42" s="254"/>
      <c r="QHY42" s="254"/>
      <c r="QHZ42" s="254"/>
      <c r="QIA42" s="254"/>
      <c r="QIB42" s="254"/>
      <c r="QIC42" s="254"/>
      <c r="QID42" s="254"/>
      <c r="QIE42" s="254"/>
      <c r="QIF42" s="254"/>
      <c r="QIG42" s="254"/>
      <c r="QIH42" s="254"/>
      <c r="QII42" s="254"/>
      <c r="QIJ42" s="254"/>
      <c r="QIK42" s="254"/>
      <c r="QIL42" s="254"/>
      <c r="QIM42" s="254"/>
      <c r="QIN42" s="254"/>
      <c r="QIO42" s="254"/>
      <c r="QIP42" s="254"/>
      <c r="QIQ42" s="254"/>
      <c r="QIR42" s="254"/>
      <c r="QIS42" s="254"/>
      <c r="QIT42" s="254"/>
      <c r="QIU42" s="254"/>
      <c r="QIV42" s="254"/>
      <c r="QIW42" s="254"/>
      <c r="QIX42" s="254"/>
      <c r="QIY42" s="254"/>
      <c r="QIZ42" s="254"/>
      <c r="QJA42" s="254"/>
      <c r="QJB42" s="254"/>
      <c r="QJC42" s="254"/>
      <c r="QJD42" s="254"/>
      <c r="QJE42" s="254"/>
      <c r="QJF42" s="254"/>
      <c r="QJG42" s="254"/>
      <c r="QJH42" s="254"/>
      <c r="QJI42" s="254"/>
      <c r="QJJ42" s="254"/>
      <c r="QJK42" s="254"/>
      <c r="QJL42" s="254"/>
      <c r="QJM42" s="254"/>
      <c r="QJN42" s="254"/>
      <c r="QJO42" s="254"/>
      <c r="QJP42" s="254"/>
      <c r="QJQ42" s="254"/>
      <c r="QJR42" s="254"/>
      <c r="QJS42" s="254"/>
      <c r="QJT42" s="254"/>
      <c r="QJU42" s="254"/>
      <c r="QJV42" s="254"/>
      <c r="QJW42" s="254"/>
      <c r="QJX42" s="254"/>
      <c r="QJY42" s="254"/>
      <c r="QJZ42" s="254"/>
      <c r="QKA42" s="254"/>
      <c r="QKB42" s="254"/>
      <c r="QKC42" s="254"/>
      <c r="QKD42" s="254"/>
      <c r="QKE42" s="254"/>
      <c r="QKF42" s="254"/>
      <c r="QKG42" s="254"/>
      <c r="QKH42" s="254"/>
      <c r="QKI42" s="254"/>
      <c r="QKJ42" s="254"/>
      <c r="QKK42" s="254"/>
      <c r="QKL42" s="254"/>
      <c r="QKM42" s="254"/>
      <c r="QKN42" s="254"/>
      <c r="QKO42" s="254"/>
      <c r="QKP42" s="254"/>
      <c r="QKQ42" s="254"/>
      <c r="QKR42" s="254"/>
      <c r="QKS42" s="254"/>
      <c r="QKT42" s="254"/>
      <c r="QKU42" s="254"/>
      <c r="QKV42" s="254"/>
      <c r="QKW42" s="254"/>
      <c r="QKX42" s="254"/>
      <c r="QKY42" s="254"/>
      <c r="QKZ42" s="254"/>
      <c r="QLA42" s="254"/>
      <c r="QLB42" s="254"/>
      <c r="QLC42" s="254"/>
      <c r="QLD42" s="254"/>
      <c r="QLE42" s="254"/>
      <c r="QLF42" s="254"/>
      <c r="QLG42" s="254"/>
      <c r="QLH42" s="254"/>
      <c r="QLI42" s="254"/>
      <c r="QLJ42" s="254"/>
      <c r="QLK42" s="254"/>
      <c r="QLL42" s="254"/>
      <c r="QLM42" s="254"/>
      <c r="QLN42" s="254"/>
      <c r="QLO42" s="254"/>
      <c r="QLP42" s="254"/>
      <c r="QLQ42" s="254"/>
      <c r="QLR42" s="254"/>
      <c r="QLS42" s="254"/>
      <c r="QLT42" s="254"/>
      <c r="QLU42" s="254"/>
      <c r="QLV42" s="254"/>
      <c r="QLW42" s="254"/>
      <c r="QLX42" s="254"/>
      <c r="QLY42" s="254"/>
      <c r="QLZ42" s="254"/>
      <c r="QMA42" s="254"/>
      <c r="QMB42" s="254"/>
      <c r="QMC42" s="254"/>
      <c r="QMD42" s="254"/>
      <c r="QME42" s="254"/>
      <c r="QMF42" s="254"/>
      <c r="QMG42" s="254"/>
      <c r="QMH42" s="254"/>
      <c r="QMI42" s="254"/>
      <c r="QMJ42" s="254"/>
      <c r="QMK42" s="254"/>
      <c r="QML42" s="254"/>
      <c r="QMM42" s="254"/>
      <c r="QMN42" s="254"/>
      <c r="QMO42" s="254"/>
      <c r="QMP42" s="254"/>
      <c r="QMQ42" s="254"/>
      <c r="QMR42" s="254"/>
      <c r="QMS42" s="254"/>
      <c r="QMT42" s="254"/>
      <c r="QMU42" s="254"/>
      <c r="QMV42" s="254"/>
      <c r="QMW42" s="254"/>
      <c r="QMX42" s="254"/>
      <c r="QMY42" s="254"/>
      <c r="QMZ42" s="254"/>
      <c r="QNA42" s="254"/>
      <c r="QNB42" s="254"/>
      <c r="QNC42" s="254"/>
      <c r="QND42" s="254"/>
      <c r="QNE42" s="254"/>
      <c r="QNF42" s="254"/>
      <c r="QNG42" s="254"/>
      <c r="QNH42" s="254"/>
      <c r="QNI42" s="254"/>
      <c r="QNJ42" s="254"/>
      <c r="QNK42" s="254"/>
      <c r="QNL42" s="254"/>
      <c r="QNM42" s="254"/>
      <c r="QNN42" s="254"/>
      <c r="QNO42" s="254"/>
      <c r="QNP42" s="254"/>
      <c r="QNQ42" s="254"/>
      <c r="QNR42" s="254"/>
      <c r="QNS42" s="254"/>
      <c r="QNT42" s="254"/>
      <c r="QNU42" s="254"/>
      <c r="QNV42" s="254"/>
      <c r="QNW42" s="254"/>
      <c r="QNX42" s="254"/>
      <c r="QNY42" s="254"/>
      <c r="QNZ42" s="254"/>
      <c r="QOA42" s="254"/>
      <c r="QOB42" s="254"/>
      <c r="QOC42" s="254"/>
      <c r="QOD42" s="254"/>
      <c r="QOE42" s="254"/>
      <c r="QOF42" s="254"/>
      <c r="QOG42" s="254"/>
      <c r="QOH42" s="254"/>
      <c r="QOI42" s="254"/>
      <c r="QOJ42" s="254"/>
      <c r="QOK42" s="254"/>
      <c r="QOL42" s="254"/>
      <c r="QOM42" s="254"/>
      <c r="QON42" s="254"/>
      <c r="QOO42" s="254"/>
      <c r="QOP42" s="254"/>
      <c r="QOQ42" s="254"/>
      <c r="QOR42" s="254"/>
      <c r="QOS42" s="254"/>
      <c r="QOT42" s="254"/>
      <c r="QOU42" s="254"/>
      <c r="QOV42" s="254"/>
      <c r="QOW42" s="254"/>
      <c r="QOX42" s="254"/>
      <c r="QOY42" s="254"/>
      <c r="QOZ42" s="254"/>
      <c r="QPA42" s="254"/>
      <c r="QPB42" s="254"/>
      <c r="QPC42" s="254"/>
      <c r="QPD42" s="254"/>
      <c r="QPE42" s="254"/>
      <c r="QPF42" s="254"/>
      <c r="QPG42" s="254"/>
      <c r="QPH42" s="254"/>
      <c r="QPI42" s="254"/>
      <c r="QPJ42" s="254"/>
      <c r="QPK42" s="254"/>
      <c r="QPL42" s="254"/>
      <c r="QPM42" s="254"/>
      <c r="QPN42" s="254"/>
      <c r="QPO42" s="254"/>
      <c r="QPP42" s="254"/>
      <c r="QPQ42" s="254"/>
      <c r="QPR42" s="254"/>
      <c r="QPS42" s="254"/>
      <c r="QPT42" s="254"/>
      <c r="QPU42" s="254"/>
      <c r="QPV42" s="254"/>
      <c r="QPW42" s="254"/>
      <c r="QPX42" s="254"/>
      <c r="QPY42" s="254"/>
      <c r="QPZ42" s="254"/>
      <c r="QQA42" s="254"/>
      <c r="QQB42" s="254"/>
      <c r="QQC42" s="254"/>
      <c r="QQD42" s="254"/>
      <c r="QQE42" s="254"/>
      <c r="QQF42" s="254"/>
      <c r="QQG42" s="254"/>
      <c r="QQH42" s="254"/>
      <c r="QQI42" s="254"/>
      <c r="QQJ42" s="254"/>
      <c r="QQK42" s="254"/>
      <c r="QQL42" s="254"/>
      <c r="QQM42" s="254"/>
      <c r="QQN42" s="254"/>
      <c r="QQO42" s="254"/>
      <c r="QQP42" s="254"/>
      <c r="QQQ42" s="254"/>
      <c r="QQR42" s="254"/>
      <c r="QQS42" s="254"/>
      <c r="QQT42" s="254"/>
      <c r="QQU42" s="254"/>
      <c r="QQV42" s="254"/>
      <c r="QQW42" s="254"/>
      <c r="QQX42" s="254"/>
      <c r="QQY42" s="254"/>
      <c r="QQZ42" s="254"/>
      <c r="QRA42" s="254"/>
      <c r="QRB42" s="254"/>
      <c r="QRC42" s="254"/>
      <c r="QRD42" s="254"/>
      <c r="QRE42" s="254"/>
      <c r="QRF42" s="254"/>
      <c r="QRG42" s="254"/>
      <c r="QRH42" s="254"/>
      <c r="QRI42" s="254"/>
      <c r="QRJ42" s="254"/>
      <c r="QRK42" s="254"/>
      <c r="QRL42" s="254"/>
      <c r="QRM42" s="254"/>
      <c r="QRN42" s="254"/>
      <c r="QRO42" s="254"/>
      <c r="QRP42" s="254"/>
      <c r="QRQ42" s="254"/>
      <c r="QRR42" s="254"/>
      <c r="QRS42" s="254"/>
      <c r="QRT42" s="254"/>
      <c r="QRU42" s="254"/>
      <c r="QRV42" s="254"/>
      <c r="QRW42" s="254"/>
      <c r="QRX42" s="254"/>
      <c r="QRY42" s="254"/>
      <c r="QRZ42" s="254"/>
      <c r="QSA42" s="254"/>
      <c r="QSB42" s="254"/>
      <c r="QSC42" s="254"/>
      <c r="QSD42" s="254"/>
      <c r="QSE42" s="254"/>
      <c r="QSF42" s="254"/>
      <c r="QSG42" s="254"/>
      <c r="QSH42" s="254"/>
      <c r="QSI42" s="254"/>
      <c r="QSJ42" s="254"/>
      <c r="QSK42" s="254"/>
      <c r="QSL42" s="254"/>
      <c r="QSM42" s="254"/>
      <c r="QSN42" s="254"/>
      <c r="QSO42" s="254"/>
      <c r="QSP42" s="254"/>
      <c r="QSQ42" s="254"/>
      <c r="QSR42" s="254"/>
      <c r="QSS42" s="254"/>
      <c r="QST42" s="254"/>
      <c r="QSU42" s="254"/>
      <c r="QSV42" s="254"/>
      <c r="QSW42" s="254"/>
      <c r="QSX42" s="254"/>
      <c r="QSY42" s="254"/>
      <c r="QSZ42" s="254"/>
      <c r="QTA42" s="254"/>
      <c r="QTB42" s="254"/>
      <c r="QTC42" s="254"/>
      <c r="QTD42" s="254"/>
      <c r="QTE42" s="254"/>
      <c r="QTF42" s="254"/>
      <c r="QTG42" s="254"/>
      <c r="QTH42" s="254"/>
      <c r="QTI42" s="254"/>
      <c r="QTJ42" s="254"/>
      <c r="QTK42" s="254"/>
      <c r="QTL42" s="254"/>
      <c r="QTM42" s="254"/>
      <c r="QTN42" s="254"/>
      <c r="QTO42" s="254"/>
      <c r="QTP42" s="254"/>
      <c r="QTQ42" s="254"/>
      <c r="QTR42" s="254"/>
      <c r="QTS42" s="254"/>
      <c r="QTT42" s="254"/>
      <c r="QTU42" s="254"/>
      <c r="QTV42" s="254"/>
      <c r="QTW42" s="254"/>
      <c r="QTX42" s="254"/>
      <c r="QTY42" s="254"/>
      <c r="QTZ42" s="254"/>
      <c r="QUA42" s="254"/>
      <c r="QUB42" s="254"/>
      <c r="QUC42" s="254"/>
      <c r="QUD42" s="254"/>
      <c r="QUE42" s="254"/>
      <c r="QUF42" s="254"/>
      <c r="QUG42" s="254"/>
      <c r="QUH42" s="254"/>
      <c r="QUI42" s="254"/>
      <c r="QUJ42" s="254"/>
      <c r="QUK42" s="254"/>
      <c r="QUL42" s="254"/>
      <c r="QUM42" s="254"/>
      <c r="QUN42" s="254"/>
      <c r="QUO42" s="254"/>
      <c r="QUP42" s="254"/>
      <c r="QUQ42" s="254"/>
      <c r="QUR42" s="254"/>
      <c r="QUS42" s="254"/>
      <c r="QUT42" s="254"/>
      <c r="QUU42" s="254"/>
      <c r="QUV42" s="254"/>
      <c r="QUW42" s="254"/>
      <c r="QUX42" s="254"/>
      <c r="QUY42" s="254"/>
      <c r="QUZ42" s="254"/>
      <c r="QVA42" s="254"/>
      <c r="QVB42" s="254"/>
      <c r="QVC42" s="254"/>
      <c r="QVD42" s="254"/>
      <c r="QVE42" s="254"/>
      <c r="QVF42" s="254"/>
      <c r="QVG42" s="254"/>
      <c r="QVH42" s="254"/>
      <c r="QVI42" s="254"/>
      <c r="QVJ42" s="254"/>
      <c r="QVK42" s="254"/>
      <c r="QVL42" s="254"/>
      <c r="QVM42" s="254"/>
      <c r="QVN42" s="254"/>
      <c r="QVO42" s="254"/>
      <c r="QVP42" s="254"/>
      <c r="QVQ42" s="254"/>
      <c r="QVR42" s="254"/>
      <c r="QVS42" s="254"/>
      <c r="QVT42" s="254"/>
      <c r="QVU42" s="254"/>
      <c r="QVV42" s="254"/>
      <c r="QVW42" s="254"/>
      <c r="QVX42" s="254"/>
      <c r="QVY42" s="254"/>
      <c r="QVZ42" s="254"/>
      <c r="QWA42" s="254"/>
      <c r="QWB42" s="254"/>
      <c r="QWC42" s="254"/>
      <c r="QWD42" s="254"/>
      <c r="QWE42" s="254"/>
      <c r="QWF42" s="254"/>
      <c r="QWG42" s="254"/>
      <c r="QWH42" s="254"/>
      <c r="QWI42" s="254"/>
      <c r="QWJ42" s="254"/>
      <c r="QWK42" s="254"/>
      <c r="QWL42" s="254"/>
      <c r="QWM42" s="254"/>
      <c r="QWN42" s="254"/>
      <c r="QWO42" s="254"/>
      <c r="QWP42" s="254"/>
      <c r="QWQ42" s="254"/>
      <c r="QWR42" s="254"/>
      <c r="QWS42" s="254"/>
      <c r="QWT42" s="254"/>
      <c r="QWU42" s="254"/>
      <c r="QWV42" s="254"/>
      <c r="QWW42" s="254"/>
      <c r="QWX42" s="254"/>
      <c r="QWY42" s="254"/>
      <c r="QWZ42" s="254"/>
      <c r="QXA42" s="254"/>
      <c r="QXB42" s="254"/>
      <c r="QXC42" s="254"/>
      <c r="QXD42" s="254"/>
      <c r="QXE42" s="254"/>
      <c r="QXF42" s="254"/>
      <c r="QXG42" s="254"/>
      <c r="QXH42" s="254"/>
      <c r="QXI42" s="254"/>
      <c r="QXJ42" s="254"/>
      <c r="QXK42" s="254"/>
      <c r="QXL42" s="254"/>
      <c r="QXM42" s="254"/>
      <c r="QXN42" s="254"/>
      <c r="QXO42" s="254"/>
      <c r="QXP42" s="254"/>
      <c r="QXQ42" s="254"/>
      <c r="QXR42" s="254"/>
      <c r="QXS42" s="254"/>
      <c r="QXT42" s="254"/>
      <c r="QXU42" s="254"/>
      <c r="QXV42" s="254"/>
      <c r="QXW42" s="254"/>
      <c r="QXX42" s="254"/>
      <c r="QXY42" s="254"/>
      <c r="QXZ42" s="254"/>
      <c r="QYA42" s="254"/>
      <c r="QYB42" s="254"/>
      <c r="QYC42" s="254"/>
      <c r="QYD42" s="254"/>
      <c r="QYE42" s="254"/>
      <c r="QYF42" s="254"/>
      <c r="QYG42" s="254"/>
      <c r="QYH42" s="254"/>
      <c r="QYI42" s="254"/>
      <c r="QYJ42" s="254"/>
      <c r="QYK42" s="254"/>
      <c r="QYL42" s="254"/>
      <c r="QYM42" s="254"/>
      <c r="QYN42" s="254"/>
      <c r="QYO42" s="254"/>
      <c r="QYP42" s="254"/>
      <c r="QYQ42" s="254"/>
      <c r="QYR42" s="254"/>
      <c r="QYS42" s="254"/>
      <c r="QYT42" s="254"/>
      <c r="QYU42" s="254"/>
      <c r="QYV42" s="254"/>
      <c r="QYW42" s="254"/>
      <c r="QYX42" s="254"/>
      <c r="QYY42" s="254"/>
      <c r="QYZ42" s="254"/>
      <c r="QZA42" s="254"/>
      <c r="QZB42" s="254"/>
      <c r="QZC42" s="254"/>
      <c r="QZD42" s="254"/>
      <c r="QZE42" s="254"/>
      <c r="QZF42" s="254"/>
      <c r="QZG42" s="254"/>
      <c r="QZH42" s="254"/>
      <c r="QZI42" s="254"/>
      <c r="QZJ42" s="254"/>
      <c r="QZK42" s="254"/>
      <c r="QZL42" s="254"/>
      <c r="QZM42" s="254"/>
      <c r="QZN42" s="254"/>
      <c r="QZO42" s="254"/>
      <c r="QZP42" s="254"/>
      <c r="QZQ42" s="254"/>
      <c r="QZR42" s="254"/>
      <c r="QZS42" s="254"/>
      <c r="QZT42" s="254"/>
      <c r="QZU42" s="254"/>
      <c r="QZV42" s="254"/>
      <c r="QZW42" s="254"/>
      <c r="QZX42" s="254"/>
      <c r="QZY42" s="254"/>
      <c r="QZZ42" s="254"/>
      <c r="RAA42" s="254"/>
      <c r="RAB42" s="254"/>
      <c r="RAC42" s="254"/>
      <c r="RAD42" s="254"/>
      <c r="RAE42" s="254"/>
      <c r="RAF42" s="254"/>
      <c r="RAG42" s="254"/>
      <c r="RAH42" s="254"/>
      <c r="RAI42" s="254"/>
      <c r="RAJ42" s="254"/>
      <c r="RAK42" s="254"/>
      <c r="RAL42" s="254"/>
      <c r="RAM42" s="254"/>
      <c r="RAN42" s="254"/>
      <c r="RAO42" s="254"/>
      <c r="RAP42" s="254"/>
      <c r="RAQ42" s="254"/>
      <c r="RAR42" s="254"/>
      <c r="RAS42" s="254"/>
      <c r="RAT42" s="254"/>
      <c r="RAU42" s="254"/>
      <c r="RAV42" s="254"/>
      <c r="RAW42" s="254"/>
      <c r="RAX42" s="254"/>
      <c r="RAY42" s="254"/>
      <c r="RAZ42" s="254"/>
      <c r="RBA42" s="254"/>
      <c r="RBB42" s="254"/>
      <c r="RBC42" s="254"/>
      <c r="RBD42" s="254"/>
      <c r="RBE42" s="254"/>
      <c r="RBF42" s="254"/>
      <c r="RBG42" s="254"/>
      <c r="RBH42" s="254"/>
      <c r="RBI42" s="254"/>
      <c r="RBJ42" s="254"/>
      <c r="RBK42" s="254"/>
      <c r="RBL42" s="254"/>
      <c r="RBM42" s="254"/>
      <c r="RBN42" s="254"/>
      <c r="RBO42" s="254"/>
      <c r="RBP42" s="254"/>
      <c r="RBQ42" s="254"/>
      <c r="RBR42" s="254"/>
      <c r="RBS42" s="254"/>
      <c r="RBT42" s="254"/>
      <c r="RBU42" s="254"/>
      <c r="RBV42" s="254"/>
      <c r="RBW42" s="254"/>
      <c r="RBX42" s="254"/>
      <c r="RBY42" s="254"/>
      <c r="RBZ42" s="254"/>
      <c r="RCA42" s="254"/>
      <c r="RCB42" s="254"/>
      <c r="RCC42" s="254"/>
      <c r="RCD42" s="254"/>
      <c r="RCE42" s="254"/>
      <c r="RCF42" s="254"/>
      <c r="RCG42" s="254"/>
      <c r="RCH42" s="254"/>
      <c r="RCI42" s="254"/>
      <c r="RCJ42" s="254"/>
      <c r="RCK42" s="254"/>
      <c r="RCL42" s="254"/>
      <c r="RCM42" s="254"/>
      <c r="RCN42" s="254"/>
      <c r="RCO42" s="254"/>
      <c r="RCP42" s="254"/>
      <c r="RCQ42" s="254"/>
      <c r="RCR42" s="254"/>
      <c r="RCS42" s="254"/>
      <c r="RCT42" s="254"/>
      <c r="RCU42" s="254"/>
      <c r="RCV42" s="254"/>
      <c r="RCW42" s="254"/>
      <c r="RCX42" s="254"/>
      <c r="RCY42" s="254"/>
      <c r="RCZ42" s="254"/>
      <c r="RDA42" s="254"/>
      <c r="RDB42" s="254"/>
      <c r="RDC42" s="254"/>
      <c r="RDD42" s="254"/>
      <c r="RDE42" s="254"/>
      <c r="RDF42" s="254"/>
      <c r="RDG42" s="254"/>
      <c r="RDH42" s="254"/>
      <c r="RDI42" s="254"/>
      <c r="RDJ42" s="254"/>
      <c r="RDK42" s="254"/>
      <c r="RDL42" s="254"/>
      <c r="RDM42" s="254"/>
      <c r="RDN42" s="254"/>
      <c r="RDO42" s="254"/>
    </row>
    <row r="43" spans="1:12287" ht="15" customHeight="1">
      <c r="A43" s="62"/>
      <c r="B43" s="216" t="s">
        <v>34</v>
      </c>
      <c r="C43" s="7"/>
      <c r="D43" s="64"/>
      <c r="E43" s="219" t="s">
        <v>35</v>
      </c>
      <c r="F43" s="7"/>
      <c r="G43" s="7"/>
      <c r="H43" s="7"/>
      <c r="I43" s="217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254"/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4"/>
      <c r="GF43" s="254"/>
      <c r="GG43" s="254"/>
      <c r="GH43" s="254"/>
      <c r="GI43" s="254"/>
      <c r="GJ43" s="254"/>
      <c r="GK43" s="254"/>
      <c r="GL43" s="254"/>
      <c r="GM43" s="254"/>
      <c r="GN43" s="254"/>
      <c r="GO43" s="254"/>
      <c r="GP43" s="254"/>
      <c r="GQ43" s="254"/>
      <c r="GR43" s="254"/>
      <c r="GS43" s="254"/>
      <c r="GT43" s="254"/>
      <c r="GU43" s="254"/>
      <c r="GV43" s="254"/>
      <c r="GW43" s="254"/>
      <c r="GX43" s="254"/>
      <c r="GY43" s="254"/>
      <c r="GZ43" s="254"/>
      <c r="HA43" s="254"/>
      <c r="HB43" s="254"/>
      <c r="HC43" s="254"/>
      <c r="HD43" s="254"/>
      <c r="HE43" s="254"/>
      <c r="HF43" s="254"/>
      <c r="HG43" s="254"/>
      <c r="HH43" s="254"/>
      <c r="HI43" s="254"/>
      <c r="HJ43" s="254"/>
      <c r="HK43" s="254"/>
      <c r="HL43" s="254"/>
      <c r="HM43" s="254"/>
      <c r="HN43" s="254"/>
      <c r="HO43" s="254"/>
      <c r="HP43" s="254"/>
      <c r="HQ43" s="254"/>
      <c r="HR43" s="254"/>
      <c r="HS43" s="254"/>
      <c r="HT43" s="254"/>
      <c r="HU43" s="254"/>
      <c r="HV43" s="254"/>
      <c r="HW43" s="254"/>
      <c r="HX43" s="254"/>
      <c r="HY43" s="254"/>
      <c r="HZ43" s="254"/>
      <c r="IA43" s="254"/>
      <c r="IB43" s="254"/>
      <c r="IC43" s="254"/>
      <c r="ID43" s="254"/>
      <c r="IE43" s="254"/>
      <c r="IF43" s="254"/>
      <c r="IG43" s="254"/>
      <c r="IH43" s="254"/>
      <c r="II43" s="254"/>
      <c r="IJ43" s="254"/>
      <c r="IK43" s="254"/>
      <c r="IL43" s="254"/>
      <c r="IM43" s="254"/>
      <c r="IN43" s="254"/>
      <c r="IO43" s="254"/>
      <c r="IP43" s="254"/>
      <c r="IQ43" s="254"/>
      <c r="IR43" s="254"/>
      <c r="IS43" s="254"/>
      <c r="IT43" s="254"/>
      <c r="IU43" s="254"/>
      <c r="IV43" s="254"/>
      <c r="IW43" s="254"/>
      <c r="IX43" s="254"/>
      <c r="IY43" s="254"/>
      <c r="IZ43" s="254"/>
      <c r="JA43" s="254"/>
      <c r="JB43" s="254"/>
      <c r="JC43" s="254"/>
      <c r="JD43" s="254"/>
      <c r="JE43" s="254"/>
      <c r="JF43" s="254"/>
      <c r="JG43" s="254"/>
      <c r="JH43" s="254"/>
      <c r="JI43" s="254"/>
      <c r="JJ43" s="254"/>
      <c r="JK43" s="254"/>
      <c r="JL43" s="254"/>
      <c r="JM43" s="254"/>
      <c r="JN43" s="254"/>
      <c r="JO43" s="254"/>
      <c r="JP43" s="254"/>
      <c r="JQ43" s="254"/>
      <c r="JR43" s="254"/>
      <c r="JS43" s="254"/>
      <c r="JT43" s="254"/>
      <c r="JU43" s="254"/>
      <c r="JV43" s="254"/>
      <c r="JW43" s="254"/>
      <c r="JX43" s="254"/>
      <c r="JY43" s="254"/>
      <c r="JZ43" s="254"/>
      <c r="KA43" s="254"/>
      <c r="KB43" s="254"/>
      <c r="KC43" s="254"/>
      <c r="KD43" s="254"/>
      <c r="KE43" s="254"/>
      <c r="KF43" s="254"/>
      <c r="KG43" s="254"/>
      <c r="KH43" s="254"/>
      <c r="KI43" s="254"/>
      <c r="KJ43" s="254"/>
      <c r="KK43" s="254"/>
      <c r="KL43" s="254"/>
      <c r="KM43" s="254"/>
      <c r="KN43" s="254"/>
      <c r="KO43" s="254"/>
      <c r="KP43" s="254"/>
      <c r="KQ43" s="254"/>
      <c r="KR43" s="254"/>
      <c r="KS43" s="254"/>
      <c r="KT43" s="254"/>
      <c r="KU43" s="254"/>
      <c r="KV43" s="254"/>
      <c r="KW43" s="254"/>
      <c r="KX43" s="254"/>
      <c r="KY43" s="254"/>
      <c r="KZ43" s="254"/>
      <c r="LA43" s="254"/>
      <c r="LB43" s="254"/>
      <c r="LC43" s="254"/>
      <c r="LD43" s="254"/>
      <c r="LE43" s="254"/>
      <c r="LF43" s="254"/>
      <c r="LG43" s="254"/>
      <c r="LH43" s="254"/>
      <c r="LI43" s="254"/>
      <c r="LJ43" s="254"/>
      <c r="LK43" s="254"/>
      <c r="LL43" s="254"/>
      <c r="LM43" s="254"/>
      <c r="LN43" s="254"/>
      <c r="LO43" s="254"/>
      <c r="LP43" s="254"/>
      <c r="LQ43" s="254"/>
      <c r="LR43" s="254"/>
      <c r="LS43" s="254"/>
      <c r="LT43" s="254"/>
      <c r="LU43" s="254"/>
      <c r="LV43" s="254"/>
      <c r="LW43" s="254"/>
      <c r="LX43" s="254"/>
      <c r="LY43" s="254"/>
      <c r="LZ43" s="254"/>
      <c r="MA43" s="254"/>
      <c r="MB43" s="254"/>
      <c r="MC43" s="254"/>
      <c r="MD43" s="254"/>
      <c r="ME43" s="254"/>
      <c r="MF43" s="254"/>
      <c r="MG43" s="254"/>
      <c r="MH43" s="254"/>
      <c r="MI43" s="254"/>
      <c r="MJ43" s="254"/>
      <c r="MK43" s="254"/>
      <c r="ML43" s="254"/>
      <c r="MM43" s="254"/>
      <c r="MN43" s="254"/>
      <c r="MO43" s="254"/>
      <c r="MP43" s="254"/>
      <c r="MQ43" s="254"/>
      <c r="MR43" s="254"/>
      <c r="MS43" s="254"/>
      <c r="MT43" s="254"/>
      <c r="MU43" s="254"/>
      <c r="MV43" s="254"/>
      <c r="MW43" s="254"/>
      <c r="MX43" s="254"/>
      <c r="MY43" s="254"/>
      <c r="MZ43" s="254"/>
      <c r="NA43" s="254"/>
      <c r="NB43" s="254"/>
      <c r="NC43" s="254"/>
      <c r="ND43" s="254"/>
      <c r="NE43" s="254"/>
      <c r="NF43" s="254"/>
      <c r="NG43" s="254"/>
      <c r="NH43" s="254"/>
      <c r="NI43" s="254"/>
      <c r="NJ43" s="254"/>
      <c r="NK43" s="254"/>
      <c r="NL43" s="254"/>
      <c r="NM43" s="254"/>
      <c r="NN43" s="254"/>
      <c r="NO43" s="254"/>
      <c r="NP43" s="254"/>
      <c r="NQ43" s="254"/>
      <c r="NR43" s="254"/>
      <c r="NS43" s="254"/>
      <c r="NT43" s="254"/>
      <c r="NU43" s="254"/>
      <c r="NV43" s="254"/>
      <c r="NW43" s="254"/>
      <c r="NX43" s="254"/>
      <c r="NY43" s="254"/>
      <c r="NZ43" s="254"/>
      <c r="OA43" s="254"/>
      <c r="OB43" s="254"/>
      <c r="OC43" s="254"/>
      <c r="OD43" s="254"/>
      <c r="OE43" s="254"/>
      <c r="OF43" s="254"/>
      <c r="OG43" s="254"/>
      <c r="OH43" s="254"/>
      <c r="OI43" s="254"/>
      <c r="OJ43" s="254"/>
      <c r="OK43" s="254"/>
      <c r="OL43" s="254"/>
      <c r="OM43" s="254"/>
      <c r="ON43" s="254"/>
      <c r="OO43" s="254"/>
      <c r="OP43" s="254"/>
      <c r="OQ43" s="254"/>
      <c r="OR43" s="254"/>
      <c r="OS43" s="254"/>
      <c r="OT43" s="254"/>
      <c r="OU43" s="254"/>
      <c r="OV43" s="254"/>
      <c r="OW43" s="254"/>
      <c r="OX43" s="254"/>
      <c r="OY43" s="254"/>
      <c r="OZ43" s="254"/>
      <c r="PA43" s="254"/>
      <c r="PB43" s="254"/>
      <c r="PC43" s="254"/>
      <c r="PD43" s="254"/>
      <c r="PE43" s="254"/>
      <c r="PF43" s="254"/>
      <c r="PG43" s="254"/>
      <c r="PH43" s="254"/>
      <c r="PI43" s="254"/>
      <c r="PJ43" s="254"/>
      <c r="PK43" s="254"/>
      <c r="PL43" s="254"/>
      <c r="PM43" s="254"/>
      <c r="PN43" s="254"/>
      <c r="PO43" s="254"/>
      <c r="PP43" s="254"/>
      <c r="PQ43" s="254"/>
      <c r="PR43" s="254"/>
      <c r="PS43" s="254"/>
      <c r="PT43" s="254"/>
      <c r="PU43" s="254"/>
      <c r="PV43" s="254"/>
      <c r="PW43" s="254"/>
      <c r="PX43" s="254"/>
      <c r="PY43" s="254"/>
      <c r="PZ43" s="254"/>
      <c r="QA43" s="254"/>
      <c r="QB43" s="254"/>
      <c r="QC43" s="254"/>
      <c r="QD43" s="254"/>
      <c r="QE43" s="254"/>
      <c r="QF43" s="254"/>
      <c r="QG43" s="254"/>
      <c r="QH43" s="254"/>
      <c r="QI43" s="254"/>
      <c r="QJ43" s="254"/>
      <c r="QK43" s="254"/>
      <c r="QL43" s="254"/>
      <c r="QM43" s="254"/>
      <c r="QN43" s="254"/>
      <c r="QO43" s="254"/>
      <c r="QP43" s="254"/>
      <c r="QQ43" s="254"/>
      <c r="QR43" s="254"/>
      <c r="QS43" s="254"/>
      <c r="QT43" s="254"/>
      <c r="QU43" s="254"/>
      <c r="QV43" s="254"/>
      <c r="QW43" s="254"/>
      <c r="QX43" s="254"/>
      <c r="QY43" s="254"/>
      <c r="QZ43" s="254"/>
      <c r="RA43" s="254"/>
      <c r="RB43" s="254"/>
      <c r="RC43" s="254"/>
      <c r="RD43" s="254"/>
      <c r="RE43" s="254"/>
      <c r="RF43" s="254"/>
      <c r="RG43" s="254"/>
      <c r="RH43" s="254"/>
      <c r="RI43" s="254"/>
      <c r="RJ43" s="254"/>
      <c r="RK43" s="254"/>
      <c r="RL43" s="254"/>
      <c r="RM43" s="254"/>
      <c r="RN43" s="254"/>
      <c r="RO43" s="254"/>
      <c r="RP43" s="254"/>
      <c r="RQ43" s="254"/>
      <c r="RR43" s="254"/>
      <c r="RS43" s="254"/>
      <c r="RT43" s="254"/>
      <c r="RU43" s="254"/>
      <c r="RV43" s="254"/>
      <c r="RW43" s="254"/>
      <c r="RX43" s="254"/>
      <c r="RY43" s="254"/>
      <c r="RZ43" s="254"/>
      <c r="SA43" s="254"/>
      <c r="SB43" s="254"/>
      <c r="SC43" s="254"/>
      <c r="SD43" s="254"/>
      <c r="SE43" s="254"/>
      <c r="SF43" s="254"/>
      <c r="SG43" s="254"/>
      <c r="SH43" s="254"/>
      <c r="SI43" s="254"/>
      <c r="SJ43" s="254"/>
      <c r="SK43" s="254"/>
      <c r="SL43" s="254"/>
      <c r="SM43" s="254"/>
      <c r="SN43" s="254"/>
      <c r="SO43" s="254"/>
      <c r="SP43" s="254"/>
      <c r="SQ43" s="254"/>
      <c r="SR43" s="254"/>
      <c r="SS43" s="254"/>
      <c r="ST43" s="254"/>
      <c r="SU43" s="254"/>
      <c r="SV43" s="254"/>
      <c r="SW43" s="254"/>
      <c r="SX43" s="254"/>
      <c r="SY43" s="254"/>
      <c r="SZ43" s="254"/>
      <c r="TA43" s="254"/>
      <c r="TB43" s="254"/>
      <c r="TC43" s="254"/>
      <c r="TD43" s="254"/>
      <c r="TE43" s="254"/>
      <c r="TF43" s="254"/>
      <c r="TG43" s="254"/>
      <c r="TH43" s="254"/>
      <c r="TI43" s="254"/>
      <c r="TJ43" s="254"/>
      <c r="TK43" s="254"/>
      <c r="TL43" s="254"/>
      <c r="TM43" s="254"/>
      <c r="TN43" s="254"/>
      <c r="TO43" s="254"/>
      <c r="TP43" s="254"/>
      <c r="TQ43" s="254"/>
      <c r="TR43" s="254"/>
      <c r="TS43" s="254"/>
      <c r="TT43" s="254"/>
      <c r="TU43" s="254"/>
      <c r="TV43" s="254"/>
      <c r="TW43" s="254"/>
      <c r="TX43" s="254"/>
      <c r="TY43" s="254"/>
      <c r="TZ43" s="254"/>
      <c r="UA43" s="254"/>
      <c r="UB43" s="254"/>
      <c r="UC43" s="254"/>
      <c r="UD43" s="254"/>
      <c r="UE43" s="254"/>
      <c r="UF43" s="254"/>
      <c r="UG43" s="254"/>
      <c r="UH43" s="254"/>
      <c r="UI43" s="254"/>
      <c r="UJ43" s="254"/>
      <c r="UK43" s="254"/>
      <c r="UL43" s="254"/>
      <c r="UM43" s="254"/>
      <c r="UN43" s="254"/>
      <c r="UO43" s="254"/>
      <c r="UP43" s="254"/>
      <c r="UQ43" s="254"/>
      <c r="UR43" s="254"/>
      <c r="US43" s="254"/>
      <c r="UT43" s="254"/>
      <c r="UU43" s="254"/>
      <c r="UV43" s="254"/>
      <c r="UW43" s="254"/>
      <c r="UX43" s="254"/>
      <c r="UY43" s="254"/>
      <c r="UZ43" s="254"/>
      <c r="VA43" s="254"/>
      <c r="VB43" s="254"/>
      <c r="VC43" s="254"/>
      <c r="VD43" s="254"/>
      <c r="VE43" s="254"/>
      <c r="VF43" s="254"/>
      <c r="VG43" s="254"/>
      <c r="VH43" s="254"/>
      <c r="VI43" s="254"/>
      <c r="VJ43" s="254"/>
      <c r="VK43" s="254"/>
      <c r="VL43" s="254"/>
      <c r="VM43" s="254"/>
      <c r="VN43" s="254"/>
      <c r="VO43" s="254"/>
      <c r="VP43" s="254"/>
      <c r="VQ43" s="254"/>
      <c r="VR43" s="254"/>
      <c r="VS43" s="254"/>
      <c r="VT43" s="254"/>
      <c r="VU43" s="254"/>
      <c r="VV43" s="254"/>
      <c r="VW43" s="254"/>
      <c r="VX43" s="254"/>
      <c r="VY43" s="254"/>
      <c r="VZ43" s="254"/>
      <c r="WA43" s="254"/>
      <c r="WB43" s="254"/>
      <c r="WC43" s="254"/>
      <c r="WD43" s="254"/>
      <c r="WE43" s="254"/>
      <c r="WF43" s="254"/>
      <c r="WG43" s="254"/>
      <c r="WH43" s="254"/>
      <c r="WI43" s="254"/>
      <c r="WJ43" s="254"/>
      <c r="WK43" s="254"/>
      <c r="WL43" s="254"/>
      <c r="WM43" s="254"/>
      <c r="WN43" s="254"/>
      <c r="WO43" s="254"/>
      <c r="WP43" s="254"/>
      <c r="WQ43" s="254"/>
      <c r="WR43" s="254"/>
      <c r="WS43" s="254"/>
      <c r="WT43" s="254"/>
      <c r="WU43" s="254"/>
      <c r="WV43" s="254"/>
      <c r="WW43" s="254"/>
      <c r="WX43" s="254"/>
      <c r="WY43" s="254"/>
      <c r="WZ43" s="254"/>
      <c r="XA43" s="254"/>
      <c r="XB43" s="254"/>
      <c r="XC43" s="254"/>
      <c r="XD43" s="254"/>
      <c r="XE43" s="254"/>
      <c r="XF43" s="254"/>
      <c r="XG43" s="254"/>
      <c r="XH43" s="254"/>
      <c r="XI43" s="254"/>
      <c r="XJ43" s="254"/>
      <c r="XK43" s="254"/>
      <c r="XL43" s="254"/>
      <c r="XM43" s="254"/>
      <c r="XN43" s="254"/>
      <c r="XO43" s="254"/>
      <c r="XP43" s="254"/>
      <c r="XQ43" s="254"/>
      <c r="XR43" s="254"/>
      <c r="XS43" s="254"/>
      <c r="XT43" s="254"/>
      <c r="XU43" s="254"/>
      <c r="XV43" s="254"/>
      <c r="XW43" s="254"/>
      <c r="XX43" s="254"/>
      <c r="XY43" s="254"/>
      <c r="XZ43" s="254"/>
      <c r="YA43" s="254"/>
      <c r="YB43" s="254"/>
      <c r="YC43" s="254"/>
      <c r="YD43" s="254"/>
      <c r="YE43" s="254"/>
      <c r="YF43" s="254"/>
      <c r="YG43" s="254"/>
      <c r="YH43" s="254"/>
      <c r="YI43" s="254"/>
      <c r="YJ43" s="254"/>
      <c r="YK43" s="254"/>
      <c r="YL43" s="254"/>
      <c r="YM43" s="254"/>
      <c r="YN43" s="254"/>
      <c r="YO43" s="254"/>
      <c r="YP43" s="254"/>
      <c r="YQ43" s="254"/>
      <c r="YR43" s="254"/>
      <c r="YS43" s="254"/>
      <c r="YT43" s="254"/>
      <c r="YU43" s="254"/>
      <c r="YV43" s="254"/>
      <c r="YW43" s="254"/>
      <c r="YX43" s="254"/>
      <c r="YY43" s="254"/>
      <c r="YZ43" s="254"/>
      <c r="ZA43" s="254"/>
      <c r="ZB43" s="254"/>
      <c r="ZC43" s="254"/>
      <c r="ZD43" s="254"/>
      <c r="ZE43" s="254"/>
      <c r="ZF43" s="254"/>
      <c r="ZG43" s="254"/>
      <c r="ZH43" s="254"/>
      <c r="ZI43" s="254"/>
      <c r="ZJ43" s="254"/>
      <c r="ZK43" s="254"/>
      <c r="ZL43" s="254"/>
      <c r="ZM43" s="254"/>
      <c r="ZN43" s="254"/>
      <c r="ZO43" s="254"/>
      <c r="ZP43" s="254"/>
      <c r="ZQ43" s="254"/>
      <c r="ZR43" s="254"/>
      <c r="ZS43" s="254"/>
      <c r="ZT43" s="254"/>
      <c r="ZU43" s="254"/>
      <c r="ZV43" s="254"/>
      <c r="ZW43" s="254"/>
      <c r="ZX43" s="254"/>
      <c r="ZY43" s="254"/>
      <c r="ZZ43" s="254"/>
      <c r="AAA43" s="254"/>
      <c r="AAB43" s="254"/>
      <c r="AAC43" s="254"/>
      <c r="AAD43" s="254"/>
      <c r="AAE43" s="254"/>
      <c r="AAF43" s="254"/>
      <c r="AAG43" s="254"/>
      <c r="AAH43" s="254"/>
      <c r="AAI43" s="254"/>
      <c r="AAJ43" s="254"/>
      <c r="AAK43" s="254"/>
      <c r="AAL43" s="254"/>
      <c r="AAM43" s="254"/>
      <c r="AAN43" s="254"/>
      <c r="AAO43" s="254"/>
      <c r="AAP43" s="254"/>
      <c r="AAQ43" s="254"/>
      <c r="AAR43" s="254"/>
      <c r="AAS43" s="254"/>
      <c r="AAT43" s="254"/>
      <c r="AAU43" s="254"/>
      <c r="AAV43" s="254"/>
      <c r="AAW43" s="254"/>
      <c r="AAX43" s="254"/>
      <c r="AAY43" s="254"/>
      <c r="AAZ43" s="254"/>
      <c r="ABA43" s="254"/>
      <c r="ABB43" s="254"/>
      <c r="ABC43" s="254"/>
      <c r="ABD43" s="254"/>
      <c r="ABE43" s="254"/>
      <c r="ABF43" s="254"/>
      <c r="ABG43" s="254"/>
      <c r="ABH43" s="254"/>
      <c r="ABI43" s="254"/>
      <c r="ABJ43" s="254"/>
      <c r="ABK43" s="254"/>
      <c r="ABL43" s="254"/>
      <c r="ABM43" s="254"/>
      <c r="ABN43" s="254"/>
      <c r="ABO43" s="254"/>
      <c r="ABP43" s="254"/>
      <c r="ABQ43" s="254"/>
      <c r="ABR43" s="254"/>
      <c r="ABS43" s="254"/>
      <c r="ABT43" s="254"/>
      <c r="ABU43" s="254"/>
      <c r="ABV43" s="254"/>
      <c r="ABW43" s="254"/>
      <c r="ABX43" s="254"/>
      <c r="ABY43" s="254"/>
      <c r="ABZ43" s="254"/>
      <c r="ACA43" s="254"/>
      <c r="ACB43" s="254"/>
      <c r="ACC43" s="254"/>
      <c r="ACD43" s="254"/>
      <c r="ACE43" s="254"/>
      <c r="ACF43" s="254"/>
      <c r="ACG43" s="254"/>
      <c r="ACH43" s="254"/>
      <c r="ACI43" s="254"/>
      <c r="ACJ43" s="254"/>
      <c r="ACK43" s="254"/>
      <c r="ACL43" s="254"/>
      <c r="ACM43" s="254"/>
      <c r="ACN43" s="254"/>
      <c r="ACO43" s="254"/>
      <c r="ACP43" s="254"/>
      <c r="ACQ43" s="254"/>
      <c r="ACR43" s="254"/>
      <c r="ACS43" s="254"/>
      <c r="ACT43" s="254"/>
      <c r="ACU43" s="254"/>
      <c r="ACV43" s="254"/>
      <c r="ACW43" s="254"/>
      <c r="ACX43" s="254"/>
      <c r="ACY43" s="254"/>
      <c r="ACZ43" s="254"/>
      <c r="ADA43" s="254"/>
      <c r="ADB43" s="254"/>
      <c r="ADC43" s="254"/>
      <c r="ADD43" s="254"/>
      <c r="ADE43" s="254"/>
      <c r="ADF43" s="254"/>
      <c r="ADG43" s="254"/>
      <c r="ADH43" s="254"/>
      <c r="ADI43" s="254"/>
      <c r="ADJ43" s="254"/>
      <c r="ADK43" s="254"/>
      <c r="ADL43" s="254"/>
      <c r="ADM43" s="254"/>
      <c r="ADN43" s="254"/>
      <c r="ADO43" s="254"/>
      <c r="ADP43" s="254"/>
      <c r="ADQ43" s="254"/>
      <c r="ADR43" s="254"/>
      <c r="ADS43" s="254"/>
      <c r="ADT43" s="254"/>
      <c r="ADU43" s="254"/>
      <c r="ADV43" s="254"/>
      <c r="ADW43" s="254"/>
      <c r="ADX43" s="254"/>
      <c r="ADY43" s="254"/>
      <c r="ADZ43" s="254"/>
      <c r="AEA43" s="254"/>
      <c r="AEB43" s="254"/>
      <c r="AEC43" s="254"/>
      <c r="AED43" s="254"/>
      <c r="AEE43" s="254"/>
      <c r="AEF43" s="254"/>
      <c r="AEG43" s="254"/>
      <c r="AEH43" s="254"/>
      <c r="AEI43" s="254"/>
      <c r="AEJ43" s="254"/>
      <c r="AEK43" s="254"/>
      <c r="AEL43" s="254"/>
      <c r="AEM43" s="254"/>
      <c r="AEN43" s="254"/>
      <c r="AEO43" s="254"/>
      <c r="AEP43" s="254"/>
      <c r="AEQ43" s="254"/>
      <c r="AER43" s="254"/>
      <c r="AES43" s="254"/>
      <c r="AET43" s="254"/>
      <c r="AEU43" s="254"/>
      <c r="AEV43" s="254"/>
      <c r="AEW43" s="254"/>
      <c r="AEX43" s="254"/>
      <c r="AEY43" s="254"/>
      <c r="AEZ43" s="254"/>
      <c r="AFA43" s="254"/>
      <c r="AFB43" s="254"/>
      <c r="AFC43" s="254"/>
      <c r="AFD43" s="254"/>
      <c r="AFE43" s="254"/>
      <c r="AFF43" s="254"/>
      <c r="AFG43" s="254"/>
      <c r="AFH43" s="254"/>
      <c r="AFI43" s="254"/>
      <c r="AFJ43" s="254"/>
      <c r="AFK43" s="254"/>
      <c r="AFL43" s="254"/>
      <c r="AFM43" s="254"/>
      <c r="AFN43" s="254"/>
      <c r="AFO43" s="254"/>
      <c r="AFP43" s="254"/>
      <c r="AFQ43" s="254"/>
      <c r="AFR43" s="254"/>
      <c r="AFS43" s="254"/>
      <c r="AFT43" s="254"/>
      <c r="AFU43" s="254"/>
      <c r="AFV43" s="254"/>
      <c r="AFW43" s="254"/>
      <c r="AFX43" s="254"/>
      <c r="AFY43" s="254"/>
      <c r="AFZ43" s="254"/>
      <c r="AGA43" s="254"/>
      <c r="AGB43" s="254"/>
      <c r="AGC43" s="254"/>
      <c r="AGD43" s="254"/>
      <c r="AGE43" s="254"/>
      <c r="AGF43" s="254"/>
      <c r="AGG43" s="254"/>
      <c r="AGH43" s="254"/>
      <c r="AGI43" s="254"/>
      <c r="AGJ43" s="254"/>
      <c r="AGK43" s="254"/>
      <c r="AGL43" s="254"/>
      <c r="AGM43" s="254"/>
      <c r="AGN43" s="254"/>
      <c r="AGO43" s="254"/>
      <c r="AGP43" s="254"/>
      <c r="AGQ43" s="254"/>
      <c r="AGR43" s="254"/>
      <c r="AGS43" s="254"/>
      <c r="AGT43" s="254"/>
      <c r="AGU43" s="254"/>
      <c r="AGV43" s="254"/>
      <c r="AGW43" s="254"/>
      <c r="AGX43" s="254"/>
      <c r="AGY43" s="254"/>
      <c r="AGZ43" s="254"/>
      <c r="AHA43" s="254"/>
      <c r="AHB43" s="254"/>
      <c r="AHC43" s="254"/>
      <c r="AHD43" s="254"/>
      <c r="AHE43" s="254"/>
      <c r="AHF43" s="254"/>
      <c r="AHG43" s="254"/>
      <c r="AHH43" s="254"/>
      <c r="AHI43" s="254"/>
      <c r="AHJ43" s="254"/>
      <c r="AHK43" s="254"/>
      <c r="AHL43" s="254"/>
      <c r="AHM43" s="254"/>
      <c r="AHN43" s="254"/>
      <c r="AHO43" s="254"/>
      <c r="AHP43" s="254"/>
      <c r="AHQ43" s="254"/>
      <c r="AHR43" s="254"/>
      <c r="AHS43" s="254"/>
      <c r="AHT43" s="254"/>
      <c r="AHU43" s="254"/>
      <c r="AHV43" s="254"/>
      <c r="AHW43" s="254"/>
      <c r="AHX43" s="254"/>
      <c r="AHY43" s="254"/>
      <c r="AHZ43" s="254"/>
      <c r="AIA43" s="254"/>
      <c r="AIB43" s="254"/>
      <c r="AIC43" s="254"/>
      <c r="AID43" s="254"/>
      <c r="AIE43" s="254"/>
      <c r="AIF43" s="254"/>
      <c r="AIG43" s="254"/>
      <c r="AIH43" s="254"/>
      <c r="AII43" s="254"/>
      <c r="AIJ43" s="254"/>
      <c r="AIK43" s="254"/>
      <c r="AIL43" s="254"/>
      <c r="AIM43" s="254"/>
      <c r="AIN43" s="254"/>
      <c r="AIO43" s="254"/>
      <c r="AIP43" s="254"/>
      <c r="AIQ43" s="254"/>
      <c r="AIR43" s="254"/>
      <c r="AIS43" s="254"/>
      <c r="AIT43" s="254"/>
      <c r="AIU43" s="254"/>
      <c r="AIV43" s="254"/>
      <c r="AIW43" s="254"/>
      <c r="AIX43" s="254"/>
      <c r="AIY43" s="254"/>
      <c r="AIZ43" s="254"/>
      <c r="AJA43" s="254"/>
      <c r="AJB43" s="254"/>
      <c r="AJC43" s="254"/>
      <c r="AJD43" s="254"/>
      <c r="AJE43" s="254"/>
      <c r="AJF43" s="254"/>
      <c r="AJG43" s="254"/>
      <c r="AJH43" s="254"/>
      <c r="AJI43" s="254"/>
      <c r="AJJ43" s="254"/>
      <c r="AJK43" s="254"/>
      <c r="AJL43" s="254"/>
      <c r="AJM43" s="254"/>
      <c r="AJN43" s="254"/>
      <c r="AJO43" s="254"/>
      <c r="AJP43" s="254"/>
      <c r="AJQ43" s="254"/>
      <c r="AJR43" s="254"/>
      <c r="AJS43" s="254"/>
      <c r="AJT43" s="254"/>
      <c r="AJU43" s="254"/>
      <c r="AJV43" s="254"/>
      <c r="AJW43" s="254"/>
      <c r="AJX43" s="254"/>
      <c r="AJY43" s="254"/>
      <c r="AJZ43" s="254"/>
      <c r="AKA43" s="254"/>
      <c r="AKB43" s="254"/>
      <c r="AKC43" s="254"/>
      <c r="AKD43" s="254"/>
      <c r="AKE43" s="254"/>
      <c r="AKF43" s="254"/>
      <c r="AKG43" s="254"/>
      <c r="AKH43" s="254"/>
      <c r="AKI43" s="254"/>
      <c r="AKJ43" s="254"/>
      <c r="AKK43" s="254"/>
      <c r="AKL43" s="254"/>
      <c r="AKM43" s="254"/>
      <c r="AKN43" s="254"/>
      <c r="AKO43" s="254"/>
      <c r="AKP43" s="254"/>
      <c r="AKQ43" s="254"/>
      <c r="AKR43" s="254"/>
      <c r="AKS43" s="254"/>
      <c r="AKT43" s="254"/>
      <c r="AKU43" s="254"/>
      <c r="AKV43" s="254"/>
      <c r="AKW43" s="254"/>
      <c r="AKX43" s="254"/>
      <c r="AKY43" s="254"/>
      <c r="AKZ43" s="254"/>
      <c r="ALA43" s="254"/>
      <c r="ALB43" s="254"/>
      <c r="ALC43" s="254"/>
      <c r="ALD43" s="254"/>
      <c r="ALE43" s="254"/>
      <c r="ALF43" s="254"/>
      <c r="ALG43" s="254"/>
      <c r="ALH43" s="254"/>
      <c r="ALI43" s="254"/>
      <c r="ALJ43" s="254"/>
      <c r="ALK43" s="254"/>
      <c r="ALL43" s="254"/>
      <c r="ALM43" s="254"/>
      <c r="ALN43" s="254"/>
      <c r="ALO43" s="254"/>
      <c r="ALP43" s="254"/>
      <c r="ALQ43" s="254"/>
      <c r="ALR43" s="254"/>
      <c r="ALS43" s="254"/>
      <c r="ALT43" s="254"/>
      <c r="ALU43" s="254"/>
      <c r="ALV43" s="254"/>
      <c r="ALW43" s="254"/>
      <c r="ALX43" s="254"/>
      <c r="ALY43" s="254"/>
      <c r="ALZ43" s="254"/>
      <c r="AMA43" s="254"/>
      <c r="AMB43" s="254"/>
      <c r="AMC43" s="254"/>
      <c r="AMD43" s="254"/>
      <c r="AME43" s="254"/>
      <c r="AMF43" s="254"/>
      <c r="AMG43" s="254"/>
      <c r="AMH43" s="254"/>
      <c r="AMI43" s="254"/>
      <c r="AMJ43" s="254"/>
      <c r="AMK43" s="254"/>
      <c r="AML43" s="254"/>
      <c r="AMM43" s="254"/>
      <c r="AMN43" s="254"/>
      <c r="AMO43" s="254"/>
      <c r="AMP43" s="254"/>
      <c r="AMQ43" s="254"/>
      <c r="AMR43" s="254"/>
      <c r="AMS43" s="254"/>
      <c r="AMT43" s="254"/>
      <c r="AMU43" s="254"/>
      <c r="AMV43" s="254"/>
      <c r="AMW43" s="254"/>
      <c r="AMX43" s="254"/>
      <c r="AMY43" s="254"/>
      <c r="AMZ43" s="254"/>
      <c r="ANA43" s="254"/>
      <c r="ANB43" s="254"/>
      <c r="ANC43" s="254"/>
      <c r="AND43" s="254"/>
      <c r="ANE43" s="254"/>
      <c r="ANF43" s="254"/>
      <c r="ANG43" s="254"/>
      <c r="ANH43" s="254"/>
      <c r="ANI43" s="254"/>
      <c r="ANJ43" s="254"/>
      <c r="ANK43" s="254"/>
      <c r="ANL43" s="254"/>
      <c r="ANM43" s="254"/>
      <c r="ANN43" s="254"/>
      <c r="ANO43" s="254"/>
      <c r="ANP43" s="254"/>
      <c r="ANQ43" s="254"/>
      <c r="ANR43" s="254"/>
      <c r="ANS43" s="254"/>
      <c r="ANT43" s="254"/>
      <c r="ANU43" s="254"/>
      <c r="ANV43" s="254"/>
      <c r="ANW43" s="254"/>
      <c r="ANX43" s="254"/>
      <c r="ANY43" s="254"/>
      <c r="ANZ43" s="254"/>
      <c r="AOA43" s="254"/>
      <c r="AOB43" s="254"/>
      <c r="AOC43" s="254"/>
      <c r="AOD43" s="254"/>
      <c r="AOE43" s="254"/>
      <c r="AOF43" s="254"/>
      <c r="AOG43" s="254"/>
      <c r="AOH43" s="254"/>
      <c r="AOI43" s="254"/>
      <c r="AOJ43" s="254"/>
      <c r="AOK43" s="254"/>
      <c r="AOL43" s="254"/>
      <c r="AOM43" s="254"/>
      <c r="AON43" s="254"/>
      <c r="AOO43" s="254"/>
      <c r="AOP43" s="254"/>
      <c r="AOQ43" s="254"/>
      <c r="AOR43" s="254"/>
      <c r="AOS43" s="254"/>
      <c r="AOT43" s="254"/>
      <c r="AOU43" s="254"/>
      <c r="AOV43" s="254"/>
      <c r="AOW43" s="254"/>
      <c r="AOX43" s="254"/>
      <c r="AOY43" s="254"/>
      <c r="AOZ43" s="254"/>
      <c r="APA43" s="254"/>
      <c r="APB43" s="254"/>
      <c r="APC43" s="254"/>
      <c r="APD43" s="254"/>
      <c r="APE43" s="254"/>
      <c r="APF43" s="254"/>
      <c r="APG43" s="254"/>
      <c r="APH43" s="254"/>
      <c r="API43" s="254"/>
      <c r="APJ43" s="254"/>
      <c r="APK43" s="254"/>
      <c r="APL43" s="254"/>
      <c r="APM43" s="254"/>
      <c r="APN43" s="254"/>
      <c r="APO43" s="254"/>
      <c r="APP43" s="254"/>
      <c r="APQ43" s="254"/>
      <c r="APR43" s="254"/>
      <c r="APS43" s="254"/>
      <c r="APT43" s="254"/>
      <c r="APU43" s="254"/>
      <c r="APV43" s="254"/>
      <c r="APW43" s="254"/>
      <c r="APX43" s="254"/>
      <c r="APY43" s="254"/>
      <c r="APZ43" s="254"/>
      <c r="AQA43" s="254"/>
      <c r="AQB43" s="254"/>
      <c r="AQC43" s="254"/>
      <c r="AQD43" s="254"/>
      <c r="AQE43" s="254"/>
      <c r="AQF43" s="254"/>
      <c r="AQG43" s="254"/>
      <c r="AQH43" s="254"/>
      <c r="AQI43" s="254"/>
      <c r="AQJ43" s="254"/>
      <c r="AQK43" s="254"/>
      <c r="AQL43" s="254"/>
      <c r="AQM43" s="254"/>
      <c r="AQN43" s="254"/>
      <c r="AQO43" s="254"/>
      <c r="AQP43" s="254"/>
      <c r="AQQ43" s="254"/>
      <c r="AQR43" s="254"/>
      <c r="AQS43" s="254"/>
      <c r="AQT43" s="254"/>
      <c r="AQU43" s="254"/>
      <c r="AQV43" s="254"/>
      <c r="AQW43" s="254"/>
      <c r="AQX43" s="254"/>
      <c r="AQY43" s="254"/>
      <c r="AQZ43" s="254"/>
      <c r="ARA43" s="254"/>
      <c r="ARB43" s="254"/>
      <c r="ARC43" s="254"/>
      <c r="ARD43" s="254"/>
      <c r="ARE43" s="254"/>
      <c r="ARF43" s="254"/>
      <c r="ARG43" s="254"/>
      <c r="ARH43" s="254"/>
      <c r="ARI43" s="254"/>
      <c r="ARJ43" s="254"/>
      <c r="ARK43" s="254"/>
      <c r="ARL43" s="254"/>
      <c r="ARM43" s="254"/>
      <c r="ARN43" s="254"/>
      <c r="ARO43" s="254"/>
      <c r="ARP43" s="254"/>
      <c r="ARQ43" s="254"/>
      <c r="ARR43" s="254"/>
      <c r="ARS43" s="254"/>
      <c r="ART43" s="254"/>
      <c r="ARU43" s="254"/>
      <c r="ARV43" s="254"/>
      <c r="ARW43" s="254"/>
      <c r="ARX43" s="254"/>
      <c r="ARY43" s="254"/>
      <c r="ARZ43" s="254"/>
      <c r="ASA43" s="254"/>
      <c r="ASB43" s="254"/>
      <c r="ASC43" s="254"/>
      <c r="ASD43" s="254"/>
      <c r="ASE43" s="254"/>
      <c r="ASF43" s="254"/>
      <c r="ASG43" s="254"/>
      <c r="ASH43" s="254"/>
      <c r="ASI43" s="254"/>
      <c r="ASJ43" s="254"/>
      <c r="ASK43" s="254"/>
      <c r="ASL43" s="254"/>
      <c r="ASM43" s="254"/>
      <c r="ASN43" s="254"/>
      <c r="ASO43" s="254"/>
      <c r="ASP43" s="254"/>
      <c r="ASQ43" s="254"/>
      <c r="ASR43" s="254"/>
      <c r="ASS43" s="254"/>
      <c r="AST43" s="254"/>
      <c r="ASU43" s="254"/>
      <c r="ASV43" s="254"/>
      <c r="ASW43" s="254"/>
      <c r="ASX43" s="254"/>
      <c r="ASY43" s="254"/>
      <c r="ASZ43" s="254"/>
      <c r="ATA43" s="254"/>
      <c r="ATB43" s="254"/>
      <c r="ATC43" s="254"/>
      <c r="ATD43" s="254"/>
      <c r="ATE43" s="254"/>
      <c r="ATF43" s="254"/>
      <c r="ATG43" s="254"/>
      <c r="ATH43" s="254"/>
      <c r="ATI43" s="254"/>
      <c r="ATJ43" s="254"/>
      <c r="ATK43" s="254"/>
      <c r="ATL43" s="254"/>
      <c r="ATM43" s="254"/>
      <c r="ATN43" s="254"/>
      <c r="ATO43" s="254"/>
      <c r="ATP43" s="254"/>
      <c r="ATQ43" s="254"/>
      <c r="ATR43" s="254"/>
      <c r="ATS43" s="254"/>
      <c r="ATT43" s="254"/>
      <c r="ATU43" s="254"/>
      <c r="ATV43" s="254"/>
      <c r="ATW43" s="254"/>
      <c r="ATX43" s="254"/>
      <c r="ATY43" s="254"/>
      <c r="ATZ43" s="254"/>
      <c r="AUA43" s="254"/>
      <c r="AUB43" s="254"/>
      <c r="AUC43" s="254"/>
      <c r="AUD43" s="254"/>
      <c r="AUE43" s="254"/>
      <c r="AUF43" s="254"/>
      <c r="AUG43" s="254"/>
      <c r="AUH43" s="254"/>
      <c r="AUI43" s="254"/>
      <c r="AUJ43" s="254"/>
      <c r="AUK43" s="254"/>
      <c r="AUL43" s="254"/>
      <c r="AUM43" s="254"/>
      <c r="AUN43" s="254"/>
      <c r="AUO43" s="254"/>
      <c r="AUP43" s="254"/>
      <c r="AUQ43" s="254"/>
      <c r="AUR43" s="254"/>
      <c r="AUS43" s="254"/>
      <c r="AUT43" s="254"/>
      <c r="AUU43" s="254"/>
      <c r="AUV43" s="254"/>
      <c r="AUW43" s="254"/>
      <c r="AUX43" s="254"/>
      <c r="AUY43" s="254"/>
      <c r="AUZ43" s="254"/>
      <c r="AVA43" s="254"/>
      <c r="AVB43" s="254"/>
      <c r="AVC43" s="254"/>
      <c r="AVD43" s="254"/>
      <c r="AVE43" s="254"/>
      <c r="AVF43" s="254"/>
      <c r="AVG43" s="254"/>
      <c r="AVH43" s="254"/>
      <c r="AVI43" s="254"/>
      <c r="AVJ43" s="254"/>
      <c r="AVK43" s="254"/>
      <c r="AVL43" s="254"/>
      <c r="AVM43" s="254"/>
      <c r="AVN43" s="254"/>
      <c r="AVO43" s="254"/>
      <c r="AVP43" s="254"/>
      <c r="AVQ43" s="254"/>
      <c r="AVR43" s="254"/>
      <c r="AVS43" s="254"/>
      <c r="AVT43" s="254"/>
      <c r="AVU43" s="254"/>
      <c r="AVV43" s="254"/>
      <c r="AVW43" s="254"/>
      <c r="AVX43" s="254"/>
      <c r="AVY43" s="254"/>
      <c r="AVZ43" s="254"/>
      <c r="AWA43" s="254"/>
      <c r="AWB43" s="254"/>
      <c r="AWC43" s="254"/>
      <c r="AWD43" s="254"/>
      <c r="AWE43" s="254"/>
      <c r="AWF43" s="254"/>
      <c r="AWG43" s="254"/>
      <c r="AWH43" s="254"/>
      <c r="AWI43" s="254"/>
      <c r="AWJ43" s="254"/>
      <c r="AWK43" s="254"/>
      <c r="AWL43" s="254"/>
      <c r="AWM43" s="254"/>
      <c r="AWN43" s="254"/>
      <c r="AWO43" s="254"/>
      <c r="AWP43" s="254"/>
      <c r="AWQ43" s="254"/>
      <c r="AWR43" s="254"/>
      <c r="AWS43" s="254"/>
      <c r="AWT43" s="254"/>
      <c r="AWU43" s="254"/>
      <c r="AWV43" s="254"/>
      <c r="AWW43" s="254"/>
      <c r="AWX43" s="254"/>
      <c r="AWY43" s="254"/>
      <c r="AWZ43" s="254"/>
      <c r="AXA43" s="254"/>
      <c r="AXB43" s="254"/>
      <c r="AXC43" s="254"/>
      <c r="AXD43" s="254"/>
      <c r="AXE43" s="254"/>
      <c r="AXF43" s="254"/>
      <c r="AXG43" s="254"/>
      <c r="AXH43" s="254"/>
      <c r="AXI43" s="254"/>
      <c r="AXJ43" s="254"/>
      <c r="AXK43" s="254"/>
      <c r="AXL43" s="254"/>
      <c r="AXM43" s="254"/>
      <c r="AXN43" s="254"/>
      <c r="AXO43" s="254"/>
      <c r="AXP43" s="254"/>
      <c r="AXQ43" s="254"/>
      <c r="AXR43" s="254"/>
      <c r="AXS43" s="254"/>
      <c r="AXT43" s="254"/>
      <c r="AXU43" s="254"/>
      <c r="AXV43" s="254"/>
      <c r="AXW43" s="254"/>
      <c r="AXX43" s="254"/>
      <c r="AXY43" s="254"/>
      <c r="AXZ43" s="254"/>
      <c r="AYA43" s="254"/>
      <c r="AYB43" s="254"/>
      <c r="AYC43" s="254"/>
      <c r="AYD43" s="254"/>
      <c r="AYE43" s="254"/>
      <c r="AYF43" s="254"/>
      <c r="AYG43" s="254"/>
      <c r="AYH43" s="254"/>
      <c r="AYI43" s="254"/>
      <c r="AYJ43" s="254"/>
      <c r="AYK43" s="254"/>
      <c r="AYL43" s="254"/>
      <c r="AYM43" s="254"/>
      <c r="AYN43" s="254"/>
      <c r="AYO43" s="254"/>
      <c r="AYP43" s="254"/>
      <c r="AYQ43" s="254"/>
      <c r="AYR43" s="254"/>
      <c r="AYS43" s="254"/>
      <c r="AYT43" s="254"/>
      <c r="AYU43" s="254"/>
      <c r="AYV43" s="254"/>
      <c r="AYW43" s="254"/>
      <c r="AYX43" s="254"/>
      <c r="AYY43" s="254"/>
      <c r="AYZ43" s="254"/>
      <c r="AZA43" s="254"/>
      <c r="AZB43" s="254"/>
      <c r="AZC43" s="254"/>
      <c r="AZD43" s="254"/>
      <c r="AZE43" s="254"/>
      <c r="AZF43" s="254"/>
      <c r="AZG43" s="254"/>
      <c r="AZH43" s="254"/>
      <c r="AZI43" s="254"/>
      <c r="AZJ43" s="254"/>
      <c r="AZK43" s="254"/>
      <c r="AZL43" s="254"/>
      <c r="AZM43" s="254"/>
      <c r="AZN43" s="254"/>
      <c r="AZO43" s="254"/>
      <c r="AZP43" s="254"/>
      <c r="AZQ43" s="254"/>
      <c r="AZR43" s="254"/>
      <c r="AZS43" s="254"/>
      <c r="AZT43" s="254"/>
      <c r="AZU43" s="254"/>
      <c r="AZV43" s="254"/>
      <c r="AZW43" s="254"/>
      <c r="AZX43" s="254"/>
      <c r="AZY43" s="254"/>
      <c r="AZZ43" s="254"/>
      <c r="BAA43" s="254"/>
      <c r="BAB43" s="254"/>
      <c r="BAC43" s="254"/>
      <c r="BAD43" s="254"/>
      <c r="BAE43" s="254"/>
      <c r="BAF43" s="254"/>
      <c r="BAG43" s="254"/>
      <c r="BAH43" s="254"/>
      <c r="BAI43" s="254"/>
      <c r="BAJ43" s="254"/>
      <c r="BAK43" s="254"/>
      <c r="BAL43" s="254"/>
      <c r="BAM43" s="254"/>
      <c r="BAN43" s="254"/>
      <c r="BAO43" s="254"/>
      <c r="BAP43" s="254"/>
      <c r="BAQ43" s="254"/>
      <c r="BAR43" s="254"/>
      <c r="BAS43" s="254"/>
      <c r="BAT43" s="254"/>
      <c r="BAU43" s="254"/>
      <c r="BAV43" s="254"/>
      <c r="BAW43" s="254"/>
      <c r="BAX43" s="254"/>
      <c r="BAY43" s="254"/>
      <c r="BAZ43" s="254"/>
      <c r="BBA43" s="254"/>
      <c r="BBB43" s="254"/>
      <c r="BBC43" s="254"/>
      <c r="BBD43" s="254"/>
      <c r="BBE43" s="254"/>
      <c r="BBF43" s="254"/>
      <c r="BBG43" s="254"/>
      <c r="BBH43" s="254"/>
      <c r="BBI43" s="254"/>
      <c r="BBJ43" s="254"/>
      <c r="BBK43" s="254"/>
      <c r="BBL43" s="254"/>
      <c r="BBM43" s="254"/>
      <c r="BBN43" s="254"/>
      <c r="BBO43" s="254"/>
      <c r="BBP43" s="254"/>
      <c r="BBQ43" s="254"/>
      <c r="BBR43" s="254"/>
      <c r="BBS43" s="254"/>
      <c r="BBT43" s="254"/>
      <c r="BBU43" s="254"/>
      <c r="BBV43" s="254"/>
      <c r="BBW43" s="254"/>
      <c r="BBX43" s="254"/>
      <c r="BBY43" s="254"/>
      <c r="BBZ43" s="254"/>
      <c r="BCA43" s="254"/>
      <c r="BCB43" s="254"/>
      <c r="BCC43" s="254"/>
      <c r="BCD43" s="254"/>
      <c r="BCE43" s="254"/>
      <c r="BCF43" s="254"/>
      <c r="BCG43" s="254"/>
      <c r="BCH43" s="254"/>
      <c r="BCI43" s="254"/>
      <c r="BCJ43" s="254"/>
      <c r="BCK43" s="254"/>
      <c r="BCL43" s="254"/>
      <c r="BCM43" s="254"/>
      <c r="BCN43" s="254"/>
      <c r="BCO43" s="254"/>
      <c r="BCP43" s="254"/>
      <c r="BCQ43" s="254"/>
      <c r="BCR43" s="254"/>
      <c r="BCS43" s="254"/>
      <c r="BCT43" s="254"/>
      <c r="BCU43" s="254"/>
      <c r="BCV43" s="254"/>
      <c r="BCW43" s="254"/>
      <c r="BCX43" s="254"/>
      <c r="BCY43" s="254"/>
      <c r="BCZ43" s="254"/>
      <c r="BDA43" s="254"/>
      <c r="BDB43" s="254"/>
      <c r="BDC43" s="254"/>
      <c r="BDD43" s="254"/>
      <c r="BDE43" s="254"/>
      <c r="BDF43" s="254"/>
      <c r="BDG43" s="254"/>
      <c r="BDH43" s="254"/>
      <c r="BDI43" s="254"/>
      <c r="BDJ43" s="254"/>
      <c r="BDK43" s="254"/>
      <c r="BDL43" s="254"/>
      <c r="BDM43" s="254"/>
      <c r="BDN43" s="254"/>
      <c r="BDO43" s="254"/>
      <c r="BDP43" s="254"/>
      <c r="BDQ43" s="254"/>
      <c r="BDR43" s="254"/>
      <c r="BDS43" s="254"/>
      <c r="BDT43" s="254"/>
      <c r="BDU43" s="254"/>
      <c r="BDV43" s="254"/>
      <c r="BDW43" s="254"/>
      <c r="BDX43" s="254"/>
      <c r="BDY43" s="254"/>
      <c r="BDZ43" s="254"/>
      <c r="BEA43" s="254"/>
      <c r="BEB43" s="254"/>
      <c r="BEC43" s="254"/>
      <c r="BED43" s="254"/>
      <c r="BEE43" s="254"/>
      <c r="BEF43" s="254"/>
      <c r="BEG43" s="254"/>
      <c r="BEH43" s="254"/>
      <c r="BEI43" s="254"/>
      <c r="BEJ43" s="254"/>
      <c r="BEK43" s="254"/>
      <c r="BEL43" s="254"/>
      <c r="BEM43" s="254"/>
      <c r="BEN43" s="254"/>
      <c r="BEO43" s="254"/>
      <c r="BEP43" s="254"/>
      <c r="BEQ43" s="254"/>
      <c r="BER43" s="254"/>
      <c r="BES43" s="254"/>
      <c r="BET43" s="254"/>
      <c r="BEU43" s="254"/>
      <c r="BEV43" s="254"/>
      <c r="BEW43" s="254"/>
      <c r="BEX43" s="254"/>
      <c r="BEY43" s="254"/>
      <c r="BEZ43" s="254"/>
      <c r="BFA43" s="254"/>
      <c r="BFB43" s="254"/>
      <c r="BFC43" s="254"/>
      <c r="BFD43" s="254"/>
      <c r="BFE43" s="254"/>
      <c r="BFF43" s="254"/>
      <c r="BFG43" s="254"/>
      <c r="BFH43" s="254"/>
      <c r="BFI43" s="254"/>
      <c r="BFJ43" s="254"/>
      <c r="BFK43" s="254"/>
      <c r="BFL43" s="254"/>
      <c r="BFM43" s="254"/>
      <c r="BFN43" s="254"/>
      <c r="BFO43" s="254"/>
      <c r="BFP43" s="254"/>
      <c r="BFQ43" s="254"/>
      <c r="BFR43" s="254"/>
      <c r="BFS43" s="254"/>
      <c r="BFT43" s="254"/>
      <c r="BFU43" s="254"/>
      <c r="BFV43" s="254"/>
      <c r="BFW43" s="254"/>
      <c r="BFX43" s="254"/>
      <c r="BFY43" s="254"/>
      <c r="BFZ43" s="254"/>
      <c r="BGA43" s="254"/>
      <c r="BGB43" s="254"/>
      <c r="BGC43" s="254"/>
      <c r="BGD43" s="254"/>
      <c r="BGE43" s="254"/>
      <c r="BGF43" s="254"/>
      <c r="BGG43" s="254"/>
      <c r="BGH43" s="254"/>
      <c r="BGI43" s="254"/>
      <c r="BGJ43" s="254"/>
      <c r="BGK43" s="254"/>
      <c r="BGL43" s="254"/>
      <c r="BGM43" s="254"/>
      <c r="BGN43" s="254"/>
      <c r="BGO43" s="254"/>
      <c r="BGP43" s="254"/>
      <c r="BGQ43" s="254"/>
      <c r="BGR43" s="254"/>
      <c r="BGS43" s="254"/>
      <c r="BGT43" s="254"/>
      <c r="BGU43" s="254"/>
      <c r="BGV43" s="254"/>
      <c r="BGW43" s="254"/>
      <c r="BGX43" s="254"/>
      <c r="BGY43" s="254"/>
      <c r="BGZ43" s="254"/>
      <c r="BHA43" s="254"/>
      <c r="BHB43" s="254"/>
      <c r="BHC43" s="254"/>
      <c r="BHD43" s="254"/>
      <c r="BHE43" s="254"/>
      <c r="BHF43" s="254"/>
      <c r="BHG43" s="254"/>
      <c r="BHH43" s="254"/>
      <c r="BHI43" s="254"/>
      <c r="BHJ43" s="254"/>
      <c r="BHK43" s="254"/>
      <c r="BHL43" s="254"/>
      <c r="BHM43" s="254"/>
      <c r="BHN43" s="254"/>
      <c r="BHO43" s="254"/>
      <c r="BHP43" s="254"/>
      <c r="BHQ43" s="254"/>
      <c r="BHR43" s="254"/>
      <c r="BHS43" s="254"/>
      <c r="BHT43" s="254"/>
      <c r="BHU43" s="254"/>
      <c r="BHV43" s="254"/>
      <c r="BHW43" s="254"/>
      <c r="BHX43" s="254"/>
      <c r="BHY43" s="254"/>
      <c r="BHZ43" s="254"/>
      <c r="BIA43" s="254"/>
      <c r="BIB43" s="254"/>
      <c r="BIC43" s="254"/>
      <c r="BID43" s="254"/>
      <c r="BIE43" s="254"/>
      <c r="BIF43" s="254"/>
      <c r="BIG43" s="254"/>
      <c r="BIH43" s="254"/>
      <c r="BII43" s="254"/>
      <c r="BIJ43" s="254"/>
      <c r="BIK43" s="254"/>
      <c r="BIL43" s="254"/>
      <c r="BIM43" s="254"/>
      <c r="BIN43" s="254"/>
      <c r="BIO43" s="254"/>
      <c r="BIP43" s="254"/>
      <c r="BIQ43" s="254"/>
      <c r="BIR43" s="254"/>
      <c r="BIS43" s="254"/>
      <c r="BIT43" s="254"/>
      <c r="BIU43" s="254"/>
      <c r="BIV43" s="254"/>
      <c r="BIW43" s="254"/>
      <c r="BIX43" s="254"/>
      <c r="BIY43" s="254"/>
      <c r="BIZ43" s="254"/>
      <c r="BJA43" s="254"/>
      <c r="BJB43" s="254"/>
      <c r="BJC43" s="254"/>
      <c r="BJD43" s="254"/>
      <c r="BJE43" s="254"/>
      <c r="BJF43" s="254"/>
      <c r="BJG43" s="254"/>
      <c r="BJH43" s="254"/>
      <c r="BJI43" s="254"/>
      <c r="BJJ43" s="254"/>
      <c r="BJK43" s="254"/>
      <c r="BJL43" s="254"/>
      <c r="BJM43" s="254"/>
      <c r="BJN43" s="254"/>
      <c r="BJO43" s="254"/>
      <c r="BJP43" s="254"/>
      <c r="BJQ43" s="254"/>
      <c r="BJR43" s="254"/>
      <c r="BJS43" s="254"/>
      <c r="BJT43" s="254"/>
      <c r="BJU43" s="254"/>
      <c r="BJV43" s="254"/>
      <c r="BJW43" s="254"/>
      <c r="BJX43" s="254"/>
      <c r="BJY43" s="254"/>
      <c r="BJZ43" s="254"/>
      <c r="BKA43" s="254"/>
      <c r="BKB43" s="254"/>
      <c r="BKC43" s="254"/>
      <c r="BKD43" s="254"/>
      <c r="BKE43" s="254"/>
      <c r="BKF43" s="254"/>
      <c r="BKG43" s="254"/>
      <c r="BKH43" s="254"/>
      <c r="BKI43" s="254"/>
      <c r="BKJ43" s="254"/>
      <c r="BKK43" s="254"/>
      <c r="BKL43" s="254"/>
      <c r="BKM43" s="254"/>
      <c r="BKN43" s="254"/>
      <c r="BKO43" s="254"/>
      <c r="BKP43" s="254"/>
      <c r="BKQ43" s="254"/>
      <c r="BKR43" s="254"/>
      <c r="BKS43" s="254"/>
      <c r="BKT43" s="254"/>
      <c r="BKU43" s="254"/>
      <c r="BKV43" s="254"/>
      <c r="BKW43" s="254"/>
      <c r="BKX43" s="254"/>
      <c r="BKY43" s="254"/>
      <c r="BKZ43" s="254"/>
      <c r="BLA43" s="254"/>
      <c r="BLB43" s="254"/>
      <c r="BLC43" s="254"/>
      <c r="BLD43" s="254"/>
      <c r="BLE43" s="254"/>
      <c r="BLF43" s="254"/>
      <c r="BLG43" s="254"/>
      <c r="BLH43" s="254"/>
      <c r="BLI43" s="254"/>
      <c r="BLJ43" s="254"/>
      <c r="BLK43" s="254"/>
      <c r="BLL43" s="254"/>
      <c r="BLM43" s="254"/>
      <c r="BLN43" s="254"/>
      <c r="BLO43" s="254"/>
      <c r="BLP43" s="254"/>
      <c r="BLQ43" s="254"/>
      <c r="BLR43" s="254"/>
      <c r="BLS43" s="254"/>
      <c r="BLT43" s="254"/>
      <c r="BLU43" s="254"/>
      <c r="BLV43" s="254"/>
      <c r="BLW43" s="254"/>
      <c r="BLX43" s="254"/>
      <c r="BLY43" s="254"/>
      <c r="BLZ43" s="254"/>
      <c r="BMA43" s="254"/>
      <c r="BMB43" s="254"/>
      <c r="BMC43" s="254"/>
      <c r="BMD43" s="254"/>
      <c r="BME43" s="254"/>
      <c r="BMF43" s="254"/>
      <c r="BMG43" s="254"/>
      <c r="BMH43" s="254"/>
      <c r="BMI43" s="254"/>
      <c r="BMJ43" s="254"/>
      <c r="BMK43" s="254"/>
      <c r="BML43" s="254"/>
      <c r="BMM43" s="254"/>
      <c r="BMN43" s="254"/>
      <c r="BMO43" s="254"/>
      <c r="BMP43" s="254"/>
      <c r="BMQ43" s="254"/>
      <c r="BMR43" s="254"/>
      <c r="BMS43" s="254"/>
      <c r="BMT43" s="254"/>
      <c r="BMU43" s="254"/>
      <c r="BMV43" s="254"/>
      <c r="BMW43" s="254"/>
      <c r="BMX43" s="254"/>
      <c r="BMY43" s="254"/>
      <c r="BMZ43" s="254"/>
      <c r="BNA43" s="254"/>
      <c r="BNB43" s="254"/>
      <c r="BNC43" s="254"/>
      <c r="BND43" s="254"/>
      <c r="BNE43" s="254"/>
      <c r="BNF43" s="254"/>
      <c r="BNG43" s="254"/>
      <c r="BNH43" s="254"/>
      <c r="BNI43" s="254"/>
      <c r="BNJ43" s="254"/>
      <c r="BNK43" s="254"/>
      <c r="BNL43" s="254"/>
      <c r="BNM43" s="254"/>
      <c r="BNN43" s="254"/>
      <c r="BNO43" s="254"/>
      <c r="BNP43" s="254"/>
      <c r="BNQ43" s="254"/>
      <c r="BNR43" s="254"/>
      <c r="BNS43" s="254"/>
      <c r="BNT43" s="254"/>
      <c r="BNU43" s="254"/>
      <c r="BNV43" s="254"/>
      <c r="BNW43" s="254"/>
      <c r="BNX43" s="254"/>
      <c r="BNY43" s="254"/>
      <c r="BNZ43" s="254"/>
      <c r="BOA43" s="254"/>
      <c r="BOB43" s="254"/>
      <c r="BOC43" s="254"/>
      <c r="BOD43" s="254"/>
      <c r="BOE43" s="254"/>
      <c r="BOF43" s="254"/>
      <c r="BOG43" s="254"/>
      <c r="BOH43" s="254"/>
      <c r="BOI43" s="254"/>
      <c r="BOJ43" s="254"/>
      <c r="BOK43" s="254"/>
      <c r="BOL43" s="254"/>
      <c r="BOM43" s="254"/>
      <c r="BON43" s="254"/>
      <c r="BOO43" s="254"/>
      <c r="BOP43" s="254"/>
      <c r="BOQ43" s="254"/>
      <c r="BOR43" s="254"/>
      <c r="BOS43" s="254"/>
      <c r="BOT43" s="254"/>
      <c r="BOU43" s="254"/>
      <c r="BOV43" s="254"/>
      <c r="BOW43" s="254"/>
      <c r="BOX43" s="254"/>
      <c r="BOY43" s="254"/>
      <c r="BOZ43" s="254"/>
      <c r="BPA43" s="254"/>
      <c r="BPB43" s="254"/>
      <c r="BPC43" s="254"/>
      <c r="BPD43" s="254"/>
      <c r="BPE43" s="254"/>
      <c r="BPF43" s="254"/>
      <c r="BPG43" s="254"/>
      <c r="BPH43" s="254"/>
      <c r="BPI43" s="254"/>
      <c r="BPJ43" s="254"/>
      <c r="BPK43" s="254"/>
      <c r="BPL43" s="254"/>
      <c r="BPM43" s="254"/>
      <c r="BPN43" s="254"/>
      <c r="BPO43" s="254"/>
      <c r="BPP43" s="254"/>
      <c r="BPQ43" s="254"/>
      <c r="BPR43" s="254"/>
      <c r="BPS43" s="254"/>
      <c r="BPT43" s="254"/>
      <c r="BPU43" s="254"/>
      <c r="BPV43" s="254"/>
      <c r="BPW43" s="254"/>
      <c r="BPX43" s="254"/>
      <c r="BPY43" s="254"/>
      <c r="BPZ43" s="254"/>
      <c r="BQA43" s="254"/>
      <c r="BQB43" s="254"/>
      <c r="BQC43" s="254"/>
      <c r="BQD43" s="254"/>
      <c r="BQE43" s="254"/>
      <c r="BQF43" s="254"/>
      <c r="BQG43" s="254"/>
      <c r="BQH43" s="254"/>
      <c r="BQI43" s="254"/>
      <c r="BQJ43" s="254"/>
      <c r="BQK43" s="254"/>
      <c r="BQL43" s="254"/>
      <c r="BQM43" s="254"/>
      <c r="BQN43" s="254"/>
      <c r="BQO43" s="254"/>
      <c r="BQP43" s="254"/>
      <c r="BQQ43" s="254"/>
      <c r="BQR43" s="254"/>
      <c r="BQS43" s="254"/>
      <c r="BQT43" s="254"/>
      <c r="BQU43" s="254"/>
      <c r="BQV43" s="254"/>
      <c r="BQW43" s="254"/>
      <c r="BQX43" s="254"/>
      <c r="BQY43" s="254"/>
      <c r="BQZ43" s="254"/>
      <c r="BRA43" s="254"/>
      <c r="BRB43" s="254"/>
      <c r="BRC43" s="254"/>
      <c r="BRD43" s="254"/>
      <c r="BRE43" s="254"/>
      <c r="BRF43" s="254"/>
      <c r="BRG43" s="254"/>
      <c r="BRH43" s="254"/>
      <c r="BRI43" s="254"/>
      <c r="BRJ43" s="254"/>
      <c r="BRK43" s="254"/>
      <c r="BRL43" s="254"/>
      <c r="BRM43" s="254"/>
      <c r="BRN43" s="254"/>
      <c r="BRO43" s="254"/>
      <c r="BRP43" s="254"/>
      <c r="BRQ43" s="254"/>
      <c r="BRR43" s="254"/>
      <c r="BRS43" s="254"/>
      <c r="BRT43" s="254"/>
      <c r="BRU43" s="254"/>
      <c r="BRV43" s="254"/>
      <c r="BRW43" s="254"/>
      <c r="BRX43" s="254"/>
      <c r="BRY43" s="254"/>
      <c r="BRZ43" s="254"/>
      <c r="BSA43" s="254"/>
      <c r="BSB43" s="254"/>
      <c r="BSC43" s="254"/>
      <c r="BSD43" s="254"/>
      <c r="BSE43" s="254"/>
      <c r="BSF43" s="254"/>
      <c r="BSG43" s="254"/>
      <c r="BSH43" s="254"/>
      <c r="BSI43" s="254"/>
      <c r="BSJ43" s="254"/>
      <c r="BSK43" s="254"/>
      <c r="BSL43" s="254"/>
      <c r="BSM43" s="254"/>
      <c r="BSN43" s="254"/>
      <c r="BSO43" s="254"/>
      <c r="BSP43" s="254"/>
      <c r="BSQ43" s="254"/>
      <c r="BSR43" s="254"/>
      <c r="BSS43" s="254"/>
      <c r="BST43" s="254"/>
      <c r="BSU43" s="254"/>
      <c r="BSV43" s="254"/>
      <c r="BSW43" s="254"/>
      <c r="BSX43" s="254"/>
      <c r="BSY43" s="254"/>
      <c r="BSZ43" s="254"/>
      <c r="BTA43" s="254"/>
      <c r="BTB43" s="254"/>
      <c r="BTC43" s="254"/>
      <c r="BTD43" s="254"/>
      <c r="BTE43" s="254"/>
      <c r="BTF43" s="254"/>
      <c r="BTG43" s="254"/>
      <c r="BTH43" s="254"/>
      <c r="BTI43" s="254"/>
      <c r="BTJ43" s="254"/>
      <c r="BTK43" s="254"/>
      <c r="BTL43" s="254"/>
      <c r="BTM43" s="254"/>
      <c r="BTN43" s="254"/>
      <c r="BTO43" s="254"/>
      <c r="BTP43" s="254"/>
      <c r="BTQ43" s="254"/>
      <c r="BTR43" s="254"/>
      <c r="BTS43" s="254"/>
      <c r="BTT43" s="254"/>
      <c r="BTU43" s="254"/>
      <c r="BTV43" s="254"/>
      <c r="BTW43" s="254"/>
      <c r="BTX43" s="254"/>
      <c r="BTY43" s="254"/>
      <c r="BTZ43" s="254"/>
      <c r="BUA43" s="254"/>
      <c r="BUB43" s="254"/>
      <c r="BUC43" s="254"/>
      <c r="BUD43" s="254"/>
      <c r="BUE43" s="254"/>
      <c r="BUF43" s="254"/>
      <c r="BUG43" s="254"/>
      <c r="BUH43" s="254"/>
      <c r="BUI43" s="254"/>
      <c r="BUJ43" s="254"/>
      <c r="BUK43" s="254"/>
      <c r="BUL43" s="254"/>
      <c r="BUM43" s="254"/>
      <c r="BUN43" s="254"/>
      <c r="BUO43" s="254"/>
      <c r="BUP43" s="254"/>
      <c r="BUQ43" s="254"/>
      <c r="BUR43" s="254"/>
      <c r="BUS43" s="254"/>
      <c r="BUT43" s="254"/>
      <c r="BUU43" s="254"/>
      <c r="BUV43" s="254"/>
      <c r="BUW43" s="254"/>
      <c r="BUX43" s="254"/>
      <c r="BUY43" s="254"/>
      <c r="BUZ43" s="254"/>
      <c r="BVA43" s="254"/>
      <c r="BVB43" s="254"/>
      <c r="BVC43" s="254"/>
      <c r="BVD43" s="254"/>
      <c r="BVE43" s="254"/>
      <c r="BVF43" s="254"/>
      <c r="BVG43" s="254"/>
      <c r="BVH43" s="254"/>
      <c r="BVI43" s="254"/>
      <c r="BVJ43" s="254"/>
      <c r="BVK43" s="254"/>
      <c r="BVL43" s="254"/>
      <c r="BVM43" s="254"/>
      <c r="BVN43" s="254"/>
      <c r="BVO43" s="254"/>
      <c r="BVP43" s="254"/>
      <c r="BVQ43" s="254"/>
      <c r="BVR43" s="254"/>
      <c r="BVS43" s="254"/>
      <c r="BVT43" s="254"/>
      <c r="BVU43" s="254"/>
      <c r="BVV43" s="254"/>
      <c r="BVW43" s="254"/>
      <c r="BVX43" s="254"/>
      <c r="BVY43" s="254"/>
      <c r="BVZ43" s="254"/>
      <c r="BWA43" s="254"/>
      <c r="BWB43" s="254"/>
      <c r="BWC43" s="254"/>
      <c r="BWD43" s="254"/>
      <c r="BWE43" s="254"/>
      <c r="BWF43" s="254"/>
      <c r="BWG43" s="254"/>
      <c r="BWH43" s="254"/>
      <c r="BWI43" s="254"/>
      <c r="BWJ43" s="254"/>
      <c r="BWK43" s="254"/>
      <c r="BWL43" s="254"/>
      <c r="BWM43" s="254"/>
      <c r="BWN43" s="254"/>
      <c r="BWO43" s="254"/>
      <c r="BWP43" s="254"/>
      <c r="BWQ43" s="254"/>
      <c r="BWR43" s="254"/>
      <c r="BWS43" s="254"/>
      <c r="BWT43" s="254"/>
      <c r="BWU43" s="254"/>
      <c r="BWV43" s="254"/>
      <c r="BWW43" s="254"/>
      <c r="BWX43" s="254"/>
      <c r="BWY43" s="254"/>
      <c r="BWZ43" s="254"/>
      <c r="BXA43" s="254"/>
      <c r="BXB43" s="254"/>
      <c r="BXC43" s="254"/>
      <c r="BXD43" s="254"/>
      <c r="BXE43" s="254"/>
      <c r="BXF43" s="254"/>
      <c r="BXG43" s="254"/>
      <c r="BXH43" s="254"/>
      <c r="BXI43" s="254"/>
      <c r="BXJ43" s="254"/>
      <c r="BXK43" s="254"/>
      <c r="BXL43" s="254"/>
      <c r="BXM43" s="254"/>
      <c r="BXN43" s="254"/>
      <c r="BXO43" s="254"/>
      <c r="BXP43" s="254"/>
      <c r="BXQ43" s="254"/>
      <c r="BXR43" s="254"/>
      <c r="BXS43" s="254"/>
      <c r="BXT43" s="254"/>
      <c r="BXU43" s="254"/>
      <c r="BXV43" s="254"/>
      <c r="BXW43" s="254"/>
      <c r="BXX43" s="254"/>
      <c r="BXY43" s="254"/>
      <c r="BXZ43" s="254"/>
      <c r="BYA43" s="254"/>
      <c r="BYB43" s="254"/>
      <c r="BYC43" s="254"/>
      <c r="BYD43" s="254"/>
      <c r="BYE43" s="254"/>
      <c r="BYF43" s="254"/>
      <c r="BYG43" s="254"/>
      <c r="BYH43" s="254"/>
      <c r="BYI43" s="254"/>
      <c r="BYJ43" s="254"/>
      <c r="BYK43" s="254"/>
      <c r="BYL43" s="254"/>
      <c r="BYM43" s="254"/>
      <c r="BYN43" s="254"/>
      <c r="BYO43" s="254"/>
      <c r="BYP43" s="254"/>
      <c r="BYQ43" s="254"/>
      <c r="BYR43" s="254"/>
      <c r="BYS43" s="254"/>
      <c r="BYT43" s="254"/>
      <c r="BYU43" s="254"/>
      <c r="BYV43" s="254"/>
      <c r="BYW43" s="254"/>
      <c r="BYX43" s="254"/>
      <c r="BYY43" s="254"/>
      <c r="BYZ43" s="254"/>
      <c r="BZA43" s="254"/>
      <c r="BZB43" s="254"/>
      <c r="BZC43" s="254"/>
      <c r="BZD43" s="254"/>
      <c r="BZE43" s="254"/>
      <c r="BZF43" s="254"/>
      <c r="BZG43" s="254"/>
      <c r="BZH43" s="254"/>
      <c r="BZI43" s="254"/>
      <c r="BZJ43" s="254"/>
      <c r="BZK43" s="254"/>
      <c r="BZL43" s="254"/>
      <c r="BZM43" s="254"/>
      <c r="BZN43" s="254"/>
      <c r="BZO43" s="254"/>
      <c r="BZP43" s="254"/>
      <c r="BZQ43" s="254"/>
      <c r="BZR43" s="254"/>
      <c r="BZS43" s="254"/>
      <c r="BZT43" s="254"/>
      <c r="BZU43" s="254"/>
      <c r="BZV43" s="254"/>
      <c r="BZW43" s="254"/>
      <c r="BZX43" s="254"/>
      <c r="BZY43" s="254"/>
      <c r="BZZ43" s="254"/>
      <c r="CAA43" s="254"/>
      <c r="CAB43" s="254"/>
      <c r="CAC43" s="254"/>
      <c r="CAD43" s="254"/>
      <c r="CAE43" s="254"/>
      <c r="CAF43" s="254"/>
      <c r="CAG43" s="254"/>
      <c r="CAH43" s="254"/>
      <c r="CAI43" s="254"/>
      <c r="CAJ43" s="254"/>
      <c r="CAK43" s="254"/>
      <c r="CAL43" s="254"/>
      <c r="CAM43" s="254"/>
      <c r="CAN43" s="254"/>
      <c r="CAO43" s="254"/>
      <c r="CAP43" s="254"/>
      <c r="CAQ43" s="254"/>
      <c r="CAR43" s="254"/>
      <c r="CAS43" s="254"/>
      <c r="CAT43" s="254"/>
      <c r="CAU43" s="254"/>
      <c r="CAV43" s="254"/>
      <c r="CAW43" s="254"/>
      <c r="CAX43" s="254"/>
      <c r="CAY43" s="254"/>
      <c r="CAZ43" s="254"/>
      <c r="CBA43" s="254"/>
      <c r="CBB43" s="254"/>
      <c r="CBC43" s="254"/>
      <c r="CBD43" s="254"/>
      <c r="CBE43" s="254"/>
      <c r="CBF43" s="254"/>
      <c r="CBG43" s="254"/>
      <c r="CBH43" s="254"/>
      <c r="CBI43" s="254"/>
      <c r="CBJ43" s="254"/>
      <c r="CBK43" s="254"/>
      <c r="CBL43" s="254"/>
      <c r="CBM43" s="254"/>
      <c r="CBN43" s="254"/>
      <c r="CBO43" s="254"/>
      <c r="CBP43" s="254"/>
      <c r="CBQ43" s="254"/>
      <c r="CBR43" s="254"/>
      <c r="CBS43" s="254"/>
      <c r="CBT43" s="254"/>
      <c r="CBU43" s="254"/>
      <c r="CBV43" s="254"/>
      <c r="CBW43" s="254"/>
      <c r="CBX43" s="254"/>
      <c r="CBY43" s="254"/>
      <c r="CBZ43" s="254"/>
      <c r="CCA43" s="254"/>
      <c r="CCB43" s="254"/>
      <c r="CCC43" s="254"/>
      <c r="CCD43" s="254"/>
      <c r="CCE43" s="254"/>
      <c r="CCF43" s="254"/>
      <c r="CCG43" s="254"/>
      <c r="CCH43" s="254"/>
      <c r="CCI43" s="254"/>
      <c r="CCJ43" s="254"/>
      <c r="CCK43" s="254"/>
      <c r="CCL43" s="254"/>
      <c r="CCM43" s="254"/>
      <c r="CCN43" s="254"/>
      <c r="CCO43" s="254"/>
      <c r="CCP43" s="254"/>
      <c r="CCQ43" s="254"/>
      <c r="CCR43" s="254"/>
      <c r="CCS43" s="254"/>
      <c r="CCT43" s="254"/>
      <c r="CCU43" s="254"/>
      <c r="CCV43" s="254"/>
      <c r="CCW43" s="254"/>
      <c r="CCX43" s="254"/>
      <c r="CCY43" s="254"/>
      <c r="CCZ43" s="254"/>
      <c r="CDA43" s="254"/>
      <c r="CDB43" s="254"/>
      <c r="CDC43" s="254"/>
      <c r="CDD43" s="254"/>
      <c r="CDE43" s="254"/>
      <c r="CDF43" s="254"/>
      <c r="CDG43" s="254"/>
      <c r="CDH43" s="254"/>
      <c r="CDI43" s="254"/>
      <c r="CDJ43" s="254"/>
      <c r="CDK43" s="254"/>
      <c r="CDL43" s="254"/>
      <c r="CDM43" s="254"/>
      <c r="CDN43" s="254"/>
      <c r="CDO43" s="254"/>
      <c r="CDP43" s="254"/>
      <c r="CDQ43" s="254"/>
      <c r="CDR43" s="254"/>
      <c r="CDS43" s="254"/>
      <c r="CDT43" s="254"/>
      <c r="CDU43" s="254"/>
      <c r="CDV43" s="254"/>
      <c r="CDW43" s="254"/>
      <c r="CDX43" s="254"/>
      <c r="CDY43" s="254"/>
      <c r="CDZ43" s="254"/>
      <c r="CEA43" s="254"/>
      <c r="CEB43" s="254"/>
      <c r="CEC43" s="254"/>
      <c r="CED43" s="254"/>
      <c r="CEE43" s="254"/>
      <c r="CEF43" s="254"/>
      <c r="CEG43" s="254"/>
      <c r="CEH43" s="254"/>
      <c r="CEI43" s="254"/>
      <c r="CEJ43" s="254"/>
      <c r="CEK43" s="254"/>
      <c r="CEL43" s="254"/>
      <c r="CEM43" s="254"/>
      <c r="CEN43" s="254"/>
      <c r="CEO43" s="254"/>
      <c r="CEP43" s="254"/>
      <c r="CEQ43" s="254"/>
      <c r="CER43" s="254"/>
      <c r="CES43" s="254"/>
      <c r="CET43" s="254"/>
      <c r="CEU43" s="254"/>
      <c r="CEV43" s="254"/>
      <c r="CEW43" s="254"/>
      <c r="CEX43" s="254"/>
      <c r="CEY43" s="254"/>
      <c r="CEZ43" s="254"/>
      <c r="CFA43" s="254"/>
      <c r="CFB43" s="254"/>
      <c r="CFC43" s="254"/>
      <c r="CFD43" s="254"/>
      <c r="CFE43" s="254"/>
      <c r="CFF43" s="254"/>
      <c r="CFG43" s="254"/>
      <c r="CFH43" s="254"/>
      <c r="CFI43" s="254"/>
      <c r="CFJ43" s="254"/>
      <c r="CFK43" s="254"/>
      <c r="CFL43" s="254"/>
      <c r="CFM43" s="254"/>
      <c r="CFN43" s="254"/>
      <c r="CFO43" s="254"/>
      <c r="CFP43" s="254"/>
      <c r="CFQ43" s="254"/>
      <c r="CFR43" s="254"/>
      <c r="CFS43" s="254"/>
      <c r="CFT43" s="254"/>
      <c r="CFU43" s="254"/>
      <c r="CFV43" s="254"/>
      <c r="CFW43" s="254"/>
      <c r="CFX43" s="254"/>
      <c r="CFY43" s="254"/>
      <c r="CFZ43" s="254"/>
      <c r="CGA43" s="254"/>
      <c r="CGB43" s="254"/>
      <c r="CGC43" s="254"/>
      <c r="CGD43" s="254"/>
      <c r="CGE43" s="254"/>
      <c r="CGF43" s="254"/>
      <c r="CGG43" s="254"/>
      <c r="CGH43" s="254"/>
      <c r="CGI43" s="254"/>
      <c r="CGJ43" s="254"/>
      <c r="CGK43" s="254"/>
      <c r="CGL43" s="254"/>
      <c r="CGM43" s="254"/>
      <c r="CGN43" s="254"/>
      <c r="CGO43" s="254"/>
      <c r="CGP43" s="254"/>
      <c r="CGQ43" s="254"/>
      <c r="CGR43" s="254"/>
      <c r="CGS43" s="254"/>
      <c r="CGT43" s="254"/>
      <c r="CGU43" s="254"/>
      <c r="CGV43" s="254"/>
      <c r="CGW43" s="254"/>
      <c r="CGX43" s="254"/>
      <c r="CGY43" s="254"/>
      <c r="CGZ43" s="254"/>
      <c r="CHA43" s="254"/>
      <c r="CHB43" s="254"/>
      <c r="CHC43" s="254"/>
      <c r="CHD43" s="254"/>
      <c r="CHE43" s="254"/>
      <c r="CHF43" s="254"/>
      <c r="CHG43" s="254"/>
      <c r="CHH43" s="254"/>
      <c r="CHI43" s="254"/>
      <c r="CHJ43" s="254"/>
      <c r="CHK43" s="254"/>
      <c r="CHL43" s="254"/>
      <c r="CHM43" s="254"/>
      <c r="CHN43" s="254"/>
      <c r="CHO43" s="254"/>
      <c r="CHP43" s="254"/>
      <c r="CHQ43" s="254"/>
      <c r="CHR43" s="254"/>
      <c r="CHS43" s="254"/>
      <c r="CHT43" s="254"/>
      <c r="CHU43" s="254"/>
      <c r="CHV43" s="254"/>
      <c r="CHW43" s="254"/>
      <c r="CHX43" s="254"/>
      <c r="CHY43" s="254"/>
      <c r="CHZ43" s="254"/>
      <c r="CIA43" s="254"/>
      <c r="CIB43" s="254"/>
      <c r="CIC43" s="254"/>
      <c r="CID43" s="254"/>
      <c r="CIE43" s="254"/>
      <c r="CIF43" s="254"/>
      <c r="CIG43" s="254"/>
      <c r="CIH43" s="254"/>
      <c r="CII43" s="254"/>
      <c r="CIJ43" s="254"/>
      <c r="CIK43" s="254"/>
      <c r="CIL43" s="254"/>
      <c r="CIM43" s="254"/>
      <c r="CIN43" s="254"/>
      <c r="CIO43" s="254"/>
      <c r="CIP43" s="254"/>
      <c r="CIQ43" s="254"/>
      <c r="CIR43" s="254"/>
      <c r="CIS43" s="254"/>
      <c r="CIT43" s="254"/>
      <c r="CIU43" s="254"/>
      <c r="CIV43" s="254"/>
      <c r="CIW43" s="254"/>
      <c r="CIX43" s="254"/>
      <c r="CIY43" s="254"/>
      <c r="CIZ43" s="254"/>
      <c r="CJA43" s="254"/>
      <c r="CJB43" s="254"/>
      <c r="CJC43" s="254"/>
      <c r="CJD43" s="254"/>
      <c r="CJE43" s="254"/>
      <c r="CJF43" s="254"/>
      <c r="CJG43" s="254"/>
      <c r="CJH43" s="254"/>
      <c r="CJI43" s="254"/>
      <c r="CJJ43" s="254"/>
      <c r="CJK43" s="254"/>
      <c r="CJL43" s="254"/>
      <c r="CJM43" s="254"/>
      <c r="CJN43" s="254"/>
      <c r="CJO43" s="254"/>
      <c r="CJP43" s="254"/>
      <c r="CJQ43" s="254"/>
      <c r="CJR43" s="254"/>
      <c r="CJS43" s="254"/>
      <c r="CJT43" s="254"/>
      <c r="CJU43" s="254"/>
      <c r="CJV43" s="254"/>
      <c r="CJW43" s="254"/>
      <c r="CJX43" s="254"/>
      <c r="CJY43" s="254"/>
      <c r="CJZ43" s="254"/>
      <c r="CKA43" s="254"/>
      <c r="CKB43" s="254"/>
      <c r="CKC43" s="254"/>
      <c r="CKD43" s="254"/>
      <c r="CKE43" s="254"/>
      <c r="CKF43" s="254"/>
      <c r="CKG43" s="254"/>
      <c r="CKH43" s="254"/>
      <c r="CKI43" s="254"/>
      <c r="CKJ43" s="254"/>
      <c r="CKK43" s="254"/>
      <c r="CKL43" s="254"/>
      <c r="CKM43" s="254"/>
      <c r="CKN43" s="254"/>
      <c r="CKO43" s="254"/>
      <c r="CKP43" s="254"/>
      <c r="CKQ43" s="254"/>
      <c r="CKR43" s="254"/>
      <c r="CKS43" s="254"/>
      <c r="CKT43" s="254"/>
      <c r="CKU43" s="254"/>
      <c r="CKV43" s="254"/>
      <c r="CKW43" s="254"/>
      <c r="CKX43" s="254"/>
      <c r="CKY43" s="254"/>
      <c r="CKZ43" s="254"/>
      <c r="CLA43" s="254"/>
      <c r="CLB43" s="254"/>
      <c r="CLC43" s="254"/>
      <c r="CLD43" s="254"/>
      <c r="CLE43" s="254"/>
      <c r="CLF43" s="254"/>
      <c r="CLG43" s="254"/>
      <c r="CLH43" s="254"/>
      <c r="CLI43" s="254"/>
      <c r="CLJ43" s="254"/>
      <c r="CLK43" s="254"/>
      <c r="CLL43" s="254"/>
      <c r="CLM43" s="254"/>
      <c r="CLN43" s="254"/>
      <c r="CLO43" s="254"/>
      <c r="CLP43" s="254"/>
      <c r="CLQ43" s="254"/>
      <c r="CLR43" s="254"/>
      <c r="CLS43" s="254"/>
      <c r="CLT43" s="254"/>
      <c r="CLU43" s="254"/>
      <c r="CLV43" s="254"/>
      <c r="CLW43" s="254"/>
      <c r="CLX43" s="254"/>
      <c r="CLY43" s="254"/>
      <c r="CLZ43" s="254"/>
      <c r="CMA43" s="254"/>
      <c r="CMB43" s="254"/>
      <c r="CMC43" s="254"/>
      <c r="CMD43" s="254"/>
      <c r="CME43" s="254"/>
      <c r="CMF43" s="254"/>
      <c r="CMG43" s="254"/>
      <c r="CMH43" s="254"/>
      <c r="CMI43" s="254"/>
      <c r="CMJ43" s="254"/>
      <c r="CMK43" s="254"/>
      <c r="CML43" s="254"/>
      <c r="CMM43" s="254"/>
      <c r="CMN43" s="254"/>
      <c r="CMO43" s="254"/>
      <c r="CMP43" s="254"/>
      <c r="CMQ43" s="254"/>
      <c r="CMR43" s="254"/>
      <c r="CMS43" s="254"/>
      <c r="CMT43" s="254"/>
      <c r="CMU43" s="254"/>
      <c r="CMV43" s="254"/>
      <c r="CMW43" s="254"/>
      <c r="CMX43" s="254"/>
      <c r="CMY43" s="254"/>
      <c r="CMZ43" s="254"/>
      <c r="CNA43" s="254"/>
      <c r="CNB43" s="254"/>
      <c r="CNC43" s="254"/>
      <c r="CND43" s="254"/>
      <c r="CNE43" s="254"/>
      <c r="CNF43" s="254"/>
      <c r="CNG43" s="254"/>
      <c r="CNH43" s="254"/>
      <c r="CNI43" s="254"/>
      <c r="CNJ43" s="254"/>
      <c r="CNK43" s="254"/>
      <c r="CNL43" s="254"/>
      <c r="CNM43" s="254"/>
      <c r="CNN43" s="254"/>
      <c r="CNO43" s="254"/>
      <c r="CNP43" s="254"/>
      <c r="CNQ43" s="254"/>
      <c r="CNR43" s="254"/>
      <c r="CNS43" s="254"/>
      <c r="CNT43" s="254"/>
      <c r="CNU43" s="254"/>
      <c r="CNV43" s="254"/>
      <c r="CNW43" s="254"/>
      <c r="CNX43" s="254"/>
      <c r="CNY43" s="254"/>
      <c r="CNZ43" s="254"/>
      <c r="COA43" s="254"/>
      <c r="COB43" s="254"/>
      <c r="COC43" s="254"/>
      <c r="COD43" s="254"/>
      <c r="COE43" s="254"/>
      <c r="COF43" s="254"/>
      <c r="COG43" s="254"/>
      <c r="COH43" s="254"/>
      <c r="COI43" s="254"/>
      <c r="COJ43" s="254"/>
      <c r="COK43" s="254"/>
      <c r="COL43" s="254"/>
      <c r="COM43" s="254"/>
      <c r="CON43" s="254"/>
      <c r="COO43" s="254"/>
      <c r="COP43" s="254"/>
      <c r="COQ43" s="254"/>
      <c r="COR43" s="254"/>
      <c r="COS43" s="254"/>
      <c r="COT43" s="254"/>
      <c r="COU43" s="254"/>
      <c r="COV43" s="254"/>
      <c r="COW43" s="254"/>
      <c r="COX43" s="254"/>
      <c r="COY43" s="254"/>
      <c r="COZ43" s="254"/>
      <c r="CPA43" s="254"/>
      <c r="CPB43" s="254"/>
      <c r="CPC43" s="254"/>
      <c r="CPD43" s="254"/>
      <c r="CPE43" s="254"/>
      <c r="CPF43" s="254"/>
      <c r="CPG43" s="254"/>
      <c r="CPH43" s="254"/>
      <c r="CPI43" s="254"/>
      <c r="CPJ43" s="254"/>
      <c r="CPK43" s="254"/>
      <c r="CPL43" s="254"/>
      <c r="CPM43" s="254"/>
      <c r="CPN43" s="254"/>
      <c r="CPO43" s="254"/>
      <c r="CPP43" s="254"/>
      <c r="CPQ43" s="254"/>
      <c r="CPR43" s="254"/>
      <c r="CPS43" s="254"/>
      <c r="CPT43" s="254"/>
      <c r="CPU43" s="254"/>
      <c r="CPV43" s="254"/>
      <c r="CPW43" s="254"/>
      <c r="CPX43" s="254"/>
      <c r="CPY43" s="254"/>
      <c r="CPZ43" s="254"/>
      <c r="CQA43" s="254"/>
      <c r="CQB43" s="254"/>
      <c r="CQC43" s="254"/>
      <c r="CQD43" s="254"/>
      <c r="CQE43" s="254"/>
      <c r="CQF43" s="254"/>
      <c r="CQG43" s="254"/>
      <c r="CQH43" s="254"/>
      <c r="CQI43" s="254"/>
      <c r="CQJ43" s="254"/>
      <c r="CQK43" s="254"/>
      <c r="CQL43" s="254"/>
      <c r="CQM43" s="254"/>
      <c r="CQN43" s="254"/>
      <c r="CQO43" s="254"/>
      <c r="CQP43" s="254"/>
      <c r="CQQ43" s="254"/>
      <c r="CQR43" s="254"/>
      <c r="CQS43" s="254"/>
      <c r="CQT43" s="254"/>
      <c r="CQU43" s="254"/>
      <c r="CQV43" s="254"/>
      <c r="CQW43" s="254"/>
      <c r="CQX43" s="254"/>
      <c r="CQY43" s="254"/>
      <c r="CQZ43" s="254"/>
      <c r="CRA43" s="254"/>
      <c r="CRB43" s="254"/>
      <c r="CRC43" s="254"/>
      <c r="CRD43" s="254"/>
      <c r="CRE43" s="254"/>
      <c r="CRF43" s="254"/>
      <c r="CRG43" s="254"/>
      <c r="CRH43" s="254"/>
      <c r="CRI43" s="254"/>
      <c r="CRJ43" s="254"/>
      <c r="CRK43" s="254"/>
      <c r="CRL43" s="254"/>
      <c r="CRM43" s="254"/>
      <c r="CRN43" s="254"/>
      <c r="CRO43" s="254"/>
      <c r="CRP43" s="254"/>
      <c r="CRQ43" s="254"/>
      <c r="CRR43" s="254"/>
      <c r="CRS43" s="254"/>
      <c r="CRT43" s="254"/>
      <c r="CRU43" s="254"/>
      <c r="CRV43" s="254"/>
      <c r="CRW43" s="254"/>
      <c r="CRX43" s="254"/>
      <c r="CRY43" s="254"/>
      <c r="CRZ43" s="254"/>
      <c r="CSA43" s="254"/>
      <c r="CSB43" s="254"/>
      <c r="CSC43" s="254"/>
      <c r="CSD43" s="254"/>
      <c r="CSE43" s="254"/>
      <c r="CSF43" s="254"/>
      <c r="CSG43" s="254"/>
      <c r="CSH43" s="254"/>
      <c r="CSI43" s="254"/>
      <c r="CSJ43" s="254"/>
      <c r="CSK43" s="254"/>
      <c r="CSL43" s="254"/>
      <c r="CSM43" s="254"/>
      <c r="CSN43" s="254"/>
      <c r="CSO43" s="254"/>
      <c r="CSP43" s="254"/>
      <c r="CSQ43" s="254"/>
      <c r="CSR43" s="254"/>
      <c r="CSS43" s="254"/>
      <c r="CST43" s="254"/>
      <c r="CSU43" s="254"/>
      <c r="CSV43" s="254"/>
      <c r="CSW43" s="254"/>
      <c r="CSX43" s="254"/>
      <c r="CSY43" s="254"/>
      <c r="CSZ43" s="254"/>
      <c r="CTA43" s="254"/>
      <c r="CTB43" s="254"/>
      <c r="CTC43" s="254"/>
      <c r="CTD43" s="254"/>
      <c r="CTE43" s="254"/>
      <c r="CTF43" s="254"/>
      <c r="CTG43" s="254"/>
      <c r="CTH43" s="254"/>
      <c r="CTI43" s="254"/>
      <c r="CTJ43" s="254"/>
      <c r="CTK43" s="254"/>
      <c r="CTL43" s="254"/>
      <c r="CTM43" s="254"/>
      <c r="CTN43" s="254"/>
      <c r="CTO43" s="254"/>
      <c r="CTP43" s="254"/>
      <c r="CTQ43" s="254"/>
      <c r="CTR43" s="254"/>
      <c r="CTS43" s="254"/>
      <c r="CTT43" s="254"/>
      <c r="CTU43" s="254"/>
      <c r="CTV43" s="254"/>
      <c r="CTW43" s="254"/>
      <c r="CTX43" s="254"/>
      <c r="CTY43" s="254"/>
      <c r="CTZ43" s="254"/>
      <c r="CUA43" s="254"/>
      <c r="CUB43" s="254"/>
      <c r="CUC43" s="254"/>
      <c r="CUD43" s="254"/>
      <c r="CUE43" s="254"/>
      <c r="CUF43" s="254"/>
      <c r="CUG43" s="254"/>
      <c r="CUH43" s="254"/>
      <c r="CUI43" s="254"/>
      <c r="CUJ43" s="254"/>
      <c r="CUK43" s="254"/>
      <c r="CUL43" s="254"/>
      <c r="CUM43" s="254"/>
      <c r="CUN43" s="254"/>
      <c r="CUO43" s="254"/>
      <c r="CUP43" s="254"/>
      <c r="CUQ43" s="254"/>
      <c r="CUR43" s="254"/>
      <c r="CUS43" s="254"/>
      <c r="CUT43" s="254"/>
      <c r="CUU43" s="254"/>
      <c r="CUV43" s="254"/>
      <c r="CUW43" s="254"/>
      <c r="CUX43" s="254"/>
      <c r="CUY43" s="254"/>
      <c r="CUZ43" s="254"/>
      <c r="CVA43" s="254"/>
      <c r="CVB43" s="254"/>
      <c r="CVC43" s="254"/>
      <c r="CVD43" s="254"/>
      <c r="CVE43" s="254"/>
      <c r="CVF43" s="254"/>
      <c r="CVG43" s="254"/>
      <c r="CVH43" s="254"/>
      <c r="CVI43" s="254"/>
      <c r="CVJ43" s="254"/>
      <c r="CVK43" s="254"/>
      <c r="CVL43" s="254"/>
      <c r="CVM43" s="254"/>
      <c r="CVN43" s="254"/>
      <c r="CVO43" s="254"/>
      <c r="CVP43" s="254"/>
      <c r="CVQ43" s="254"/>
      <c r="CVR43" s="254"/>
      <c r="CVS43" s="254"/>
      <c r="CVT43" s="254"/>
      <c r="CVU43" s="254"/>
      <c r="CVV43" s="254"/>
      <c r="CVW43" s="254"/>
      <c r="CVX43" s="254"/>
      <c r="CVY43" s="254"/>
      <c r="CVZ43" s="254"/>
      <c r="CWA43" s="254"/>
      <c r="CWB43" s="254"/>
      <c r="CWC43" s="254"/>
      <c r="CWD43" s="254"/>
      <c r="CWE43" s="254"/>
      <c r="CWF43" s="254"/>
      <c r="CWG43" s="254"/>
      <c r="CWH43" s="254"/>
      <c r="CWI43" s="254"/>
      <c r="CWJ43" s="254"/>
      <c r="CWK43" s="254"/>
      <c r="CWL43" s="254"/>
      <c r="CWM43" s="254"/>
      <c r="CWN43" s="254"/>
      <c r="CWO43" s="254"/>
      <c r="CWP43" s="254"/>
      <c r="CWQ43" s="254"/>
      <c r="CWR43" s="254"/>
      <c r="CWS43" s="254"/>
      <c r="CWT43" s="254"/>
      <c r="CWU43" s="254"/>
      <c r="CWV43" s="254"/>
      <c r="CWW43" s="254"/>
      <c r="CWX43" s="254"/>
      <c r="CWY43" s="254"/>
      <c r="CWZ43" s="254"/>
      <c r="CXA43" s="254"/>
      <c r="CXB43" s="254"/>
      <c r="CXC43" s="254"/>
      <c r="CXD43" s="254"/>
      <c r="CXE43" s="254"/>
      <c r="CXF43" s="254"/>
      <c r="CXG43" s="254"/>
      <c r="CXH43" s="254"/>
      <c r="CXI43" s="254"/>
      <c r="CXJ43" s="254"/>
      <c r="CXK43" s="254"/>
      <c r="CXL43" s="254"/>
      <c r="CXM43" s="254"/>
      <c r="CXN43" s="254"/>
      <c r="CXO43" s="254"/>
      <c r="CXP43" s="254"/>
      <c r="CXQ43" s="254"/>
      <c r="CXR43" s="254"/>
      <c r="CXS43" s="254"/>
      <c r="CXT43" s="254"/>
      <c r="CXU43" s="254"/>
      <c r="CXV43" s="254"/>
      <c r="CXW43" s="254"/>
      <c r="CXX43" s="254"/>
      <c r="CXY43" s="254"/>
      <c r="CXZ43" s="254"/>
      <c r="CYA43" s="254"/>
      <c r="CYB43" s="254"/>
      <c r="CYC43" s="254"/>
      <c r="CYD43" s="254"/>
      <c r="CYE43" s="254"/>
      <c r="CYF43" s="254"/>
      <c r="CYG43" s="254"/>
      <c r="CYH43" s="254"/>
      <c r="CYI43" s="254"/>
      <c r="CYJ43" s="254"/>
      <c r="CYK43" s="254"/>
      <c r="CYL43" s="254"/>
      <c r="CYM43" s="254"/>
      <c r="CYN43" s="254"/>
      <c r="CYO43" s="254"/>
      <c r="CYP43" s="254"/>
      <c r="CYQ43" s="254"/>
      <c r="CYR43" s="254"/>
      <c r="CYS43" s="254"/>
      <c r="CYT43" s="254"/>
      <c r="CYU43" s="254"/>
      <c r="CYV43" s="254"/>
      <c r="CYW43" s="254"/>
      <c r="CYX43" s="254"/>
      <c r="CYY43" s="254"/>
      <c r="CYZ43" s="254"/>
      <c r="CZA43" s="254"/>
      <c r="CZB43" s="254"/>
      <c r="CZC43" s="254"/>
      <c r="CZD43" s="254"/>
      <c r="CZE43" s="254"/>
      <c r="CZF43" s="254"/>
      <c r="CZG43" s="254"/>
      <c r="CZH43" s="254"/>
      <c r="CZI43" s="254"/>
      <c r="CZJ43" s="254"/>
      <c r="CZK43" s="254"/>
      <c r="CZL43" s="254"/>
      <c r="CZM43" s="254"/>
      <c r="CZN43" s="254"/>
      <c r="CZO43" s="254"/>
      <c r="CZP43" s="254"/>
      <c r="CZQ43" s="254"/>
      <c r="CZR43" s="254"/>
      <c r="CZS43" s="254"/>
      <c r="CZT43" s="254"/>
      <c r="CZU43" s="254"/>
      <c r="CZV43" s="254"/>
      <c r="CZW43" s="254"/>
      <c r="CZX43" s="254"/>
      <c r="CZY43" s="254"/>
      <c r="CZZ43" s="254"/>
      <c r="DAA43" s="254"/>
      <c r="DAB43" s="254"/>
      <c r="DAC43" s="254"/>
      <c r="DAD43" s="254"/>
      <c r="DAE43" s="254"/>
      <c r="DAF43" s="254"/>
      <c r="DAG43" s="254"/>
      <c r="DAH43" s="254"/>
      <c r="DAI43" s="254"/>
      <c r="DAJ43" s="254"/>
      <c r="DAK43" s="254"/>
      <c r="DAL43" s="254"/>
      <c r="DAM43" s="254"/>
      <c r="DAN43" s="254"/>
      <c r="DAO43" s="254"/>
      <c r="DAP43" s="254"/>
      <c r="DAQ43" s="254"/>
      <c r="DAR43" s="254"/>
      <c r="DAS43" s="254"/>
      <c r="DAT43" s="254"/>
      <c r="DAU43" s="254"/>
      <c r="DAV43" s="254"/>
      <c r="DAW43" s="254"/>
      <c r="DAX43" s="254"/>
      <c r="DAY43" s="254"/>
      <c r="DAZ43" s="254"/>
      <c r="DBA43" s="254"/>
      <c r="DBB43" s="254"/>
      <c r="DBC43" s="254"/>
      <c r="DBD43" s="254"/>
      <c r="DBE43" s="254"/>
      <c r="DBF43" s="254"/>
      <c r="DBG43" s="254"/>
      <c r="DBH43" s="254"/>
      <c r="DBI43" s="254"/>
      <c r="DBJ43" s="254"/>
      <c r="DBK43" s="254"/>
      <c r="DBL43" s="254"/>
      <c r="DBM43" s="254"/>
      <c r="DBN43" s="254"/>
      <c r="DBO43" s="254"/>
      <c r="DBP43" s="254"/>
      <c r="DBQ43" s="254"/>
      <c r="DBR43" s="254"/>
      <c r="DBS43" s="254"/>
      <c r="DBT43" s="254"/>
      <c r="DBU43" s="254"/>
      <c r="DBV43" s="254"/>
      <c r="DBW43" s="254"/>
      <c r="DBX43" s="254"/>
      <c r="DBY43" s="254"/>
      <c r="DBZ43" s="254"/>
      <c r="DCA43" s="254"/>
      <c r="DCB43" s="254"/>
      <c r="DCC43" s="254"/>
      <c r="DCD43" s="254"/>
      <c r="DCE43" s="254"/>
      <c r="DCF43" s="254"/>
      <c r="DCG43" s="254"/>
      <c r="DCH43" s="254"/>
      <c r="DCI43" s="254"/>
      <c r="DCJ43" s="254"/>
      <c r="DCK43" s="254"/>
      <c r="DCL43" s="254"/>
      <c r="DCM43" s="254"/>
      <c r="DCN43" s="254"/>
      <c r="DCO43" s="254"/>
      <c r="DCP43" s="254"/>
      <c r="DCQ43" s="254"/>
      <c r="DCR43" s="254"/>
      <c r="DCS43" s="254"/>
      <c r="DCT43" s="254"/>
      <c r="DCU43" s="254"/>
      <c r="DCV43" s="254"/>
      <c r="DCW43" s="254"/>
      <c r="DCX43" s="254"/>
      <c r="DCY43" s="254"/>
      <c r="DCZ43" s="254"/>
      <c r="DDA43" s="254"/>
      <c r="DDB43" s="254"/>
      <c r="DDC43" s="254"/>
      <c r="DDD43" s="254"/>
      <c r="DDE43" s="254"/>
      <c r="DDF43" s="254"/>
      <c r="DDG43" s="254"/>
      <c r="DDH43" s="254"/>
      <c r="DDI43" s="254"/>
      <c r="DDJ43" s="254"/>
      <c r="DDK43" s="254"/>
      <c r="DDL43" s="254"/>
      <c r="DDM43" s="254"/>
      <c r="DDN43" s="254"/>
      <c r="DDO43" s="254"/>
      <c r="DDP43" s="254"/>
      <c r="DDQ43" s="254"/>
      <c r="DDR43" s="254"/>
      <c r="DDS43" s="254"/>
      <c r="DDT43" s="254"/>
      <c r="DDU43" s="254"/>
      <c r="DDV43" s="254"/>
      <c r="DDW43" s="254"/>
      <c r="DDX43" s="254"/>
      <c r="DDY43" s="254"/>
      <c r="DDZ43" s="254"/>
      <c r="DEA43" s="254"/>
      <c r="DEB43" s="254"/>
      <c r="DEC43" s="254"/>
      <c r="DED43" s="254"/>
      <c r="DEE43" s="254"/>
      <c r="DEF43" s="254"/>
      <c r="DEG43" s="254"/>
      <c r="DEH43" s="254"/>
      <c r="DEI43" s="254"/>
      <c r="DEJ43" s="254"/>
      <c r="DEK43" s="254"/>
      <c r="DEL43" s="254"/>
      <c r="DEM43" s="254"/>
      <c r="DEN43" s="254"/>
      <c r="DEO43" s="254"/>
      <c r="DEP43" s="254"/>
      <c r="DEQ43" s="254"/>
      <c r="DER43" s="254"/>
      <c r="DES43" s="254"/>
      <c r="DET43" s="254"/>
      <c r="DEU43" s="254"/>
      <c r="DEV43" s="254"/>
      <c r="DEW43" s="254"/>
      <c r="DEX43" s="254"/>
      <c r="DEY43" s="254"/>
      <c r="DEZ43" s="254"/>
      <c r="DFA43" s="254"/>
      <c r="DFB43" s="254"/>
      <c r="DFC43" s="254"/>
      <c r="DFD43" s="254"/>
      <c r="DFE43" s="254"/>
      <c r="DFF43" s="254"/>
      <c r="DFG43" s="254"/>
      <c r="DFH43" s="254"/>
      <c r="DFI43" s="254"/>
      <c r="DFJ43" s="254"/>
      <c r="DFK43" s="254"/>
      <c r="DFL43" s="254"/>
      <c r="DFM43" s="254"/>
      <c r="DFN43" s="254"/>
      <c r="DFO43" s="254"/>
      <c r="DFP43" s="254"/>
      <c r="DFQ43" s="254"/>
      <c r="DFR43" s="254"/>
      <c r="DFS43" s="254"/>
      <c r="DFT43" s="254"/>
      <c r="DFU43" s="254"/>
      <c r="DFV43" s="254"/>
      <c r="DFW43" s="254"/>
      <c r="DFX43" s="254"/>
      <c r="DFY43" s="254"/>
      <c r="DFZ43" s="254"/>
      <c r="DGA43" s="254"/>
      <c r="DGB43" s="254"/>
      <c r="DGC43" s="254"/>
      <c r="DGD43" s="254"/>
      <c r="DGE43" s="254"/>
      <c r="DGF43" s="254"/>
      <c r="DGG43" s="254"/>
      <c r="DGH43" s="254"/>
      <c r="DGI43" s="254"/>
      <c r="DGJ43" s="254"/>
      <c r="DGK43" s="254"/>
      <c r="DGL43" s="254"/>
      <c r="DGM43" s="254"/>
      <c r="DGN43" s="254"/>
      <c r="DGO43" s="254"/>
      <c r="DGP43" s="254"/>
      <c r="DGQ43" s="254"/>
      <c r="DGR43" s="254"/>
      <c r="DGS43" s="254"/>
      <c r="DGT43" s="254"/>
      <c r="DGU43" s="254"/>
      <c r="DGV43" s="254"/>
      <c r="DGW43" s="254"/>
      <c r="DGX43" s="254"/>
      <c r="DGY43" s="254"/>
      <c r="DGZ43" s="254"/>
      <c r="DHA43" s="254"/>
      <c r="DHB43" s="254"/>
      <c r="DHC43" s="254"/>
      <c r="DHD43" s="254"/>
      <c r="DHE43" s="254"/>
      <c r="DHF43" s="254"/>
      <c r="DHG43" s="254"/>
      <c r="DHH43" s="254"/>
      <c r="DHI43" s="254"/>
      <c r="DHJ43" s="254"/>
      <c r="DHK43" s="254"/>
      <c r="DHL43" s="254"/>
      <c r="DHM43" s="254"/>
      <c r="DHN43" s="254"/>
      <c r="DHO43" s="254"/>
      <c r="DHP43" s="254"/>
      <c r="DHQ43" s="254"/>
      <c r="DHR43" s="254"/>
      <c r="DHS43" s="254"/>
      <c r="DHT43" s="254"/>
      <c r="DHU43" s="254"/>
      <c r="DHV43" s="254"/>
      <c r="DHW43" s="254"/>
      <c r="DHX43" s="254"/>
      <c r="DHY43" s="254"/>
      <c r="DHZ43" s="254"/>
      <c r="DIA43" s="254"/>
      <c r="DIB43" s="254"/>
      <c r="DIC43" s="254"/>
      <c r="DID43" s="254"/>
      <c r="DIE43" s="254"/>
      <c r="DIF43" s="254"/>
      <c r="DIG43" s="254"/>
      <c r="DIH43" s="254"/>
      <c r="DII43" s="254"/>
      <c r="DIJ43" s="254"/>
      <c r="DIK43" s="254"/>
      <c r="DIL43" s="254"/>
      <c r="DIM43" s="254"/>
      <c r="DIN43" s="254"/>
      <c r="DIO43" s="254"/>
      <c r="DIP43" s="254"/>
      <c r="DIQ43" s="254"/>
      <c r="DIR43" s="254"/>
      <c r="DIS43" s="254"/>
      <c r="DIT43" s="254"/>
      <c r="DIU43" s="254"/>
      <c r="DIV43" s="254"/>
      <c r="DIW43" s="254"/>
      <c r="DIX43" s="254"/>
      <c r="DIY43" s="254"/>
      <c r="DIZ43" s="254"/>
      <c r="DJA43" s="254"/>
      <c r="DJB43" s="254"/>
      <c r="DJC43" s="254"/>
      <c r="DJD43" s="254"/>
      <c r="DJE43" s="254"/>
      <c r="DJF43" s="254"/>
      <c r="DJG43" s="254"/>
      <c r="DJH43" s="254"/>
      <c r="DJI43" s="254"/>
      <c r="DJJ43" s="254"/>
      <c r="DJK43" s="254"/>
      <c r="DJL43" s="254"/>
      <c r="DJM43" s="254"/>
      <c r="DJN43" s="254"/>
      <c r="DJO43" s="254"/>
      <c r="DJP43" s="254"/>
      <c r="DJQ43" s="254"/>
      <c r="DJR43" s="254"/>
      <c r="DJS43" s="254"/>
      <c r="DJT43" s="254"/>
      <c r="DJU43" s="254"/>
      <c r="DJV43" s="254"/>
      <c r="DJW43" s="254"/>
      <c r="DJX43" s="254"/>
      <c r="DJY43" s="254"/>
      <c r="DJZ43" s="254"/>
      <c r="DKA43" s="254"/>
      <c r="DKB43" s="254"/>
      <c r="DKC43" s="254"/>
      <c r="DKD43" s="254"/>
      <c r="DKE43" s="254"/>
      <c r="DKF43" s="254"/>
      <c r="DKG43" s="254"/>
      <c r="DKH43" s="254"/>
      <c r="DKI43" s="254"/>
      <c r="DKJ43" s="254"/>
      <c r="DKK43" s="254"/>
      <c r="DKL43" s="254"/>
      <c r="DKM43" s="254"/>
      <c r="DKN43" s="254"/>
      <c r="DKO43" s="254"/>
      <c r="DKP43" s="254"/>
      <c r="DKQ43" s="254"/>
      <c r="DKR43" s="254"/>
      <c r="DKS43" s="254"/>
      <c r="DKT43" s="254"/>
      <c r="DKU43" s="254"/>
      <c r="DKV43" s="254"/>
      <c r="DKW43" s="254"/>
      <c r="DKX43" s="254"/>
      <c r="DKY43" s="254"/>
      <c r="DKZ43" s="254"/>
      <c r="DLA43" s="254"/>
      <c r="DLB43" s="254"/>
      <c r="DLC43" s="254"/>
      <c r="DLD43" s="254"/>
      <c r="DLE43" s="254"/>
      <c r="DLF43" s="254"/>
      <c r="DLG43" s="254"/>
      <c r="DLH43" s="254"/>
      <c r="DLI43" s="254"/>
      <c r="DLJ43" s="254"/>
      <c r="DLK43" s="254"/>
      <c r="DLL43" s="254"/>
      <c r="DLM43" s="254"/>
      <c r="DLN43" s="254"/>
      <c r="DLO43" s="254"/>
      <c r="DLP43" s="254"/>
      <c r="DLQ43" s="254"/>
      <c r="DLR43" s="254"/>
      <c r="DLS43" s="254"/>
      <c r="DLT43" s="254"/>
      <c r="DLU43" s="254"/>
      <c r="DLV43" s="254"/>
      <c r="DLW43" s="254"/>
      <c r="DLX43" s="254"/>
      <c r="DLY43" s="254"/>
      <c r="DLZ43" s="254"/>
      <c r="DMA43" s="254"/>
      <c r="DMB43" s="254"/>
      <c r="DMC43" s="254"/>
      <c r="DMD43" s="254"/>
      <c r="DME43" s="254"/>
      <c r="DMF43" s="254"/>
      <c r="DMG43" s="254"/>
      <c r="DMH43" s="254"/>
      <c r="DMI43" s="254"/>
      <c r="DMJ43" s="254"/>
      <c r="DMK43" s="254"/>
      <c r="DML43" s="254"/>
      <c r="DMM43" s="254"/>
      <c r="DMN43" s="254"/>
      <c r="DMO43" s="254"/>
      <c r="DMP43" s="254"/>
      <c r="DMQ43" s="254"/>
      <c r="DMR43" s="254"/>
      <c r="DMS43" s="254"/>
      <c r="DMT43" s="254"/>
      <c r="DMU43" s="254"/>
      <c r="DMV43" s="254"/>
      <c r="DMW43" s="254"/>
      <c r="DMX43" s="254"/>
      <c r="DMY43" s="254"/>
      <c r="DMZ43" s="254"/>
      <c r="DNA43" s="254"/>
      <c r="DNB43" s="254"/>
      <c r="DNC43" s="254"/>
      <c r="DND43" s="254"/>
      <c r="DNE43" s="254"/>
      <c r="DNF43" s="254"/>
      <c r="DNG43" s="254"/>
      <c r="DNH43" s="254"/>
      <c r="DNI43" s="254"/>
      <c r="DNJ43" s="254"/>
      <c r="DNK43" s="254"/>
      <c r="DNL43" s="254"/>
      <c r="DNM43" s="254"/>
      <c r="DNN43" s="254"/>
      <c r="DNO43" s="254"/>
      <c r="DNP43" s="254"/>
      <c r="DNQ43" s="254"/>
      <c r="DNR43" s="254"/>
      <c r="DNS43" s="254"/>
      <c r="DNT43" s="254"/>
      <c r="DNU43" s="254"/>
      <c r="DNV43" s="254"/>
      <c r="DNW43" s="254"/>
      <c r="DNX43" s="254"/>
      <c r="DNY43" s="254"/>
      <c r="DNZ43" s="254"/>
      <c r="DOA43" s="254"/>
      <c r="DOB43" s="254"/>
      <c r="DOC43" s="254"/>
      <c r="DOD43" s="254"/>
      <c r="DOE43" s="254"/>
      <c r="DOF43" s="254"/>
      <c r="DOG43" s="254"/>
      <c r="DOH43" s="254"/>
      <c r="DOI43" s="254"/>
      <c r="DOJ43" s="254"/>
      <c r="DOK43" s="254"/>
      <c r="DOL43" s="254"/>
      <c r="DOM43" s="254"/>
      <c r="DON43" s="254"/>
      <c r="DOO43" s="254"/>
      <c r="DOP43" s="254"/>
      <c r="DOQ43" s="254"/>
      <c r="DOR43" s="254"/>
      <c r="DOS43" s="254"/>
      <c r="DOT43" s="254"/>
      <c r="DOU43" s="254"/>
      <c r="DOV43" s="254"/>
      <c r="DOW43" s="254"/>
      <c r="DOX43" s="254"/>
      <c r="DOY43" s="254"/>
      <c r="DOZ43" s="254"/>
      <c r="DPA43" s="254"/>
      <c r="DPB43" s="254"/>
      <c r="DPC43" s="254"/>
      <c r="DPD43" s="254"/>
      <c r="DPE43" s="254"/>
      <c r="DPF43" s="254"/>
      <c r="DPG43" s="254"/>
      <c r="DPH43" s="254"/>
      <c r="DPI43" s="254"/>
      <c r="DPJ43" s="254"/>
      <c r="DPK43" s="254"/>
      <c r="DPL43" s="254"/>
      <c r="DPM43" s="254"/>
      <c r="DPN43" s="254"/>
      <c r="DPO43" s="254"/>
      <c r="DPP43" s="254"/>
      <c r="DPQ43" s="254"/>
      <c r="DPR43" s="254"/>
      <c r="DPS43" s="254"/>
      <c r="DPT43" s="254"/>
      <c r="DPU43" s="254"/>
      <c r="DPV43" s="254"/>
      <c r="DPW43" s="254"/>
      <c r="DPX43" s="254"/>
      <c r="DPY43" s="254"/>
      <c r="DPZ43" s="254"/>
      <c r="DQA43" s="254"/>
      <c r="DQB43" s="254"/>
      <c r="DQC43" s="254"/>
      <c r="DQD43" s="254"/>
      <c r="DQE43" s="254"/>
      <c r="DQF43" s="254"/>
      <c r="DQG43" s="254"/>
      <c r="DQH43" s="254"/>
      <c r="DQI43" s="254"/>
      <c r="DQJ43" s="254"/>
      <c r="DQK43" s="254"/>
      <c r="DQL43" s="254"/>
      <c r="DQM43" s="254"/>
      <c r="DQN43" s="254"/>
      <c r="DQO43" s="254"/>
      <c r="DQP43" s="254"/>
      <c r="DQQ43" s="254"/>
      <c r="DQR43" s="254"/>
      <c r="DQS43" s="254"/>
      <c r="DQT43" s="254"/>
      <c r="DQU43" s="254"/>
      <c r="DQV43" s="254"/>
      <c r="DQW43" s="254"/>
      <c r="DQX43" s="254"/>
      <c r="DQY43" s="254"/>
      <c r="DQZ43" s="254"/>
      <c r="DRA43" s="254"/>
      <c r="DRB43" s="254"/>
      <c r="DRC43" s="254"/>
      <c r="DRD43" s="254"/>
      <c r="DRE43" s="254"/>
      <c r="DRF43" s="254"/>
      <c r="DRG43" s="254"/>
      <c r="DRH43" s="254"/>
      <c r="DRI43" s="254"/>
      <c r="DRJ43" s="254"/>
      <c r="DRK43" s="254"/>
      <c r="DRL43" s="254"/>
      <c r="DRM43" s="254"/>
      <c r="DRN43" s="254"/>
      <c r="DRO43" s="254"/>
      <c r="DRP43" s="254"/>
      <c r="DRQ43" s="254"/>
      <c r="DRR43" s="254"/>
      <c r="DRS43" s="254"/>
      <c r="DRT43" s="254"/>
      <c r="DRU43" s="254"/>
      <c r="DRV43" s="254"/>
      <c r="DRW43" s="254"/>
      <c r="DRX43" s="254"/>
      <c r="DRY43" s="254"/>
      <c r="DRZ43" s="254"/>
      <c r="DSA43" s="254"/>
      <c r="DSB43" s="254"/>
      <c r="DSC43" s="254"/>
      <c r="DSD43" s="254"/>
      <c r="DSE43" s="254"/>
      <c r="DSF43" s="254"/>
      <c r="DSG43" s="254"/>
      <c r="DSH43" s="254"/>
      <c r="DSI43" s="254"/>
      <c r="DSJ43" s="254"/>
      <c r="DSK43" s="254"/>
      <c r="DSL43" s="254"/>
      <c r="DSM43" s="254"/>
      <c r="DSN43" s="254"/>
      <c r="DSO43" s="254"/>
      <c r="DSP43" s="254"/>
      <c r="DSQ43" s="254"/>
      <c r="DSR43" s="254"/>
      <c r="DSS43" s="254"/>
      <c r="DST43" s="254"/>
      <c r="DSU43" s="254"/>
      <c r="DSV43" s="254"/>
      <c r="DSW43" s="254"/>
      <c r="DSX43" s="254"/>
      <c r="DSY43" s="254"/>
      <c r="DSZ43" s="254"/>
      <c r="DTA43" s="254"/>
      <c r="DTB43" s="254"/>
      <c r="DTC43" s="254"/>
      <c r="DTD43" s="254"/>
      <c r="DTE43" s="254"/>
      <c r="DTF43" s="254"/>
      <c r="DTG43" s="254"/>
      <c r="DTH43" s="254"/>
      <c r="DTI43" s="254"/>
      <c r="DTJ43" s="254"/>
      <c r="DTK43" s="254"/>
      <c r="DTL43" s="254"/>
      <c r="DTM43" s="254"/>
      <c r="DTN43" s="254"/>
      <c r="DTO43" s="254"/>
      <c r="DTP43" s="254"/>
      <c r="DTQ43" s="254"/>
      <c r="DTR43" s="254"/>
      <c r="DTS43" s="254"/>
      <c r="DTT43" s="254"/>
      <c r="DTU43" s="254"/>
      <c r="DTV43" s="254"/>
      <c r="DTW43" s="254"/>
      <c r="DTX43" s="254"/>
      <c r="DTY43" s="254"/>
      <c r="DTZ43" s="254"/>
      <c r="DUA43" s="254"/>
      <c r="DUB43" s="254"/>
      <c r="DUC43" s="254"/>
      <c r="DUD43" s="254"/>
      <c r="DUE43" s="254"/>
      <c r="DUF43" s="254"/>
      <c r="DUG43" s="254"/>
      <c r="DUH43" s="254"/>
      <c r="DUI43" s="254"/>
      <c r="DUJ43" s="254"/>
      <c r="DUK43" s="254"/>
      <c r="DUL43" s="254"/>
      <c r="DUM43" s="254"/>
      <c r="DUN43" s="254"/>
      <c r="DUO43" s="254"/>
      <c r="DUP43" s="254"/>
      <c r="DUQ43" s="254"/>
      <c r="DUR43" s="254"/>
      <c r="DUS43" s="254"/>
      <c r="DUT43" s="254"/>
      <c r="DUU43" s="254"/>
      <c r="DUV43" s="254"/>
      <c r="DUW43" s="254"/>
      <c r="DUX43" s="254"/>
      <c r="DUY43" s="254"/>
      <c r="DUZ43" s="254"/>
      <c r="DVA43" s="254"/>
      <c r="DVB43" s="254"/>
      <c r="DVC43" s="254"/>
      <c r="DVD43" s="254"/>
      <c r="DVE43" s="254"/>
      <c r="DVF43" s="254"/>
      <c r="DVG43" s="254"/>
      <c r="DVH43" s="254"/>
      <c r="DVI43" s="254"/>
      <c r="DVJ43" s="254"/>
      <c r="DVK43" s="254"/>
      <c r="DVL43" s="254"/>
      <c r="DVM43" s="254"/>
      <c r="DVN43" s="254"/>
      <c r="DVO43" s="254"/>
      <c r="DVP43" s="254"/>
      <c r="DVQ43" s="254"/>
      <c r="DVR43" s="254"/>
      <c r="DVS43" s="254"/>
      <c r="DVT43" s="254"/>
      <c r="DVU43" s="254"/>
      <c r="DVV43" s="254"/>
      <c r="DVW43" s="254"/>
      <c r="DVX43" s="254"/>
      <c r="DVY43" s="254"/>
      <c r="DVZ43" s="254"/>
      <c r="DWA43" s="254"/>
      <c r="DWB43" s="254"/>
      <c r="DWC43" s="254"/>
      <c r="DWD43" s="254"/>
      <c r="DWE43" s="254"/>
      <c r="DWF43" s="254"/>
      <c r="DWG43" s="254"/>
      <c r="DWH43" s="254"/>
      <c r="DWI43" s="254"/>
      <c r="DWJ43" s="254"/>
      <c r="DWK43" s="254"/>
      <c r="DWL43" s="254"/>
      <c r="DWM43" s="254"/>
      <c r="DWN43" s="254"/>
      <c r="DWO43" s="254"/>
      <c r="DWP43" s="254"/>
      <c r="DWQ43" s="254"/>
      <c r="DWR43" s="254"/>
      <c r="DWS43" s="254"/>
      <c r="DWT43" s="254"/>
      <c r="DWU43" s="254"/>
      <c r="DWV43" s="254"/>
      <c r="DWW43" s="254"/>
      <c r="DWX43" s="254"/>
      <c r="DWY43" s="254"/>
      <c r="DWZ43" s="254"/>
      <c r="DXA43" s="254"/>
      <c r="DXB43" s="254"/>
      <c r="DXC43" s="254"/>
      <c r="DXD43" s="254"/>
      <c r="DXE43" s="254"/>
      <c r="DXF43" s="254"/>
      <c r="DXG43" s="254"/>
      <c r="DXH43" s="254"/>
      <c r="DXI43" s="254"/>
      <c r="DXJ43" s="254"/>
      <c r="DXK43" s="254"/>
      <c r="DXL43" s="254"/>
      <c r="DXM43" s="254"/>
      <c r="DXN43" s="254"/>
      <c r="DXO43" s="254"/>
      <c r="DXP43" s="254"/>
      <c r="DXQ43" s="254"/>
      <c r="DXR43" s="254"/>
      <c r="DXS43" s="254"/>
      <c r="DXT43" s="254"/>
      <c r="DXU43" s="254"/>
      <c r="DXV43" s="254"/>
      <c r="DXW43" s="254"/>
      <c r="DXX43" s="254"/>
      <c r="DXY43" s="254"/>
      <c r="DXZ43" s="254"/>
      <c r="DYA43" s="254"/>
      <c r="DYB43" s="254"/>
      <c r="DYC43" s="254"/>
      <c r="DYD43" s="254"/>
      <c r="DYE43" s="254"/>
      <c r="DYF43" s="254"/>
      <c r="DYG43" s="254"/>
      <c r="DYH43" s="254"/>
      <c r="DYI43" s="254"/>
      <c r="DYJ43" s="254"/>
      <c r="DYK43" s="254"/>
      <c r="DYL43" s="254"/>
      <c r="DYM43" s="254"/>
      <c r="DYN43" s="254"/>
      <c r="DYO43" s="254"/>
      <c r="DYP43" s="254"/>
      <c r="DYQ43" s="254"/>
      <c r="DYR43" s="254"/>
      <c r="DYS43" s="254"/>
      <c r="DYT43" s="254"/>
      <c r="DYU43" s="254"/>
      <c r="DYV43" s="254"/>
      <c r="DYW43" s="254"/>
      <c r="DYX43" s="254"/>
      <c r="DYY43" s="254"/>
      <c r="DYZ43" s="254"/>
      <c r="DZA43" s="254"/>
      <c r="DZB43" s="254"/>
      <c r="DZC43" s="254"/>
      <c r="DZD43" s="254"/>
      <c r="DZE43" s="254"/>
      <c r="DZF43" s="254"/>
      <c r="DZG43" s="254"/>
      <c r="DZH43" s="254"/>
      <c r="DZI43" s="254"/>
      <c r="DZJ43" s="254"/>
      <c r="DZK43" s="254"/>
      <c r="DZL43" s="254"/>
      <c r="DZM43" s="254"/>
      <c r="DZN43" s="254"/>
      <c r="DZO43" s="254"/>
      <c r="DZP43" s="254"/>
      <c r="DZQ43" s="254"/>
      <c r="DZR43" s="254"/>
      <c r="DZS43" s="254"/>
      <c r="DZT43" s="254"/>
      <c r="DZU43" s="254"/>
      <c r="DZV43" s="254"/>
      <c r="DZW43" s="254"/>
      <c r="DZX43" s="254"/>
      <c r="DZY43" s="254"/>
      <c r="DZZ43" s="254"/>
      <c r="EAA43" s="254"/>
      <c r="EAB43" s="254"/>
      <c r="EAC43" s="254"/>
      <c r="EAD43" s="254"/>
      <c r="EAE43" s="254"/>
      <c r="EAF43" s="254"/>
      <c r="EAG43" s="254"/>
      <c r="EAH43" s="254"/>
      <c r="EAI43" s="254"/>
      <c r="EAJ43" s="254"/>
      <c r="EAK43" s="254"/>
      <c r="EAL43" s="254"/>
      <c r="EAM43" s="254"/>
      <c r="EAN43" s="254"/>
      <c r="EAO43" s="254"/>
      <c r="EAP43" s="254"/>
      <c r="EAQ43" s="254"/>
      <c r="EAR43" s="254"/>
      <c r="EAS43" s="254"/>
      <c r="EAT43" s="254"/>
      <c r="EAU43" s="254"/>
      <c r="EAV43" s="254"/>
      <c r="EAW43" s="254"/>
      <c r="EAX43" s="254"/>
      <c r="EAY43" s="254"/>
      <c r="EAZ43" s="254"/>
      <c r="EBA43" s="254"/>
      <c r="EBB43" s="254"/>
      <c r="EBC43" s="254"/>
      <c r="EBD43" s="254"/>
      <c r="EBE43" s="254"/>
      <c r="EBF43" s="254"/>
      <c r="EBG43" s="254"/>
      <c r="EBH43" s="254"/>
      <c r="EBI43" s="254"/>
      <c r="EBJ43" s="254"/>
      <c r="EBK43" s="254"/>
      <c r="EBL43" s="254"/>
      <c r="EBM43" s="254"/>
      <c r="EBN43" s="254"/>
      <c r="EBO43" s="254"/>
      <c r="EBP43" s="254"/>
      <c r="EBQ43" s="254"/>
      <c r="EBR43" s="254"/>
      <c r="EBS43" s="254"/>
      <c r="EBT43" s="254"/>
      <c r="EBU43" s="254"/>
      <c r="EBV43" s="254"/>
      <c r="EBW43" s="254"/>
      <c r="EBX43" s="254"/>
      <c r="EBY43" s="254"/>
      <c r="EBZ43" s="254"/>
      <c r="ECA43" s="254"/>
      <c r="ECB43" s="254"/>
      <c r="ECC43" s="254"/>
      <c r="ECD43" s="254"/>
      <c r="ECE43" s="254"/>
      <c r="ECF43" s="254"/>
      <c r="ECG43" s="254"/>
      <c r="ECH43" s="254"/>
      <c r="ECI43" s="254"/>
      <c r="ECJ43" s="254"/>
      <c r="ECK43" s="254"/>
      <c r="ECL43" s="254"/>
      <c r="ECM43" s="254"/>
      <c r="ECN43" s="254"/>
      <c r="ECO43" s="254"/>
      <c r="ECP43" s="254"/>
      <c r="ECQ43" s="254"/>
      <c r="ECR43" s="254"/>
      <c r="ECS43" s="254"/>
      <c r="ECT43" s="254"/>
      <c r="ECU43" s="254"/>
      <c r="ECV43" s="254"/>
      <c r="ECW43" s="254"/>
      <c r="ECX43" s="254"/>
      <c r="ECY43" s="254"/>
      <c r="ECZ43" s="254"/>
      <c r="EDA43" s="254"/>
      <c r="EDB43" s="254"/>
      <c r="EDC43" s="254"/>
      <c r="EDD43" s="254"/>
      <c r="EDE43" s="254"/>
      <c r="EDF43" s="254"/>
      <c r="EDG43" s="254"/>
      <c r="EDH43" s="254"/>
      <c r="EDI43" s="254"/>
      <c r="EDJ43" s="254"/>
      <c r="EDK43" s="254"/>
      <c r="EDL43" s="254"/>
      <c r="EDM43" s="254"/>
      <c r="EDN43" s="254"/>
      <c r="EDO43" s="254"/>
      <c r="EDP43" s="254"/>
      <c r="EDQ43" s="254"/>
      <c r="EDR43" s="254"/>
      <c r="EDS43" s="254"/>
      <c r="EDT43" s="254"/>
      <c r="EDU43" s="254"/>
      <c r="EDV43" s="254"/>
      <c r="EDW43" s="254"/>
      <c r="EDX43" s="254"/>
      <c r="EDY43" s="254"/>
      <c r="EDZ43" s="254"/>
      <c r="EEA43" s="254"/>
      <c r="EEB43" s="254"/>
      <c r="EEC43" s="254"/>
      <c r="EED43" s="254"/>
      <c r="EEE43" s="254"/>
      <c r="EEF43" s="254"/>
      <c r="EEG43" s="254"/>
      <c r="EEH43" s="254"/>
      <c r="EEI43" s="254"/>
      <c r="EEJ43" s="254"/>
      <c r="EEK43" s="254"/>
      <c r="EEL43" s="254"/>
      <c r="EEM43" s="254"/>
      <c r="EEN43" s="254"/>
      <c r="EEO43" s="254"/>
      <c r="EEP43" s="254"/>
      <c r="EEQ43" s="254"/>
      <c r="EER43" s="254"/>
      <c r="EES43" s="254"/>
      <c r="EET43" s="254"/>
      <c r="EEU43" s="254"/>
      <c r="EEV43" s="254"/>
      <c r="EEW43" s="254"/>
      <c r="EEX43" s="254"/>
      <c r="EEY43" s="254"/>
      <c r="EEZ43" s="254"/>
      <c r="EFA43" s="254"/>
      <c r="EFB43" s="254"/>
      <c r="EFC43" s="254"/>
      <c r="EFD43" s="254"/>
      <c r="EFE43" s="254"/>
      <c r="EFF43" s="254"/>
      <c r="EFG43" s="254"/>
      <c r="EFH43" s="254"/>
      <c r="EFI43" s="254"/>
      <c r="EFJ43" s="254"/>
      <c r="EFK43" s="254"/>
      <c r="EFL43" s="254"/>
      <c r="EFM43" s="254"/>
      <c r="EFN43" s="254"/>
      <c r="EFO43" s="254"/>
      <c r="EFP43" s="254"/>
      <c r="EFQ43" s="254"/>
      <c r="EFR43" s="254"/>
      <c r="EFS43" s="254"/>
      <c r="EFT43" s="254"/>
      <c r="EFU43" s="254"/>
      <c r="EFV43" s="254"/>
      <c r="EFW43" s="254"/>
      <c r="EFX43" s="254"/>
      <c r="EFY43" s="254"/>
      <c r="EFZ43" s="254"/>
      <c r="EGA43" s="254"/>
      <c r="EGB43" s="254"/>
      <c r="EGC43" s="254"/>
      <c r="EGD43" s="254"/>
      <c r="EGE43" s="254"/>
      <c r="EGF43" s="254"/>
      <c r="EGG43" s="254"/>
      <c r="EGH43" s="254"/>
      <c r="EGI43" s="254"/>
      <c r="EGJ43" s="254"/>
      <c r="EGK43" s="254"/>
      <c r="EGL43" s="254"/>
      <c r="EGM43" s="254"/>
      <c r="EGN43" s="254"/>
      <c r="EGO43" s="254"/>
      <c r="EGP43" s="254"/>
      <c r="EGQ43" s="254"/>
      <c r="EGR43" s="254"/>
      <c r="EGS43" s="254"/>
      <c r="EGT43" s="254"/>
      <c r="EGU43" s="254"/>
      <c r="EGV43" s="254"/>
      <c r="EGW43" s="254"/>
      <c r="EGX43" s="254"/>
      <c r="EGY43" s="254"/>
      <c r="EGZ43" s="254"/>
      <c r="EHA43" s="254"/>
      <c r="EHB43" s="254"/>
      <c r="EHC43" s="254"/>
      <c r="EHD43" s="254"/>
      <c r="EHE43" s="254"/>
      <c r="EHF43" s="254"/>
      <c r="EHG43" s="254"/>
      <c r="EHH43" s="254"/>
      <c r="EHI43" s="254"/>
      <c r="EHJ43" s="254"/>
      <c r="EHK43" s="254"/>
      <c r="EHL43" s="254"/>
      <c r="EHM43" s="254"/>
      <c r="EHN43" s="254"/>
      <c r="EHO43" s="254"/>
      <c r="EHP43" s="254"/>
      <c r="EHQ43" s="254"/>
      <c r="EHR43" s="254"/>
      <c r="EHS43" s="254"/>
      <c r="EHT43" s="254"/>
      <c r="EHU43" s="254"/>
      <c r="EHV43" s="254"/>
      <c r="EHW43" s="254"/>
      <c r="EHX43" s="254"/>
      <c r="EHY43" s="254"/>
      <c r="EHZ43" s="254"/>
      <c r="EIA43" s="254"/>
      <c r="EIB43" s="254"/>
      <c r="EIC43" s="254"/>
      <c r="EID43" s="254"/>
      <c r="EIE43" s="254"/>
      <c r="EIF43" s="254"/>
      <c r="EIG43" s="254"/>
      <c r="EIH43" s="254"/>
      <c r="EII43" s="254"/>
      <c r="EIJ43" s="254"/>
      <c r="EIK43" s="254"/>
      <c r="EIL43" s="254"/>
      <c r="EIM43" s="254"/>
      <c r="EIN43" s="254"/>
      <c r="EIO43" s="254"/>
      <c r="EIP43" s="254"/>
      <c r="EIQ43" s="254"/>
      <c r="EIR43" s="254"/>
      <c r="EIS43" s="254"/>
      <c r="EIT43" s="254"/>
      <c r="EIU43" s="254"/>
      <c r="EIV43" s="254"/>
      <c r="EIW43" s="254"/>
      <c r="EIX43" s="254"/>
      <c r="EIY43" s="254"/>
      <c r="EIZ43" s="254"/>
      <c r="EJA43" s="254"/>
      <c r="EJB43" s="254"/>
      <c r="EJC43" s="254"/>
      <c r="EJD43" s="254"/>
      <c r="EJE43" s="254"/>
      <c r="EJF43" s="254"/>
      <c r="EJG43" s="254"/>
      <c r="EJH43" s="254"/>
      <c r="EJI43" s="254"/>
      <c r="EJJ43" s="254"/>
      <c r="EJK43" s="254"/>
      <c r="EJL43" s="254"/>
      <c r="EJM43" s="254"/>
      <c r="EJN43" s="254"/>
      <c r="EJO43" s="254"/>
      <c r="EJP43" s="254"/>
      <c r="EJQ43" s="254"/>
      <c r="EJR43" s="254"/>
      <c r="EJS43" s="254"/>
      <c r="EJT43" s="254"/>
      <c r="EJU43" s="254"/>
      <c r="EJV43" s="254"/>
      <c r="EJW43" s="254"/>
      <c r="EJX43" s="254"/>
      <c r="EJY43" s="254"/>
      <c r="EJZ43" s="254"/>
      <c r="EKA43" s="254"/>
      <c r="EKB43" s="254"/>
      <c r="EKC43" s="254"/>
      <c r="EKD43" s="254"/>
      <c r="EKE43" s="254"/>
      <c r="EKF43" s="254"/>
      <c r="EKG43" s="254"/>
      <c r="EKH43" s="254"/>
      <c r="EKI43" s="254"/>
      <c r="EKJ43" s="254"/>
      <c r="EKK43" s="254"/>
      <c r="EKL43" s="254"/>
      <c r="EKM43" s="254"/>
      <c r="EKN43" s="254"/>
      <c r="EKO43" s="254"/>
      <c r="EKP43" s="254"/>
      <c r="EKQ43" s="254"/>
      <c r="EKR43" s="254"/>
      <c r="EKS43" s="254"/>
      <c r="EKT43" s="254"/>
      <c r="EKU43" s="254"/>
      <c r="EKV43" s="254"/>
      <c r="EKW43" s="254"/>
      <c r="EKX43" s="254"/>
      <c r="EKY43" s="254"/>
      <c r="EKZ43" s="254"/>
      <c r="ELA43" s="254"/>
      <c r="ELB43" s="254"/>
      <c r="ELC43" s="254"/>
      <c r="ELD43" s="254"/>
      <c r="ELE43" s="254"/>
      <c r="ELF43" s="254"/>
      <c r="ELG43" s="254"/>
      <c r="ELH43" s="254"/>
      <c r="ELI43" s="254"/>
      <c r="ELJ43" s="254"/>
      <c r="ELK43" s="254"/>
      <c r="ELL43" s="254"/>
      <c r="ELM43" s="254"/>
      <c r="ELN43" s="254"/>
      <c r="ELO43" s="254"/>
      <c r="ELP43" s="254"/>
      <c r="ELQ43" s="254"/>
      <c r="ELR43" s="254"/>
      <c r="ELS43" s="254"/>
      <c r="ELT43" s="254"/>
      <c r="ELU43" s="254"/>
      <c r="ELV43" s="254"/>
      <c r="ELW43" s="254"/>
      <c r="ELX43" s="254"/>
      <c r="ELY43" s="254"/>
      <c r="ELZ43" s="254"/>
      <c r="EMA43" s="254"/>
      <c r="EMB43" s="254"/>
      <c r="EMC43" s="254"/>
      <c r="EMD43" s="254"/>
      <c r="EME43" s="254"/>
      <c r="EMF43" s="254"/>
      <c r="EMG43" s="254"/>
      <c r="EMH43" s="254"/>
      <c r="EMI43" s="254"/>
      <c r="EMJ43" s="254"/>
      <c r="EMK43" s="254"/>
      <c r="EML43" s="254"/>
      <c r="EMM43" s="254"/>
      <c r="EMN43" s="254"/>
      <c r="EMO43" s="254"/>
      <c r="EMP43" s="254"/>
      <c r="EMQ43" s="254"/>
      <c r="EMR43" s="254"/>
      <c r="EMS43" s="254"/>
      <c r="EMT43" s="254"/>
      <c r="EMU43" s="254"/>
      <c r="EMV43" s="254"/>
      <c r="EMW43" s="254"/>
      <c r="EMX43" s="254"/>
      <c r="EMY43" s="254"/>
      <c r="EMZ43" s="254"/>
      <c r="ENA43" s="254"/>
      <c r="ENB43" s="254"/>
      <c r="ENC43" s="254"/>
      <c r="END43" s="254"/>
      <c r="ENE43" s="254"/>
      <c r="ENF43" s="254"/>
      <c r="ENG43" s="254"/>
      <c r="ENH43" s="254"/>
      <c r="ENI43" s="254"/>
      <c r="ENJ43" s="254"/>
      <c r="ENK43" s="254"/>
      <c r="ENL43" s="254"/>
      <c r="ENM43" s="254"/>
      <c r="ENN43" s="254"/>
      <c r="ENO43" s="254"/>
      <c r="ENP43" s="254"/>
      <c r="ENQ43" s="254"/>
      <c r="ENR43" s="254"/>
      <c r="ENS43" s="254"/>
      <c r="ENT43" s="254"/>
      <c r="ENU43" s="254"/>
      <c r="ENV43" s="254"/>
      <c r="ENW43" s="254"/>
      <c r="ENX43" s="254"/>
      <c r="ENY43" s="254"/>
      <c r="ENZ43" s="254"/>
      <c r="EOA43" s="254"/>
      <c r="EOB43" s="254"/>
      <c r="EOC43" s="254"/>
      <c r="EOD43" s="254"/>
      <c r="EOE43" s="254"/>
      <c r="EOF43" s="254"/>
      <c r="EOG43" s="254"/>
      <c r="EOH43" s="254"/>
      <c r="EOI43" s="254"/>
      <c r="EOJ43" s="254"/>
      <c r="EOK43" s="254"/>
      <c r="EOL43" s="254"/>
      <c r="EOM43" s="254"/>
      <c r="EON43" s="254"/>
      <c r="EOO43" s="254"/>
      <c r="EOP43" s="254"/>
      <c r="EOQ43" s="254"/>
      <c r="EOR43" s="254"/>
      <c r="EOS43" s="254"/>
      <c r="EOT43" s="254"/>
      <c r="EOU43" s="254"/>
      <c r="EOV43" s="254"/>
      <c r="EOW43" s="254"/>
      <c r="EOX43" s="254"/>
      <c r="EOY43" s="254"/>
      <c r="EOZ43" s="254"/>
      <c r="EPA43" s="254"/>
      <c r="EPB43" s="254"/>
      <c r="EPC43" s="254"/>
      <c r="EPD43" s="254"/>
      <c r="EPE43" s="254"/>
      <c r="EPF43" s="254"/>
      <c r="EPG43" s="254"/>
      <c r="EPH43" s="254"/>
      <c r="EPI43" s="254"/>
      <c r="EPJ43" s="254"/>
      <c r="EPK43" s="254"/>
      <c r="EPL43" s="254"/>
      <c r="EPM43" s="254"/>
      <c r="EPN43" s="254"/>
      <c r="EPO43" s="254"/>
      <c r="EPP43" s="254"/>
      <c r="EPQ43" s="254"/>
      <c r="EPR43" s="254"/>
      <c r="EPS43" s="254"/>
      <c r="EPT43" s="254"/>
      <c r="EPU43" s="254"/>
      <c r="EPV43" s="254"/>
      <c r="EPW43" s="254"/>
      <c r="EPX43" s="254"/>
      <c r="EPY43" s="254"/>
      <c r="EPZ43" s="254"/>
      <c r="EQA43" s="254"/>
      <c r="EQB43" s="254"/>
      <c r="EQC43" s="254"/>
      <c r="EQD43" s="254"/>
      <c r="EQE43" s="254"/>
      <c r="EQF43" s="254"/>
      <c r="EQG43" s="254"/>
      <c r="EQH43" s="254"/>
      <c r="EQI43" s="254"/>
      <c r="EQJ43" s="254"/>
      <c r="EQK43" s="254"/>
      <c r="EQL43" s="254"/>
      <c r="EQM43" s="254"/>
      <c r="EQN43" s="254"/>
      <c r="EQO43" s="254"/>
      <c r="EQP43" s="254"/>
      <c r="EQQ43" s="254"/>
      <c r="EQR43" s="254"/>
      <c r="EQS43" s="254"/>
      <c r="EQT43" s="254"/>
      <c r="EQU43" s="254"/>
      <c r="EQV43" s="254"/>
      <c r="EQW43" s="254"/>
      <c r="EQX43" s="254"/>
      <c r="EQY43" s="254"/>
      <c r="EQZ43" s="254"/>
      <c r="ERA43" s="254"/>
      <c r="ERB43" s="254"/>
      <c r="ERC43" s="254"/>
      <c r="ERD43" s="254"/>
      <c r="ERE43" s="254"/>
      <c r="ERF43" s="254"/>
      <c r="ERG43" s="254"/>
      <c r="ERH43" s="254"/>
      <c r="ERI43" s="254"/>
      <c r="ERJ43" s="254"/>
      <c r="ERK43" s="254"/>
      <c r="ERL43" s="254"/>
      <c r="ERM43" s="254"/>
      <c r="ERN43" s="254"/>
      <c r="ERO43" s="254"/>
      <c r="ERP43" s="254"/>
      <c r="ERQ43" s="254"/>
      <c r="ERR43" s="254"/>
      <c r="ERS43" s="254"/>
      <c r="ERT43" s="254"/>
      <c r="ERU43" s="254"/>
      <c r="ERV43" s="254"/>
      <c r="ERW43" s="254"/>
      <c r="ERX43" s="254"/>
      <c r="ERY43" s="254"/>
      <c r="ERZ43" s="254"/>
      <c r="ESA43" s="254"/>
      <c r="ESB43" s="254"/>
      <c r="ESC43" s="254"/>
      <c r="ESD43" s="254"/>
      <c r="ESE43" s="254"/>
      <c r="ESF43" s="254"/>
      <c r="ESG43" s="254"/>
      <c r="ESH43" s="254"/>
      <c r="ESI43" s="254"/>
      <c r="ESJ43" s="254"/>
      <c r="ESK43" s="254"/>
      <c r="ESL43" s="254"/>
      <c r="ESM43" s="254"/>
      <c r="ESN43" s="254"/>
      <c r="ESO43" s="254"/>
      <c r="ESP43" s="254"/>
      <c r="ESQ43" s="254"/>
      <c r="ESR43" s="254"/>
      <c r="ESS43" s="254"/>
      <c r="EST43" s="254"/>
      <c r="ESU43" s="254"/>
      <c r="ESV43" s="254"/>
      <c r="ESW43" s="254"/>
      <c r="ESX43" s="254"/>
      <c r="ESY43" s="254"/>
      <c r="ESZ43" s="254"/>
      <c r="ETA43" s="254"/>
      <c r="ETB43" s="254"/>
      <c r="ETC43" s="254"/>
      <c r="ETD43" s="254"/>
      <c r="ETE43" s="254"/>
      <c r="ETF43" s="254"/>
      <c r="ETG43" s="254"/>
      <c r="ETH43" s="254"/>
      <c r="ETI43" s="254"/>
      <c r="ETJ43" s="254"/>
      <c r="ETK43" s="254"/>
      <c r="ETL43" s="254"/>
      <c r="ETM43" s="254"/>
      <c r="ETN43" s="254"/>
      <c r="ETO43" s="254"/>
      <c r="ETP43" s="254"/>
      <c r="ETQ43" s="254"/>
      <c r="ETR43" s="254"/>
      <c r="ETS43" s="254"/>
      <c r="ETT43" s="254"/>
      <c r="ETU43" s="254"/>
      <c r="ETV43" s="254"/>
      <c r="ETW43" s="254"/>
      <c r="ETX43" s="254"/>
      <c r="ETY43" s="254"/>
      <c r="ETZ43" s="254"/>
      <c r="EUA43" s="254"/>
      <c r="EUB43" s="254"/>
      <c r="EUC43" s="254"/>
      <c r="EUD43" s="254"/>
      <c r="EUE43" s="254"/>
      <c r="EUF43" s="254"/>
      <c r="EUG43" s="254"/>
      <c r="EUH43" s="254"/>
      <c r="EUI43" s="254"/>
      <c r="EUJ43" s="254"/>
      <c r="EUK43" s="254"/>
      <c r="EUL43" s="254"/>
      <c r="EUM43" s="254"/>
      <c r="EUN43" s="254"/>
      <c r="EUO43" s="254"/>
      <c r="EUP43" s="254"/>
      <c r="EUQ43" s="254"/>
      <c r="EUR43" s="254"/>
      <c r="EUS43" s="254"/>
      <c r="EUT43" s="254"/>
      <c r="EUU43" s="254"/>
      <c r="EUV43" s="254"/>
      <c r="EUW43" s="254"/>
      <c r="EUX43" s="254"/>
      <c r="EUY43" s="254"/>
      <c r="EUZ43" s="254"/>
      <c r="EVA43" s="254"/>
      <c r="EVB43" s="254"/>
      <c r="EVC43" s="254"/>
      <c r="EVD43" s="254"/>
      <c r="EVE43" s="254"/>
      <c r="EVF43" s="254"/>
      <c r="EVG43" s="254"/>
      <c r="EVH43" s="254"/>
      <c r="EVI43" s="254"/>
      <c r="EVJ43" s="254"/>
      <c r="EVK43" s="254"/>
      <c r="EVL43" s="254"/>
      <c r="EVM43" s="254"/>
      <c r="EVN43" s="254"/>
      <c r="EVO43" s="254"/>
      <c r="EVP43" s="254"/>
      <c r="EVQ43" s="254"/>
      <c r="EVR43" s="254"/>
      <c r="EVS43" s="254"/>
      <c r="EVT43" s="254"/>
      <c r="EVU43" s="254"/>
      <c r="EVV43" s="254"/>
      <c r="EVW43" s="254"/>
      <c r="EVX43" s="254"/>
      <c r="EVY43" s="254"/>
      <c r="EVZ43" s="254"/>
      <c r="EWA43" s="254"/>
      <c r="EWB43" s="254"/>
      <c r="EWC43" s="254"/>
      <c r="EWD43" s="254"/>
      <c r="EWE43" s="254"/>
      <c r="EWF43" s="254"/>
      <c r="EWG43" s="254"/>
      <c r="EWH43" s="254"/>
      <c r="EWI43" s="254"/>
      <c r="EWJ43" s="254"/>
      <c r="EWK43" s="254"/>
      <c r="EWL43" s="254"/>
      <c r="EWM43" s="254"/>
      <c r="EWN43" s="254"/>
      <c r="EWO43" s="254"/>
      <c r="EWP43" s="254"/>
      <c r="EWQ43" s="254"/>
      <c r="EWR43" s="254"/>
      <c r="EWS43" s="254"/>
      <c r="EWT43" s="254"/>
      <c r="EWU43" s="254"/>
      <c r="EWV43" s="254"/>
      <c r="EWW43" s="254"/>
      <c r="EWX43" s="254"/>
      <c r="EWY43" s="254"/>
      <c r="EWZ43" s="254"/>
      <c r="EXA43" s="254"/>
      <c r="EXB43" s="254"/>
      <c r="EXC43" s="254"/>
      <c r="EXD43" s="254"/>
      <c r="EXE43" s="254"/>
      <c r="EXF43" s="254"/>
      <c r="EXG43" s="254"/>
      <c r="EXH43" s="254"/>
      <c r="EXI43" s="254"/>
      <c r="EXJ43" s="254"/>
      <c r="EXK43" s="254"/>
      <c r="EXL43" s="254"/>
      <c r="EXM43" s="254"/>
      <c r="EXN43" s="254"/>
      <c r="EXO43" s="254"/>
      <c r="EXP43" s="254"/>
      <c r="EXQ43" s="254"/>
      <c r="EXR43" s="254"/>
      <c r="EXS43" s="254"/>
      <c r="EXT43" s="254"/>
      <c r="EXU43" s="254"/>
      <c r="EXV43" s="254"/>
      <c r="EXW43" s="254"/>
      <c r="EXX43" s="254"/>
      <c r="EXY43" s="254"/>
      <c r="EXZ43" s="254"/>
      <c r="EYA43" s="254"/>
      <c r="EYB43" s="254"/>
      <c r="EYC43" s="254"/>
      <c r="EYD43" s="254"/>
      <c r="EYE43" s="254"/>
      <c r="EYF43" s="254"/>
      <c r="EYG43" s="254"/>
      <c r="EYH43" s="254"/>
      <c r="EYI43" s="254"/>
      <c r="EYJ43" s="254"/>
      <c r="EYK43" s="254"/>
      <c r="EYL43" s="254"/>
      <c r="EYM43" s="254"/>
      <c r="EYN43" s="254"/>
      <c r="EYO43" s="254"/>
      <c r="EYP43" s="254"/>
      <c r="EYQ43" s="254"/>
      <c r="EYR43" s="254"/>
      <c r="EYS43" s="254"/>
      <c r="EYT43" s="254"/>
      <c r="EYU43" s="254"/>
      <c r="EYV43" s="254"/>
      <c r="EYW43" s="254"/>
      <c r="EYX43" s="254"/>
      <c r="EYY43" s="254"/>
      <c r="EYZ43" s="254"/>
      <c r="EZA43" s="254"/>
      <c r="EZB43" s="254"/>
      <c r="EZC43" s="254"/>
      <c r="EZD43" s="254"/>
      <c r="EZE43" s="254"/>
      <c r="EZF43" s="254"/>
      <c r="EZG43" s="254"/>
      <c r="EZH43" s="254"/>
      <c r="EZI43" s="254"/>
      <c r="EZJ43" s="254"/>
      <c r="EZK43" s="254"/>
      <c r="EZL43" s="254"/>
      <c r="EZM43" s="254"/>
      <c r="EZN43" s="254"/>
      <c r="EZO43" s="254"/>
      <c r="EZP43" s="254"/>
      <c r="EZQ43" s="254"/>
      <c r="EZR43" s="254"/>
      <c r="EZS43" s="254"/>
      <c r="EZT43" s="254"/>
      <c r="EZU43" s="254"/>
      <c r="EZV43" s="254"/>
      <c r="EZW43" s="254"/>
      <c r="EZX43" s="254"/>
      <c r="EZY43" s="254"/>
      <c r="EZZ43" s="254"/>
      <c r="FAA43" s="254"/>
      <c r="FAB43" s="254"/>
      <c r="FAC43" s="254"/>
      <c r="FAD43" s="254"/>
      <c r="FAE43" s="254"/>
      <c r="FAF43" s="254"/>
      <c r="FAG43" s="254"/>
      <c r="FAH43" s="254"/>
      <c r="FAI43" s="254"/>
      <c r="FAJ43" s="254"/>
      <c r="FAK43" s="254"/>
      <c r="FAL43" s="254"/>
      <c r="FAM43" s="254"/>
      <c r="FAN43" s="254"/>
      <c r="FAO43" s="254"/>
      <c r="FAP43" s="254"/>
      <c r="FAQ43" s="254"/>
      <c r="FAR43" s="254"/>
      <c r="FAS43" s="254"/>
      <c r="FAT43" s="254"/>
      <c r="FAU43" s="254"/>
      <c r="FAV43" s="254"/>
      <c r="FAW43" s="254"/>
      <c r="FAX43" s="254"/>
      <c r="FAY43" s="254"/>
      <c r="FAZ43" s="254"/>
      <c r="FBA43" s="254"/>
      <c r="FBB43" s="254"/>
      <c r="FBC43" s="254"/>
      <c r="FBD43" s="254"/>
      <c r="FBE43" s="254"/>
      <c r="FBF43" s="254"/>
      <c r="FBG43" s="254"/>
      <c r="FBH43" s="254"/>
      <c r="FBI43" s="254"/>
      <c r="FBJ43" s="254"/>
      <c r="FBK43" s="254"/>
      <c r="FBL43" s="254"/>
      <c r="FBM43" s="254"/>
      <c r="FBN43" s="254"/>
      <c r="FBO43" s="254"/>
      <c r="FBP43" s="254"/>
      <c r="FBQ43" s="254"/>
      <c r="FBR43" s="254"/>
      <c r="FBS43" s="254"/>
      <c r="FBT43" s="254"/>
      <c r="FBU43" s="254"/>
      <c r="FBV43" s="254"/>
      <c r="FBW43" s="254"/>
      <c r="FBX43" s="254"/>
      <c r="FBY43" s="254"/>
      <c r="FBZ43" s="254"/>
      <c r="FCA43" s="254"/>
      <c r="FCB43" s="254"/>
      <c r="FCC43" s="254"/>
      <c r="FCD43" s="254"/>
      <c r="FCE43" s="254"/>
      <c r="FCF43" s="254"/>
      <c r="FCG43" s="254"/>
      <c r="FCH43" s="254"/>
      <c r="FCI43" s="254"/>
      <c r="FCJ43" s="254"/>
      <c r="FCK43" s="254"/>
      <c r="FCL43" s="254"/>
      <c r="FCM43" s="254"/>
      <c r="FCN43" s="254"/>
      <c r="FCO43" s="254"/>
      <c r="FCP43" s="254"/>
      <c r="FCQ43" s="254"/>
      <c r="FCR43" s="254"/>
      <c r="FCS43" s="254"/>
      <c r="FCT43" s="254"/>
      <c r="FCU43" s="254"/>
      <c r="FCV43" s="254"/>
      <c r="FCW43" s="254"/>
      <c r="FCX43" s="254"/>
      <c r="FCY43" s="254"/>
      <c r="FCZ43" s="254"/>
      <c r="FDA43" s="254"/>
      <c r="FDB43" s="254"/>
      <c r="FDC43" s="254"/>
      <c r="FDD43" s="254"/>
      <c r="FDE43" s="254"/>
      <c r="FDF43" s="254"/>
      <c r="FDG43" s="254"/>
      <c r="FDH43" s="254"/>
      <c r="FDI43" s="254"/>
      <c r="FDJ43" s="254"/>
      <c r="FDK43" s="254"/>
      <c r="FDL43" s="254"/>
      <c r="FDM43" s="254"/>
      <c r="FDN43" s="254"/>
      <c r="FDO43" s="254"/>
      <c r="FDP43" s="254"/>
      <c r="FDQ43" s="254"/>
      <c r="FDR43" s="254"/>
      <c r="FDS43" s="254"/>
      <c r="FDT43" s="254"/>
      <c r="FDU43" s="254"/>
      <c r="FDV43" s="254"/>
      <c r="FDW43" s="254"/>
      <c r="FDX43" s="254"/>
      <c r="FDY43" s="254"/>
      <c r="FDZ43" s="254"/>
      <c r="FEA43" s="254"/>
      <c r="FEB43" s="254"/>
      <c r="FEC43" s="254"/>
      <c r="FED43" s="254"/>
      <c r="FEE43" s="254"/>
      <c r="FEF43" s="254"/>
      <c r="FEG43" s="254"/>
      <c r="FEH43" s="254"/>
      <c r="FEI43" s="254"/>
      <c r="FEJ43" s="254"/>
      <c r="FEK43" s="254"/>
      <c r="FEL43" s="254"/>
      <c r="FEM43" s="254"/>
      <c r="FEN43" s="254"/>
      <c r="FEO43" s="254"/>
      <c r="FEP43" s="254"/>
      <c r="FEQ43" s="254"/>
      <c r="FER43" s="254"/>
      <c r="FES43" s="254"/>
      <c r="FET43" s="254"/>
      <c r="FEU43" s="254"/>
      <c r="FEV43" s="254"/>
      <c r="FEW43" s="254"/>
      <c r="FEX43" s="254"/>
      <c r="FEY43" s="254"/>
      <c r="FEZ43" s="254"/>
      <c r="FFA43" s="254"/>
      <c r="FFB43" s="254"/>
      <c r="FFC43" s="254"/>
      <c r="FFD43" s="254"/>
      <c r="FFE43" s="254"/>
      <c r="FFF43" s="254"/>
      <c r="FFG43" s="254"/>
      <c r="FFH43" s="254"/>
      <c r="FFI43" s="254"/>
      <c r="FFJ43" s="254"/>
      <c r="FFK43" s="254"/>
      <c r="FFL43" s="254"/>
      <c r="FFM43" s="254"/>
      <c r="FFN43" s="254"/>
      <c r="FFO43" s="254"/>
      <c r="FFP43" s="254"/>
      <c r="FFQ43" s="254"/>
      <c r="FFR43" s="254"/>
      <c r="FFS43" s="254"/>
      <c r="FFT43" s="254"/>
      <c r="FFU43" s="254"/>
      <c r="FFV43" s="254"/>
      <c r="FFW43" s="254"/>
      <c r="FFX43" s="254"/>
      <c r="FFY43" s="254"/>
      <c r="FFZ43" s="254"/>
      <c r="FGA43" s="254"/>
      <c r="FGB43" s="254"/>
      <c r="FGC43" s="254"/>
      <c r="FGD43" s="254"/>
      <c r="FGE43" s="254"/>
      <c r="FGF43" s="254"/>
      <c r="FGG43" s="254"/>
      <c r="FGH43" s="254"/>
      <c r="FGI43" s="254"/>
      <c r="FGJ43" s="254"/>
      <c r="FGK43" s="254"/>
      <c r="FGL43" s="254"/>
      <c r="FGM43" s="254"/>
      <c r="FGN43" s="254"/>
      <c r="FGO43" s="254"/>
      <c r="FGP43" s="254"/>
      <c r="FGQ43" s="254"/>
      <c r="FGR43" s="254"/>
      <c r="FGS43" s="254"/>
      <c r="FGT43" s="254"/>
      <c r="FGU43" s="254"/>
      <c r="FGV43" s="254"/>
      <c r="FGW43" s="254"/>
      <c r="FGX43" s="254"/>
      <c r="FGY43" s="254"/>
      <c r="FGZ43" s="254"/>
      <c r="FHA43" s="254"/>
      <c r="FHB43" s="254"/>
      <c r="FHC43" s="254"/>
      <c r="FHD43" s="254"/>
      <c r="FHE43" s="254"/>
      <c r="FHF43" s="254"/>
      <c r="FHG43" s="254"/>
      <c r="FHH43" s="254"/>
      <c r="FHI43" s="254"/>
      <c r="FHJ43" s="254"/>
      <c r="FHK43" s="254"/>
      <c r="FHL43" s="254"/>
      <c r="FHM43" s="254"/>
      <c r="FHN43" s="254"/>
      <c r="FHO43" s="254"/>
      <c r="FHP43" s="254"/>
      <c r="FHQ43" s="254"/>
      <c r="FHR43" s="254"/>
      <c r="FHS43" s="254"/>
      <c r="FHT43" s="254"/>
      <c r="FHU43" s="254"/>
      <c r="FHV43" s="254"/>
      <c r="FHW43" s="254"/>
      <c r="FHX43" s="254"/>
      <c r="FHY43" s="254"/>
      <c r="FHZ43" s="254"/>
      <c r="FIA43" s="254"/>
      <c r="FIB43" s="254"/>
      <c r="FIC43" s="254"/>
      <c r="FID43" s="254"/>
      <c r="FIE43" s="254"/>
      <c r="FIF43" s="254"/>
      <c r="FIG43" s="254"/>
      <c r="FIH43" s="254"/>
      <c r="FII43" s="254"/>
      <c r="FIJ43" s="254"/>
      <c r="FIK43" s="254"/>
      <c r="FIL43" s="254"/>
      <c r="FIM43" s="254"/>
      <c r="FIN43" s="254"/>
      <c r="FIO43" s="254"/>
      <c r="FIP43" s="254"/>
      <c r="FIQ43" s="254"/>
      <c r="FIR43" s="254"/>
      <c r="FIS43" s="254"/>
      <c r="FIT43" s="254"/>
      <c r="FIU43" s="254"/>
      <c r="FIV43" s="254"/>
      <c r="FIW43" s="254"/>
      <c r="FIX43" s="254"/>
      <c r="FIY43" s="254"/>
      <c r="FIZ43" s="254"/>
      <c r="FJA43" s="254"/>
      <c r="FJB43" s="254"/>
      <c r="FJC43" s="254"/>
      <c r="FJD43" s="254"/>
      <c r="FJE43" s="254"/>
      <c r="FJF43" s="254"/>
      <c r="FJG43" s="254"/>
      <c r="FJH43" s="254"/>
      <c r="FJI43" s="254"/>
      <c r="FJJ43" s="254"/>
      <c r="FJK43" s="254"/>
      <c r="FJL43" s="254"/>
      <c r="FJM43" s="254"/>
      <c r="FJN43" s="254"/>
      <c r="FJO43" s="254"/>
      <c r="FJP43" s="254"/>
      <c r="FJQ43" s="254"/>
      <c r="FJR43" s="254"/>
      <c r="FJS43" s="254"/>
      <c r="FJT43" s="254"/>
      <c r="FJU43" s="254"/>
      <c r="FJV43" s="254"/>
      <c r="FJW43" s="254"/>
      <c r="FJX43" s="254"/>
      <c r="FJY43" s="254"/>
      <c r="FJZ43" s="254"/>
      <c r="FKA43" s="254"/>
      <c r="FKB43" s="254"/>
      <c r="FKC43" s="254"/>
      <c r="FKD43" s="254"/>
      <c r="FKE43" s="254"/>
      <c r="FKF43" s="254"/>
      <c r="FKG43" s="254"/>
      <c r="FKH43" s="254"/>
      <c r="FKI43" s="254"/>
      <c r="FKJ43" s="254"/>
      <c r="FKK43" s="254"/>
      <c r="FKL43" s="254"/>
      <c r="FKM43" s="254"/>
      <c r="FKN43" s="254"/>
      <c r="FKO43" s="254"/>
      <c r="FKP43" s="254"/>
      <c r="FKQ43" s="254"/>
      <c r="FKR43" s="254"/>
      <c r="FKS43" s="254"/>
      <c r="FKT43" s="254"/>
      <c r="FKU43" s="254"/>
      <c r="FKV43" s="254"/>
      <c r="FKW43" s="254"/>
      <c r="FKX43" s="254"/>
      <c r="FKY43" s="254"/>
      <c r="FKZ43" s="254"/>
      <c r="FLA43" s="254"/>
      <c r="FLB43" s="254"/>
      <c r="FLC43" s="254"/>
      <c r="FLD43" s="254"/>
      <c r="FLE43" s="254"/>
      <c r="FLF43" s="254"/>
      <c r="FLG43" s="254"/>
      <c r="FLH43" s="254"/>
      <c r="FLI43" s="254"/>
      <c r="FLJ43" s="254"/>
      <c r="FLK43" s="254"/>
      <c r="FLL43" s="254"/>
      <c r="FLM43" s="254"/>
      <c r="FLN43" s="254"/>
      <c r="FLO43" s="254"/>
      <c r="FLP43" s="254"/>
      <c r="FLQ43" s="254"/>
      <c r="FLR43" s="254"/>
      <c r="FLS43" s="254"/>
      <c r="FLT43" s="254"/>
      <c r="FLU43" s="254"/>
      <c r="FLV43" s="254"/>
      <c r="FLW43" s="254"/>
      <c r="FLX43" s="254"/>
      <c r="FLY43" s="254"/>
      <c r="FLZ43" s="254"/>
      <c r="FMA43" s="254"/>
      <c r="FMB43" s="254"/>
      <c r="FMC43" s="254"/>
      <c r="FMD43" s="254"/>
      <c r="FME43" s="254"/>
      <c r="FMF43" s="254"/>
      <c r="FMG43" s="254"/>
      <c r="FMH43" s="254"/>
      <c r="FMI43" s="254"/>
      <c r="FMJ43" s="254"/>
      <c r="FMK43" s="254"/>
      <c r="FML43" s="254"/>
      <c r="FMM43" s="254"/>
      <c r="FMN43" s="254"/>
      <c r="FMO43" s="254"/>
      <c r="FMP43" s="254"/>
      <c r="FMQ43" s="254"/>
      <c r="FMR43" s="254"/>
      <c r="FMS43" s="254"/>
      <c r="FMT43" s="254"/>
      <c r="FMU43" s="254"/>
      <c r="FMV43" s="254"/>
      <c r="FMW43" s="254"/>
      <c r="FMX43" s="254"/>
      <c r="FMY43" s="254"/>
      <c r="FMZ43" s="254"/>
      <c r="FNA43" s="254"/>
      <c r="FNB43" s="254"/>
      <c r="FNC43" s="254"/>
      <c r="FND43" s="254"/>
      <c r="FNE43" s="254"/>
      <c r="FNF43" s="254"/>
      <c r="FNG43" s="254"/>
      <c r="FNH43" s="254"/>
      <c r="FNI43" s="254"/>
      <c r="FNJ43" s="254"/>
      <c r="FNK43" s="254"/>
      <c r="FNL43" s="254"/>
      <c r="FNM43" s="254"/>
      <c r="FNN43" s="254"/>
      <c r="FNO43" s="254"/>
      <c r="FNP43" s="254"/>
      <c r="FNQ43" s="254"/>
      <c r="FNR43" s="254"/>
      <c r="FNS43" s="254"/>
      <c r="FNT43" s="254"/>
      <c r="FNU43" s="254"/>
      <c r="FNV43" s="254"/>
      <c r="FNW43" s="254"/>
      <c r="FNX43" s="254"/>
      <c r="FNY43" s="254"/>
      <c r="FNZ43" s="254"/>
      <c r="FOA43" s="254"/>
      <c r="FOB43" s="254"/>
      <c r="FOC43" s="254"/>
      <c r="FOD43" s="254"/>
      <c r="FOE43" s="254"/>
      <c r="FOF43" s="254"/>
      <c r="FOG43" s="254"/>
      <c r="FOH43" s="254"/>
      <c r="FOI43" s="254"/>
      <c r="FOJ43" s="254"/>
      <c r="FOK43" s="254"/>
      <c r="FOL43" s="254"/>
      <c r="FOM43" s="254"/>
      <c r="FON43" s="254"/>
      <c r="FOO43" s="254"/>
      <c r="FOP43" s="254"/>
      <c r="FOQ43" s="254"/>
      <c r="FOR43" s="254"/>
      <c r="FOS43" s="254"/>
      <c r="FOT43" s="254"/>
      <c r="FOU43" s="254"/>
      <c r="FOV43" s="254"/>
      <c r="FOW43" s="254"/>
      <c r="FOX43" s="254"/>
      <c r="FOY43" s="254"/>
      <c r="FOZ43" s="254"/>
      <c r="FPA43" s="254"/>
      <c r="FPB43" s="254"/>
      <c r="FPC43" s="254"/>
      <c r="FPD43" s="254"/>
      <c r="FPE43" s="254"/>
      <c r="FPF43" s="254"/>
      <c r="FPG43" s="254"/>
      <c r="FPH43" s="254"/>
      <c r="FPI43" s="254"/>
      <c r="FPJ43" s="254"/>
      <c r="FPK43" s="254"/>
      <c r="FPL43" s="254"/>
      <c r="FPM43" s="254"/>
      <c r="FPN43" s="254"/>
      <c r="FPO43" s="254"/>
      <c r="FPP43" s="254"/>
      <c r="FPQ43" s="254"/>
      <c r="FPR43" s="254"/>
      <c r="FPS43" s="254"/>
      <c r="FPT43" s="254"/>
      <c r="FPU43" s="254"/>
      <c r="FPV43" s="254"/>
      <c r="FPW43" s="254"/>
      <c r="FPX43" s="254"/>
      <c r="FPY43" s="254"/>
      <c r="FPZ43" s="254"/>
      <c r="FQA43" s="254"/>
      <c r="FQB43" s="254"/>
      <c r="FQC43" s="254"/>
      <c r="FQD43" s="254"/>
      <c r="FQE43" s="254"/>
      <c r="FQF43" s="254"/>
      <c r="FQG43" s="254"/>
      <c r="FQH43" s="254"/>
      <c r="FQI43" s="254"/>
      <c r="FQJ43" s="254"/>
      <c r="FQK43" s="254"/>
      <c r="FQL43" s="254"/>
      <c r="FQM43" s="254"/>
      <c r="FQN43" s="254"/>
      <c r="FQO43" s="254"/>
      <c r="FQP43" s="254"/>
      <c r="FQQ43" s="254"/>
      <c r="FQR43" s="254"/>
      <c r="FQS43" s="254"/>
      <c r="FQT43" s="254"/>
      <c r="FQU43" s="254"/>
      <c r="FQV43" s="254"/>
      <c r="FQW43" s="254"/>
      <c r="FQX43" s="254"/>
      <c r="FQY43" s="254"/>
      <c r="FQZ43" s="254"/>
      <c r="FRA43" s="254"/>
      <c r="FRB43" s="254"/>
      <c r="FRC43" s="254"/>
      <c r="FRD43" s="254"/>
      <c r="FRE43" s="254"/>
      <c r="FRF43" s="254"/>
      <c r="FRG43" s="254"/>
      <c r="FRH43" s="254"/>
      <c r="FRI43" s="254"/>
      <c r="FRJ43" s="254"/>
      <c r="FRK43" s="254"/>
      <c r="FRL43" s="254"/>
      <c r="FRM43" s="254"/>
      <c r="FRN43" s="254"/>
      <c r="FRO43" s="254"/>
      <c r="FRP43" s="254"/>
      <c r="FRQ43" s="254"/>
      <c r="FRR43" s="254"/>
      <c r="FRS43" s="254"/>
      <c r="FRT43" s="254"/>
      <c r="FRU43" s="254"/>
      <c r="FRV43" s="254"/>
      <c r="FRW43" s="254"/>
      <c r="FRX43" s="254"/>
      <c r="FRY43" s="254"/>
      <c r="FRZ43" s="254"/>
      <c r="FSA43" s="254"/>
      <c r="FSB43" s="254"/>
      <c r="FSC43" s="254"/>
      <c r="FSD43" s="254"/>
      <c r="FSE43" s="254"/>
      <c r="FSF43" s="254"/>
      <c r="FSG43" s="254"/>
      <c r="FSH43" s="254"/>
      <c r="FSI43" s="254"/>
      <c r="FSJ43" s="254"/>
      <c r="FSK43" s="254"/>
      <c r="FSL43" s="254"/>
      <c r="FSM43" s="254"/>
      <c r="FSN43" s="254"/>
      <c r="FSO43" s="254"/>
      <c r="FSP43" s="254"/>
      <c r="FSQ43" s="254"/>
      <c r="FSR43" s="254"/>
      <c r="FSS43" s="254"/>
      <c r="FST43" s="254"/>
      <c r="FSU43" s="254"/>
      <c r="FSV43" s="254"/>
      <c r="FSW43" s="254"/>
      <c r="FSX43" s="254"/>
      <c r="FSY43" s="254"/>
      <c r="FSZ43" s="254"/>
      <c r="FTA43" s="254"/>
      <c r="FTB43" s="254"/>
      <c r="FTC43" s="254"/>
      <c r="FTD43" s="254"/>
      <c r="FTE43" s="254"/>
      <c r="FTF43" s="254"/>
      <c r="FTG43" s="254"/>
      <c r="FTH43" s="254"/>
      <c r="FTI43" s="254"/>
      <c r="FTJ43" s="254"/>
      <c r="FTK43" s="254"/>
      <c r="FTL43" s="254"/>
      <c r="FTM43" s="254"/>
      <c r="FTN43" s="254"/>
      <c r="FTO43" s="254"/>
      <c r="FTP43" s="254"/>
      <c r="FTQ43" s="254"/>
      <c r="FTR43" s="254"/>
      <c r="FTS43" s="254"/>
      <c r="FTT43" s="254"/>
      <c r="FTU43" s="254"/>
      <c r="FTV43" s="254"/>
      <c r="FTW43" s="254"/>
      <c r="FTX43" s="254"/>
      <c r="FTY43" s="254"/>
      <c r="FTZ43" s="254"/>
      <c r="FUA43" s="254"/>
      <c r="FUB43" s="254"/>
      <c r="FUC43" s="254"/>
      <c r="FUD43" s="254"/>
      <c r="FUE43" s="254"/>
      <c r="FUF43" s="254"/>
      <c r="FUG43" s="254"/>
      <c r="FUH43" s="254"/>
      <c r="FUI43" s="254"/>
      <c r="FUJ43" s="254"/>
      <c r="FUK43" s="254"/>
      <c r="FUL43" s="254"/>
      <c r="FUM43" s="254"/>
      <c r="FUN43" s="254"/>
      <c r="FUO43" s="254"/>
      <c r="FUP43" s="254"/>
      <c r="FUQ43" s="254"/>
      <c r="FUR43" s="254"/>
      <c r="FUS43" s="254"/>
      <c r="FUT43" s="254"/>
      <c r="FUU43" s="254"/>
      <c r="FUV43" s="254"/>
      <c r="FUW43" s="254"/>
      <c r="FUX43" s="254"/>
      <c r="FUY43" s="254"/>
      <c r="FUZ43" s="254"/>
      <c r="FVA43" s="254"/>
      <c r="FVB43" s="254"/>
      <c r="FVC43" s="254"/>
      <c r="FVD43" s="254"/>
      <c r="FVE43" s="254"/>
      <c r="FVF43" s="254"/>
      <c r="FVG43" s="254"/>
      <c r="FVH43" s="254"/>
      <c r="FVI43" s="254"/>
      <c r="FVJ43" s="254"/>
      <c r="FVK43" s="254"/>
      <c r="FVL43" s="254"/>
      <c r="FVM43" s="254"/>
      <c r="FVN43" s="254"/>
      <c r="FVO43" s="254"/>
      <c r="FVP43" s="254"/>
      <c r="FVQ43" s="254"/>
      <c r="FVR43" s="254"/>
      <c r="FVS43" s="254"/>
      <c r="FVT43" s="254"/>
      <c r="FVU43" s="254"/>
      <c r="FVV43" s="254"/>
      <c r="FVW43" s="254"/>
      <c r="FVX43" s="254"/>
      <c r="FVY43" s="254"/>
      <c r="FVZ43" s="254"/>
      <c r="FWA43" s="254"/>
      <c r="FWB43" s="254"/>
      <c r="FWC43" s="254"/>
      <c r="FWD43" s="254"/>
      <c r="FWE43" s="254"/>
      <c r="FWF43" s="254"/>
      <c r="FWG43" s="254"/>
      <c r="FWH43" s="254"/>
      <c r="FWI43" s="254"/>
      <c r="FWJ43" s="254"/>
      <c r="FWK43" s="254"/>
      <c r="FWL43" s="254"/>
      <c r="FWM43" s="254"/>
      <c r="FWN43" s="254"/>
      <c r="FWO43" s="254"/>
      <c r="FWP43" s="254"/>
      <c r="FWQ43" s="254"/>
      <c r="FWR43" s="254"/>
      <c r="FWS43" s="254"/>
      <c r="FWT43" s="254"/>
      <c r="FWU43" s="254"/>
      <c r="FWV43" s="254"/>
      <c r="FWW43" s="254"/>
      <c r="FWX43" s="254"/>
      <c r="FWY43" s="254"/>
      <c r="FWZ43" s="254"/>
      <c r="FXA43" s="254"/>
      <c r="FXB43" s="254"/>
      <c r="FXC43" s="254"/>
      <c r="FXD43" s="254"/>
      <c r="FXE43" s="254"/>
      <c r="FXF43" s="254"/>
      <c r="FXG43" s="254"/>
      <c r="FXH43" s="254"/>
      <c r="FXI43" s="254"/>
      <c r="FXJ43" s="254"/>
      <c r="FXK43" s="254"/>
      <c r="FXL43" s="254"/>
      <c r="FXM43" s="254"/>
      <c r="FXN43" s="254"/>
      <c r="FXO43" s="254"/>
      <c r="FXP43" s="254"/>
      <c r="FXQ43" s="254"/>
      <c r="FXR43" s="254"/>
      <c r="FXS43" s="254"/>
      <c r="FXT43" s="254"/>
      <c r="FXU43" s="254"/>
      <c r="FXV43" s="254"/>
      <c r="FXW43" s="254"/>
      <c r="FXX43" s="254"/>
      <c r="FXY43" s="254"/>
      <c r="FXZ43" s="254"/>
      <c r="FYA43" s="254"/>
      <c r="FYB43" s="254"/>
      <c r="FYC43" s="254"/>
      <c r="FYD43" s="254"/>
      <c r="FYE43" s="254"/>
      <c r="FYF43" s="254"/>
      <c r="FYG43" s="254"/>
      <c r="FYH43" s="254"/>
      <c r="FYI43" s="254"/>
      <c r="FYJ43" s="254"/>
      <c r="FYK43" s="254"/>
      <c r="FYL43" s="254"/>
      <c r="FYM43" s="254"/>
      <c r="FYN43" s="254"/>
      <c r="FYO43" s="254"/>
      <c r="FYP43" s="254"/>
      <c r="FYQ43" s="254"/>
      <c r="FYR43" s="254"/>
      <c r="FYS43" s="254"/>
      <c r="FYT43" s="254"/>
      <c r="FYU43" s="254"/>
      <c r="FYV43" s="254"/>
      <c r="FYW43" s="254"/>
      <c r="FYX43" s="254"/>
      <c r="FYY43" s="254"/>
      <c r="FYZ43" s="254"/>
      <c r="FZA43" s="254"/>
      <c r="FZB43" s="254"/>
      <c r="FZC43" s="254"/>
      <c r="FZD43" s="254"/>
      <c r="FZE43" s="254"/>
      <c r="FZF43" s="254"/>
      <c r="FZG43" s="254"/>
      <c r="FZH43" s="254"/>
      <c r="FZI43" s="254"/>
      <c r="FZJ43" s="254"/>
      <c r="FZK43" s="254"/>
      <c r="FZL43" s="254"/>
      <c r="FZM43" s="254"/>
      <c r="FZN43" s="254"/>
      <c r="FZO43" s="254"/>
      <c r="FZP43" s="254"/>
      <c r="FZQ43" s="254"/>
      <c r="FZR43" s="254"/>
      <c r="FZS43" s="254"/>
      <c r="FZT43" s="254"/>
      <c r="FZU43" s="254"/>
      <c r="FZV43" s="254"/>
      <c r="FZW43" s="254"/>
      <c r="FZX43" s="254"/>
      <c r="FZY43" s="254"/>
      <c r="FZZ43" s="254"/>
      <c r="GAA43" s="254"/>
      <c r="GAB43" s="254"/>
      <c r="GAC43" s="254"/>
      <c r="GAD43" s="254"/>
      <c r="GAE43" s="254"/>
      <c r="GAF43" s="254"/>
      <c r="GAG43" s="254"/>
      <c r="GAH43" s="254"/>
      <c r="GAI43" s="254"/>
      <c r="GAJ43" s="254"/>
      <c r="GAK43" s="254"/>
      <c r="GAL43" s="254"/>
      <c r="GAM43" s="254"/>
      <c r="GAN43" s="254"/>
      <c r="GAO43" s="254"/>
      <c r="GAP43" s="254"/>
      <c r="GAQ43" s="254"/>
      <c r="GAR43" s="254"/>
      <c r="GAS43" s="254"/>
      <c r="GAT43" s="254"/>
      <c r="GAU43" s="254"/>
      <c r="GAV43" s="254"/>
      <c r="GAW43" s="254"/>
      <c r="GAX43" s="254"/>
      <c r="GAY43" s="254"/>
      <c r="GAZ43" s="254"/>
      <c r="GBA43" s="254"/>
      <c r="GBB43" s="254"/>
      <c r="GBC43" s="254"/>
      <c r="GBD43" s="254"/>
      <c r="GBE43" s="254"/>
      <c r="GBF43" s="254"/>
      <c r="GBG43" s="254"/>
      <c r="GBH43" s="254"/>
      <c r="GBI43" s="254"/>
      <c r="GBJ43" s="254"/>
      <c r="GBK43" s="254"/>
      <c r="GBL43" s="254"/>
      <c r="GBM43" s="254"/>
      <c r="GBN43" s="254"/>
      <c r="GBO43" s="254"/>
      <c r="GBP43" s="254"/>
      <c r="GBQ43" s="254"/>
      <c r="GBR43" s="254"/>
      <c r="GBS43" s="254"/>
      <c r="GBT43" s="254"/>
      <c r="GBU43" s="254"/>
      <c r="GBV43" s="254"/>
      <c r="GBW43" s="254"/>
      <c r="GBX43" s="254"/>
      <c r="GBY43" s="254"/>
      <c r="GBZ43" s="254"/>
      <c r="GCA43" s="254"/>
      <c r="GCB43" s="254"/>
      <c r="GCC43" s="254"/>
      <c r="GCD43" s="254"/>
      <c r="GCE43" s="254"/>
      <c r="GCF43" s="254"/>
      <c r="GCG43" s="254"/>
      <c r="GCH43" s="254"/>
      <c r="GCI43" s="254"/>
      <c r="GCJ43" s="254"/>
      <c r="GCK43" s="254"/>
      <c r="GCL43" s="254"/>
      <c r="GCM43" s="254"/>
      <c r="GCN43" s="254"/>
      <c r="GCO43" s="254"/>
      <c r="GCP43" s="254"/>
      <c r="GCQ43" s="254"/>
      <c r="GCR43" s="254"/>
      <c r="GCS43" s="254"/>
      <c r="GCT43" s="254"/>
      <c r="GCU43" s="254"/>
      <c r="GCV43" s="254"/>
      <c r="GCW43" s="254"/>
      <c r="GCX43" s="254"/>
      <c r="GCY43" s="254"/>
      <c r="GCZ43" s="254"/>
      <c r="GDA43" s="254"/>
      <c r="GDB43" s="254"/>
      <c r="GDC43" s="254"/>
      <c r="GDD43" s="254"/>
      <c r="GDE43" s="254"/>
      <c r="GDF43" s="254"/>
      <c r="GDG43" s="254"/>
      <c r="GDH43" s="254"/>
      <c r="GDI43" s="254"/>
      <c r="GDJ43" s="254"/>
      <c r="GDK43" s="254"/>
      <c r="GDL43" s="254"/>
      <c r="GDM43" s="254"/>
      <c r="GDN43" s="254"/>
      <c r="GDO43" s="254"/>
      <c r="GDP43" s="254"/>
      <c r="GDQ43" s="254"/>
      <c r="GDR43" s="254"/>
      <c r="GDS43" s="254"/>
      <c r="GDT43" s="254"/>
      <c r="GDU43" s="254"/>
      <c r="GDV43" s="254"/>
      <c r="GDW43" s="254"/>
      <c r="GDX43" s="254"/>
      <c r="GDY43" s="254"/>
      <c r="GDZ43" s="254"/>
      <c r="GEA43" s="254"/>
      <c r="GEB43" s="254"/>
      <c r="GEC43" s="254"/>
      <c r="GED43" s="254"/>
      <c r="GEE43" s="254"/>
      <c r="GEF43" s="254"/>
      <c r="GEG43" s="254"/>
      <c r="GEH43" s="254"/>
      <c r="GEI43" s="254"/>
      <c r="GEJ43" s="254"/>
      <c r="GEK43" s="254"/>
      <c r="GEL43" s="254"/>
      <c r="GEM43" s="254"/>
      <c r="GEN43" s="254"/>
      <c r="GEO43" s="254"/>
      <c r="GEP43" s="254"/>
      <c r="GEQ43" s="254"/>
      <c r="GER43" s="254"/>
      <c r="GES43" s="254"/>
      <c r="GET43" s="254"/>
      <c r="GEU43" s="254"/>
      <c r="GEV43" s="254"/>
      <c r="GEW43" s="254"/>
      <c r="GEX43" s="254"/>
      <c r="GEY43" s="254"/>
      <c r="GEZ43" s="254"/>
      <c r="GFA43" s="254"/>
      <c r="GFB43" s="254"/>
      <c r="GFC43" s="254"/>
      <c r="GFD43" s="254"/>
      <c r="GFE43" s="254"/>
      <c r="GFF43" s="254"/>
      <c r="GFG43" s="254"/>
      <c r="GFH43" s="254"/>
      <c r="GFI43" s="254"/>
      <c r="GFJ43" s="254"/>
      <c r="GFK43" s="254"/>
      <c r="GFL43" s="254"/>
      <c r="GFM43" s="254"/>
      <c r="GFN43" s="254"/>
      <c r="GFO43" s="254"/>
      <c r="GFP43" s="254"/>
      <c r="GFQ43" s="254"/>
      <c r="GFR43" s="254"/>
      <c r="GFS43" s="254"/>
      <c r="GFT43" s="254"/>
      <c r="GFU43" s="254"/>
      <c r="GFV43" s="254"/>
      <c r="GFW43" s="254"/>
      <c r="GFX43" s="254"/>
      <c r="GFY43" s="254"/>
      <c r="GFZ43" s="254"/>
      <c r="GGA43" s="254"/>
      <c r="GGB43" s="254"/>
      <c r="GGC43" s="254"/>
      <c r="GGD43" s="254"/>
      <c r="GGE43" s="254"/>
      <c r="GGF43" s="254"/>
      <c r="GGG43" s="254"/>
      <c r="GGH43" s="254"/>
      <c r="GGI43" s="254"/>
      <c r="GGJ43" s="254"/>
      <c r="GGK43" s="254"/>
      <c r="GGL43" s="254"/>
      <c r="GGM43" s="254"/>
      <c r="GGN43" s="254"/>
      <c r="GGO43" s="254"/>
      <c r="GGP43" s="254"/>
      <c r="GGQ43" s="254"/>
      <c r="GGR43" s="254"/>
      <c r="GGS43" s="254"/>
      <c r="GGT43" s="254"/>
      <c r="GGU43" s="254"/>
      <c r="GGV43" s="254"/>
      <c r="GGW43" s="254"/>
      <c r="GGX43" s="254"/>
      <c r="GGY43" s="254"/>
      <c r="GGZ43" s="254"/>
      <c r="GHA43" s="254"/>
      <c r="GHB43" s="254"/>
      <c r="GHC43" s="254"/>
      <c r="GHD43" s="254"/>
      <c r="GHE43" s="254"/>
      <c r="GHF43" s="254"/>
      <c r="GHG43" s="254"/>
      <c r="GHH43" s="254"/>
      <c r="GHI43" s="254"/>
      <c r="GHJ43" s="254"/>
      <c r="GHK43" s="254"/>
      <c r="GHL43" s="254"/>
      <c r="GHM43" s="254"/>
      <c r="GHN43" s="254"/>
      <c r="GHO43" s="254"/>
      <c r="GHP43" s="254"/>
      <c r="GHQ43" s="254"/>
      <c r="GHR43" s="254"/>
      <c r="GHS43" s="254"/>
      <c r="GHT43" s="254"/>
      <c r="GHU43" s="254"/>
      <c r="GHV43" s="254"/>
      <c r="GHW43" s="254"/>
      <c r="GHX43" s="254"/>
      <c r="GHY43" s="254"/>
      <c r="GHZ43" s="254"/>
      <c r="GIA43" s="254"/>
      <c r="GIB43" s="254"/>
      <c r="GIC43" s="254"/>
      <c r="GID43" s="254"/>
      <c r="GIE43" s="254"/>
      <c r="GIF43" s="254"/>
      <c r="GIG43" s="254"/>
      <c r="GIH43" s="254"/>
      <c r="GII43" s="254"/>
      <c r="GIJ43" s="254"/>
      <c r="GIK43" s="254"/>
      <c r="GIL43" s="254"/>
      <c r="GIM43" s="254"/>
      <c r="GIN43" s="254"/>
      <c r="GIO43" s="254"/>
      <c r="GIP43" s="254"/>
      <c r="GIQ43" s="254"/>
      <c r="GIR43" s="254"/>
      <c r="GIS43" s="254"/>
      <c r="GIT43" s="254"/>
      <c r="GIU43" s="254"/>
      <c r="GIV43" s="254"/>
      <c r="GIW43" s="254"/>
      <c r="GIX43" s="254"/>
      <c r="GIY43" s="254"/>
      <c r="GIZ43" s="254"/>
      <c r="GJA43" s="254"/>
      <c r="GJB43" s="254"/>
      <c r="GJC43" s="254"/>
      <c r="GJD43" s="254"/>
      <c r="GJE43" s="254"/>
      <c r="GJF43" s="254"/>
      <c r="GJG43" s="254"/>
      <c r="GJH43" s="254"/>
      <c r="GJI43" s="254"/>
      <c r="GJJ43" s="254"/>
      <c r="GJK43" s="254"/>
      <c r="GJL43" s="254"/>
      <c r="GJM43" s="254"/>
      <c r="GJN43" s="254"/>
      <c r="GJO43" s="254"/>
      <c r="GJP43" s="254"/>
      <c r="GJQ43" s="254"/>
      <c r="GJR43" s="254"/>
      <c r="GJS43" s="254"/>
      <c r="GJT43" s="254"/>
      <c r="GJU43" s="254"/>
      <c r="GJV43" s="254"/>
      <c r="GJW43" s="254"/>
      <c r="GJX43" s="254"/>
      <c r="GJY43" s="254"/>
      <c r="GJZ43" s="254"/>
      <c r="GKA43" s="254"/>
      <c r="GKB43" s="254"/>
      <c r="GKC43" s="254"/>
      <c r="GKD43" s="254"/>
      <c r="GKE43" s="254"/>
      <c r="GKF43" s="254"/>
      <c r="GKG43" s="254"/>
      <c r="GKH43" s="254"/>
      <c r="GKI43" s="254"/>
      <c r="GKJ43" s="254"/>
      <c r="GKK43" s="254"/>
      <c r="GKL43" s="254"/>
      <c r="GKM43" s="254"/>
      <c r="GKN43" s="254"/>
      <c r="GKO43" s="254"/>
      <c r="GKP43" s="254"/>
      <c r="GKQ43" s="254"/>
      <c r="GKR43" s="254"/>
      <c r="GKS43" s="254"/>
      <c r="GKT43" s="254"/>
      <c r="GKU43" s="254"/>
      <c r="GKV43" s="254"/>
      <c r="GKW43" s="254"/>
      <c r="GKX43" s="254"/>
      <c r="GKY43" s="254"/>
      <c r="GKZ43" s="254"/>
      <c r="GLA43" s="254"/>
      <c r="GLB43" s="254"/>
      <c r="GLC43" s="254"/>
      <c r="GLD43" s="254"/>
      <c r="GLE43" s="254"/>
      <c r="GLF43" s="254"/>
      <c r="GLG43" s="254"/>
      <c r="GLH43" s="254"/>
      <c r="GLI43" s="254"/>
      <c r="GLJ43" s="254"/>
      <c r="GLK43" s="254"/>
      <c r="GLL43" s="254"/>
      <c r="GLM43" s="254"/>
      <c r="GLN43" s="254"/>
      <c r="GLO43" s="254"/>
      <c r="GLP43" s="254"/>
      <c r="GLQ43" s="254"/>
      <c r="GLR43" s="254"/>
      <c r="GLS43" s="254"/>
      <c r="GLT43" s="254"/>
      <c r="GLU43" s="254"/>
      <c r="GLV43" s="254"/>
      <c r="GLW43" s="254"/>
      <c r="GLX43" s="254"/>
      <c r="GLY43" s="254"/>
      <c r="GLZ43" s="254"/>
      <c r="GMA43" s="254"/>
      <c r="GMB43" s="254"/>
      <c r="GMC43" s="254"/>
      <c r="GMD43" s="254"/>
      <c r="GME43" s="254"/>
      <c r="GMF43" s="254"/>
      <c r="GMG43" s="254"/>
      <c r="GMH43" s="254"/>
      <c r="GMI43" s="254"/>
      <c r="GMJ43" s="254"/>
      <c r="GMK43" s="254"/>
      <c r="GML43" s="254"/>
      <c r="GMM43" s="254"/>
      <c r="GMN43" s="254"/>
      <c r="GMO43" s="254"/>
      <c r="GMP43" s="254"/>
      <c r="GMQ43" s="254"/>
      <c r="GMR43" s="254"/>
      <c r="GMS43" s="254"/>
      <c r="GMT43" s="254"/>
      <c r="GMU43" s="254"/>
      <c r="GMV43" s="254"/>
      <c r="GMW43" s="254"/>
      <c r="GMX43" s="254"/>
      <c r="GMY43" s="254"/>
      <c r="GMZ43" s="254"/>
      <c r="GNA43" s="254"/>
      <c r="GNB43" s="254"/>
      <c r="GNC43" s="254"/>
      <c r="GND43" s="254"/>
      <c r="GNE43" s="254"/>
      <c r="GNF43" s="254"/>
      <c r="GNG43" s="254"/>
      <c r="GNH43" s="254"/>
      <c r="GNI43" s="254"/>
      <c r="GNJ43" s="254"/>
      <c r="GNK43" s="254"/>
      <c r="GNL43" s="254"/>
      <c r="GNM43" s="254"/>
      <c r="GNN43" s="254"/>
      <c r="GNO43" s="254"/>
      <c r="GNP43" s="254"/>
      <c r="GNQ43" s="254"/>
      <c r="GNR43" s="254"/>
      <c r="GNS43" s="254"/>
      <c r="GNT43" s="254"/>
      <c r="GNU43" s="254"/>
      <c r="GNV43" s="254"/>
      <c r="GNW43" s="254"/>
      <c r="GNX43" s="254"/>
      <c r="GNY43" s="254"/>
      <c r="GNZ43" s="254"/>
      <c r="GOA43" s="254"/>
      <c r="GOB43" s="254"/>
      <c r="GOC43" s="254"/>
      <c r="GOD43" s="254"/>
      <c r="GOE43" s="254"/>
      <c r="GOF43" s="254"/>
      <c r="GOG43" s="254"/>
      <c r="GOH43" s="254"/>
      <c r="GOI43" s="254"/>
      <c r="GOJ43" s="254"/>
      <c r="GOK43" s="254"/>
      <c r="GOL43" s="254"/>
      <c r="GOM43" s="254"/>
      <c r="GON43" s="254"/>
      <c r="GOO43" s="254"/>
      <c r="GOP43" s="254"/>
      <c r="GOQ43" s="254"/>
      <c r="GOR43" s="254"/>
      <c r="GOS43" s="254"/>
      <c r="GOT43" s="254"/>
      <c r="GOU43" s="254"/>
      <c r="GOV43" s="254"/>
      <c r="GOW43" s="254"/>
      <c r="GOX43" s="254"/>
      <c r="GOY43" s="254"/>
      <c r="GOZ43" s="254"/>
      <c r="GPA43" s="254"/>
      <c r="GPB43" s="254"/>
      <c r="GPC43" s="254"/>
      <c r="GPD43" s="254"/>
      <c r="GPE43" s="254"/>
      <c r="GPF43" s="254"/>
      <c r="GPG43" s="254"/>
      <c r="GPH43" s="254"/>
      <c r="GPI43" s="254"/>
      <c r="GPJ43" s="254"/>
      <c r="GPK43" s="254"/>
      <c r="GPL43" s="254"/>
      <c r="GPM43" s="254"/>
      <c r="GPN43" s="254"/>
      <c r="GPO43" s="254"/>
      <c r="GPP43" s="254"/>
      <c r="GPQ43" s="254"/>
      <c r="GPR43" s="254"/>
      <c r="GPS43" s="254"/>
      <c r="GPT43" s="254"/>
      <c r="GPU43" s="254"/>
      <c r="GPV43" s="254"/>
      <c r="GPW43" s="254"/>
      <c r="GPX43" s="254"/>
      <c r="GPY43" s="254"/>
      <c r="GPZ43" s="254"/>
      <c r="GQA43" s="254"/>
      <c r="GQB43" s="254"/>
      <c r="GQC43" s="254"/>
      <c r="GQD43" s="254"/>
      <c r="GQE43" s="254"/>
      <c r="GQF43" s="254"/>
      <c r="GQG43" s="254"/>
      <c r="GQH43" s="254"/>
      <c r="GQI43" s="254"/>
      <c r="GQJ43" s="254"/>
      <c r="GQK43" s="254"/>
      <c r="GQL43" s="254"/>
      <c r="GQM43" s="254"/>
      <c r="GQN43" s="254"/>
      <c r="GQO43" s="254"/>
      <c r="GQP43" s="254"/>
      <c r="GQQ43" s="254"/>
      <c r="GQR43" s="254"/>
      <c r="GQS43" s="254"/>
      <c r="GQT43" s="254"/>
      <c r="GQU43" s="254"/>
      <c r="GQV43" s="254"/>
      <c r="GQW43" s="254"/>
      <c r="GQX43" s="254"/>
      <c r="GQY43" s="254"/>
      <c r="GQZ43" s="254"/>
      <c r="GRA43" s="254"/>
      <c r="GRB43" s="254"/>
      <c r="GRC43" s="254"/>
      <c r="GRD43" s="254"/>
      <c r="GRE43" s="254"/>
      <c r="GRF43" s="254"/>
      <c r="GRG43" s="254"/>
      <c r="GRH43" s="254"/>
      <c r="GRI43" s="254"/>
      <c r="GRJ43" s="254"/>
      <c r="GRK43" s="254"/>
      <c r="GRL43" s="254"/>
      <c r="GRM43" s="254"/>
      <c r="GRN43" s="254"/>
      <c r="GRO43" s="254"/>
      <c r="GRP43" s="254"/>
      <c r="GRQ43" s="254"/>
      <c r="GRR43" s="254"/>
      <c r="GRS43" s="254"/>
      <c r="GRT43" s="254"/>
      <c r="GRU43" s="254"/>
      <c r="GRV43" s="254"/>
      <c r="GRW43" s="254"/>
      <c r="GRX43" s="254"/>
      <c r="GRY43" s="254"/>
      <c r="GRZ43" s="254"/>
      <c r="GSA43" s="254"/>
      <c r="GSB43" s="254"/>
      <c r="GSC43" s="254"/>
      <c r="GSD43" s="254"/>
      <c r="GSE43" s="254"/>
      <c r="GSF43" s="254"/>
      <c r="GSG43" s="254"/>
      <c r="GSH43" s="254"/>
      <c r="GSI43" s="254"/>
      <c r="GSJ43" s="254"/>
      <c r="GSK43" s="254"/>
      <c r="GSL43" s="254"/>
      <c r="GSM43" s="254"/>
      <c r="GSN43" s="254"/>
      <c r="GSO43" s="254"/>
      <c r="GSP43" s="254"/>
      <c r="GSQ43" s="254"/>
      <c r="GSR43" s="254"/>
      <c r="GSS43" s="254"/>
      <c r="GST43" s="254"/>
      <c r="GSU43" s="254"/>
      <c r="GSV43" s="254"/>
      <c r="GSW43" s="254"/>
      <c r="GSX43" s="254"/>
      <c r="GSY43" s="254"/>
      <c r="GSZ43" s="254"/>
      <c r="GTA43" s="254"/>
      <c r="GTB43" s="254"/>
      <c r="GTC43" s="254"/>
      <c r="GTD43" s="254"/>
      <c r="GTE43" s="254"/>
      <c r="GTF43" s="254"/>
      <c r="GTG43" s="254"/>
      <c r="GTH43" s="254"/>
      <c r="GTI43" s="254"/>
      <c r="GTJ43" s="254"/>
      <c r="GTK43" s="254"/>
      <c r="GTL43" s="254"/>
      <c r="GTM43" s="254"/>
      <c r="GTN43" s="254"/>
      <c r="GTO43" s="254"/>
      <c r="GTP43" s="254"/>
      <c r="GTQ43" s="254"/>
      <c r="GTR43" s="254"/>
      <c r="GTS43" s="254"/>
      <c r="GTT43" s="254"/>
      <c r="GTU43" s="254"/>
      <c r="GTV43" s="254"/>
      <c r="GTW43" s="254"/>
      <c r="GTX43" s="254"/>
      <c r="GTY43" s="254"/>
      <c r="GTZ43" s="254"/>
      <c r="GUA43" s="254"/>
      <c r="GUB43" s="254"/>
      <c r="GUC43" s="254"/>
      <c r="GUD43" s="254"/>
      <c r="GUE43" s="254"/>
      <c r="GUF43" s="254"/>
      <c r="GUG43" s="254"/>
      <c r="GUH43" s="254"/>
      <c r="GUI43" s="254"/>
      <c r="GUJ43" s="254"/>
      <c r="GUK43" s="254"/>
      <c r="GUL43" s="254"/>
      <c r="GUM43" s="254"/>
      <c r="GUN43" s="254"/>
      <c r="GUO43" s="254"/>
      <c r="GUP43" s="254"/>
      <c r="GUQ43" s="254"/>
      <c r="GUR43" s="254"/>
      <c r="GUS43" s="254"/>
      <c r="GUT43" s="254"/>
      <c r="GUU43" s="254"/>
      <c r="GUV43" s="254"/>
      <c r="GUW43" s="254"/>
      <c r="GUX43" s="254"/>
      <c r="GUY43" s="254"/>
      <c r="GUZ43" s="254"/>
      <c r="GVA43" s="254"/>
      <c r="GVB43" s="254"/>
      <c r="GVC43" s="254"/>
      <c r="GVD43" s="254"/>
      <c r="GVE43" s="254"/>
      <c r="GVF43" s="254"/>
      <c r="GVG43" s="254"/>
      <c r="GVH43" s="254"/>
      <c r="GVI43" s="254"/>
      <c r="GVJ43" s="254"/>
      <c r="GVK43" s="254"/>
      <c r="GVL43" s="254"/>
      <c r="GVM43" s="254"/>
      <c r="GVN43" s="254"/>
      <c r="GVO43" s="254"/>
      <c r="GVP43" s="254"/>
      <c r="GVQ43" s="254"/>
      <c r="GVR43" s="254"/>
      <c r="GVS43" s="254"/>
      <c r="GVT43" s="254"/>
      <c r="GVU43" s="254"/>
      <c r="GVV43" s="254"/>
      <c r="GVW43" s="254"/>
      <c r="GVX43" s="254"/>
      <c r="GVY43" s="254"/>
      <c r="GVZ43" s="254"/>
      <c r="GWA43" s="254"/>
      <c r="GWB43" s="254"/>
      <c r="GWC43" s="254"/>
      <c r="GWD43" s="254"/>
      <c r="GWE43" s="254"/>
      <c r="GWF43" s="254"/>
      <c r="GWG43" s="254"/>
      <c r="GWH43" s="254"/>
      <c r="GWI43" s="254"/>
      <c r="GWJ43" s="254"/>
      <c r="GWK43" s="254"/>
      <c r="GWL43" s="254"/>
      <c r="GWM43" s="254"/>
      <c r="GWN43" s="254"/>
      <c r="GWO43" s="254"/>
      <c r="GWP43" s="254"/>
      <c r="GWQ43" s="254"/>
      <c r="GWR43" s="254"/>
      <c r="GWS43" s="254"/>
      <c r="GWT43" s="254"/>
      <c r="GWU43" s="254"/>
      <c r="GWV43" s="254"/>
      <c r="GWW43" s="254"/>
      <c r="GWX43" s="254"/>
      <c r="GWY43" s="254"/>
      <c r="GWZ43" s="254"/>
      <c r="GXA43" s="254"/>
      <c r="GXB43" s="254"/>
      <c r="GXC43" s="254"/>
      <c r="GXD43" s="254"/>
      <c r="GXE43" s="254"/>
      <c r="GXF43" s="254"/>
      <c r="GXG43" s="254"/>
      <c r="GXH43" s="254"/>
      <c r="GXI43" s="254"/>
      <c r="GXJ43" s="254"/>
      <c r="GXK43" s="254"/>
      <c r="GXL43" s="254"/>
      <c r="GXM43" s="254"/>
      <c r="GXN43" s="254"/>
      <c r="GXO43" s="254"/>
      <c r="GXP43" s="254"/>
      <c r="GXQ43" s="254"/>
      <c r="GXR43" s="254"/>
      <c r="GXS43" s="254"/>
      <c r="GXT43" s="254"/>
      <c r="GXU43" s="254"/>
      <c r="GXV43" s="254"/>
      <c r="GXW43" s="254"/>
      <c r="GXX43" s="254"/>
      <c r="GXY43" s="254"/>
      <c r="GXZ43" s="254"/>
      <c r="GYA43" s="254"/>
      <c r="GYB43" s="254"/>
      <c r="GYC43" s="254"/>
      <c r="GYD43" s="254"/>
      <c r="GYE43" s="254"/>
      <c r="GYF43" s="254"/>
      <c r="GYG43" s="254"/>
      <c r="GYH43" s="254"/>
      <c r="GYI43" s="254"/>
      <c r="GYJ43" s="254"/>
      <c r="GYK43" s="254"/>
      <c r="GYL43" s="254"/>
      <c r="GYM43" s="254"/>
      <c r="GYN43" s="254"/>
      <c r="GYO43" s="254"/>
      <c r="GYP43" s="254"/>
      <c r="GYQ43" s="254"/>
      <c r="GYR43" s="254"/>
      <c r="GYS43" s="254"/>
      <c r="GYT43" s="254"/>
      <c r="GYU43" s="254"/>
      <c r="GYV43" s="254"/>
      <c r="GYW43" s="254"/>
      <c r="GYX43" s="254"/>
      <c r="GYY43" s="254"/>
      <c r="GYZ43" s="254"/>
      <c r="GZA43" s="254"/>
      <c r="GZB43" s="254"/>
      <c r="GZC43" s="254"/>
      <c r="GZD43" s="254"/>
      <c r="GZE43" s="254"/>
      <c r="GZF43" s="254"/>
      <c r="GZG43" s="254"/>
      <c r="GZH43" s="254"/>
      <c r="GZI43" s="254"/>
      <c r="GZJ43" s="254"/>
      <c r="GZK43" s="254"/>
      <c r="GZL43" s="254"/>
      <c r="GZM43" s="254"/>
      <c r="GZN43" s="254"/>
      <c r="GZO43" s="254"/>
      <c r="GZP43" s="254"/>
      <c r="GZQ43" s="254"/>
      <c r="GZR43" s="254"/>
      <c r="GZS43" s="254"/>
      <c r="GZT43" s="254"/>
      <c r="GZU43" s="254"/>
      <c r="GZV43" s="254"/>
      <c r="GZW43" s="254"/>
      <c r="GZX43" s="254"/>
      <c r="GZY43" s="254"/>
      <c r="GZZ43" s="254"/>
      <c r="HAA43" s="254"/>
      <c r="HAB43" s="254"/>
      <c r="HAC43" s="254"/>
      <c r="HAD43" s="254"/>
      <c r="HAE43" s="254"/>
      <c r="HAF43" s="254"/>
      <c r="HAG43" s="254"/>
      <c r="HAH43" s="254"/>
      <c r="HAI43" s="254"/>
      <c r="HAJ43" s="254"/>
      <c r="HAK43" s="254"/>
      <c r="HAL43" s="254"/>
      <c r="HAM43" s="254"/>
      <c r="HAN43" s="254"/>
      <c r="HAO43" s="254"/>
      <c r="HAP43" s="254"/>
      <c r="HAQ43" s="254"/>
      <c r="HAR43" s="254"/>
      <c r="HAS43" s="254"/>
      <c r="HAT43" s="254"/>
      <c r="HAU43" s="254"/>
      <c r="HAV43" s="254"/>
      <c r="HAW43" s="254"/>
      <c r="HAX43" s="254"/>
      <c r="HAY43" s="254"/>
      <c r="HAZ43" s="254"/>
      <c r="HBA43" s="254"/>
      <c r="HBB43" s="254"/>
      <c r="HBC43" s="254"/>
      <c r="HBD43" s="254"/>
      <c r="HBE43" s="254"/>
      <c r="HBF43" s="254"/>
      <c r="HBG43" s="254"/>
      <c r="HBH43" s="254"/>
      <c r="HBI43" s="254"/>
      <c r="HBJ43" s="254"/>
      <c r="HBK43" s="254"/>
      <c r="HBL43" s="254"/>
      <c r="HBM43" s="254"/>
      <c r="HBN43" s="254"/>
      <c r="HBO43" s="254"/>
      <c r="HBP43" s="254"/>
      <c r="HBQ43" s="254"/>
      <c r="HBR43" s="254"/>
      <c r="HBS43" s="254"/>
      <c r="HBT43" s="254"/>
      <c r="HBU43" s="254"/>
      <c r="HBV43" s="254"/>
      <c r="HBW43" s="254"/>
      <c r="HBX43" s="254"/>
      <c r="HBY43" s="254"/>
      <c r="HBZ43" s="254"/>
      <c r="HCA43" s="254"/>
      <c r="HCB43" s="254"/>
      <c r="HCC43" s="254"/>
      <c r="HCD43" s="254"/>
      <c r="HCE43" s="254"/>
      <c r="HCF43" s="254"/>
      <c r="HCG43" s="254"/>
      <c r="HCH43" s="254"/>
      <c r="HCI43" s="254"/>
      <c r="HCJ43" s="254"/>
      <c r="HCK43" s="254"/>
      <c r="HCL43" s="254"/>
      <c r="HCM43" s="254"/>
      <c r="HCN43" s="254"/>
      <c r="HCO43" s="254"/>
      <c r="HCP43" s="254"/>
      <c r="HCQ43" s="254"/>
      <c r="HCR43" s="254"/>
      <c r="HCS43" s="254"/>
      <c r="HCT43" s="254"/>
      <c r="HCU43" s="254"/>
      <c r="HCV43" s="254"/>
      <c r="HCW43" s="254"/>
      <c r="HCX43" s="254"/>
      <c r="HCY43" s="254"/>
      <c r="HCZ43" s="254"/>
      <c r="HDA43" s="254"/>
      <c r="HDB43" s="254"/>
      <c r="HDC43" s="254"/>
      <c r="HDD43" s="254"/>
      <c r="HDE43" s="254"/>
      <c r="HDF43" s="254"/>
      <c r="HDG43" s="254"/>
      <c r="HDH43" s="254"/>
      <c r="HDI43" s="254"/>
      <c r="HDJ43" s="254"/>
      <c r="HDK43" s="254"/>
      <c r="HDL43" s="254"/>
      <c r="HDM43" s="254"/>
      <c r="HDN43" s="254"/>
      <c r="HDO43" s="254"/>
      <c r="HDP43" s="254"/>
      <c r="HDQ43" s="254"/>
      <c r="HDR43" s="254"/>
      <c r="HDS43" s="254"/>
      <c r="HDT43" s="254"/>
      <c r="HDU43" s="254"/>
      <c r="HDV43" s="254"/>
      <c r="HDW43" s="254"/>
      <c r="HDX43" s="254"/>
      <c r="HDY43" s="254"/>
      <c r="HDZ43" s="254"/>
      <c r="HEA43" s="254"/>
      <c r="HEB43" s="254"/>
      <c r="HEC43" s="254"/>
      <c r="HED43" s="254"/>
      <c r="HEE43" s="254"/>
      <c r="HEF43" s="254"/>
      <c r="HEG43" s="254"/>
      <c r="HEH43" s="254"/>
      <c r="HEI43" s="254"/>
      <c r="HEJ43" s="254"/>
      <c r="HEK43" s="254"/>
      <c r="HEL43" s="254"/>
      <c r="HEM43" s="254"/>
      <c r="HEN43" s="254"/>
      <c r="HEO43" s="254"/>
      <c r="HEP43" s="254"/>
      <c r="HEQ43" s="254"/>
      <c r="HER43" s="254"/>
      <c r="HES43" s="254"/>
      <c r="HET43" s="254"/>
      <c r="HEU43" s="254"/>
      <c r="HEV43" s="254"/>
      <c r="HEW43" s="254"/>
      <c r="HEX43" s="254"/>
      <c r="HEY43" s="254"/>
      <c r="HEZ43" s="254"/>
      <c r="HFA43" s="254"/>
      <c r="HFB43" s="254"/>
      <c r="HFC43" s="254"/>
      <c r="HFD43" s="254"/>
      <c r="HFE43" s="254"/>
      <c r="HFF43" s="254"/>
      <c r="HFG43" s="254"/>
      <c r="HFH43" s="254"/>
      <c r="HFI43" s="254"/>
      <c r="HFJ43" s="254"/>
      <c r="HFK43" s="254"/>
      <c r="HFL43" s="254"/>
      <c r="HFM43" s="254"/>
      <c r="HFN43" s="254"/>
      <c r="HFO43" s="254"/>
      <c r="HFP43" s="254"/>
      <c r="HFQ43" s="254"/>
      <c r="HFR43" s="254"/>
      <c r="HFS43" s="254"/>
      <c r="HFT43" s="254"/>
      <c r="HFU43" s="254"/>
      <c r="HFV43" s="254"/>
      <c r="HFW43" s="254"/>
      <c r="HFX43" s="254"/>
      <c r="HFY43" s="254"/>
      <c r="HFZ43" s="254"/>
      <c r="HGA43" s="254"/>
      <c r="HGB43" s="254"/>
      <c r="HGC43" s="254"/>
      <c r="HGD43" s="254"/>
      <c r="HGE43" s="254"/>
      <c r="HGF43" s="254"/>
      <c r="HGG43" s="254"/>
      <c r="HGH43" s="254"/>
      <c r="HGI43" s="254"/>
      <c r="HGJ43" s="254"/>
      <c r="HGK43" s="254"/>
      <c r="HGL43" s="254"/>
      <c r="HGM43" s="254"/>
      <c r="HGN43" s="254"/>
      <c r="HGO43" s="254"/>
      <c r="HGP43" s="254"/>
      <c r="HGQ43" s="254"/>
      <c r="HGR43" s="254"/>
      <c r="HGS43" s="254"/>
      <c r="HGT43" s="254"/>
      <c r="HGU43" s="254"/>
      <c r="HGV43" s="254"/>
      <c r="HGW43" s="254"/>
      <c r="HGX43" s="254"/>
      <c r="HGY43" s="254"/>
      <c r="HGZ43" s="254"/>
      <c r="HHA43" s="254"/>
      <c r="HHB43" s="254"/>
      <c r="HHC43" s="254"/>
      <c r="HHD43" s="254"/>
      <c r="HHE43" s="254"/>
      <c r="HHF43" s="254"/>
      <c r="HHG43" s="254"/>
      <c r="HHH43" s="254"/>
      <c r="HHI43" s="254"/>
      <c r="HHJ43" s="254"/>
      <c r="HHK43" s="254"/>
      <c r="HHL43" s="254"/>
      <c r="HHM43" s="254"/>
      <c r="HHN43" s="254"/>
      <c r="HHO43" s="254"/>
      <c r="HHP43" s="254"/>
      <c r="HHQ43" s="254"/>
      <c r="HHR43" s="254"/>
      <c r="HHS43" s="254"/>
      <c r="HHT43" s="254"/>
      <c r="HHU43" s="254"/>
      <c r="HHV43" s="254"/>
      <c r="HHW43" s="254"/>
      <c r="HHX43" s="254"/>
      <c r="HHY43" s="254"/>
      <c r="HHZ43" s="254"/>
      <c r="HIA43" s="254"/>
      <c r="HIB43" s="254"/>
      <c r="HIC43" s="254"/>
      <c r="HID43" s="254"/>
      <c r="HIE43" s="254"/>
      <c r="HIF43" s="254"/>
      <c r="HIG43" s="254"/>
      <c r="HIH43" s="254"/>
      <c r="HII43" s="254"/>
      <c r="HIJ43" s="254"/>
      <c r="HIK43" s="254"/>
      <c r="HIL43" s="254"/>
      <c r="HIM43" s="254"/>
      <c r="HIN43" s="254"/>
      <c r="HIO43" s="254"/>
      <c r="HIP43" s="254"/>
      <c r="HIQ43" s="254"/>
      <c r="HIR43" s="254"/>
      <c r="HIS43" s="254"/>
      <c r="HIT43" s="254"/>
      <c r="HIU43" s="254"/>
      <c r="HIV43" s="254"/>
      <c r="HIW43" s="254"/>
      <c r="HIX43" s="254"/>
      <c r="HIY43" s="254"/>
      <c r="HIZ43" s="254"/>
      <c r="HJA43" s="254"/>
      <c r="HJB43" s="254"/>
      <c r="HJC43" s="254"/>
      <c r="HJD43" s="254"/>
      <c r="HJE43" s="254"/>
      <c r="HJF43" s="254"/>
      <c r="HJG43" s="254"/>
      <c r="HJH43" s="254"/>
      <c r="HJI43" s="254"/>
      <c r="HJJ43" s="254"/>
      <c r="HJK43" s="254"/>
      <c r="HJL43" s="254"/>
      <c r="HJM43" s="254"/>
      <c r="HJN43" s="254"/>
      <c r="HJO43" s="254"/>
      <c r="HJP43" s="254"/>
      <c r="HJQ43" s="254"/>
      <c r="HJR43" s="254"/>
      <c r="HJS43" s="254"/>
      <c r="HJT43" s="254"/>
      <c r="HJU43" s="254"/>
      <c r="HJV43" s="254"/>
      <c r="HJW43" s="254"/>
      <c r="HJX43" s="254"/>
      <c r="HJY43" s="254"/>
      <c r="HJZ43" s="254"/>
      <c r="HKA43" s="254"/>
      <c r="HKB43" s="254"/>
      <c r="HKC43" s="254"/>
      <c r="HKD43" s="254"/>
      <c r="HKE43" s="254"/>
      <c r="HKF43" s="254"/>
      <c r="HKG43" s="254"/>
      <c r="HKH43" s="254"/>
      <c r="HKI43" s="254"/>
      <c r="HKJ43" s="254"/>
      <c r="HKK43" s="254"/>
      <c r="HKL43" s="254"/>
      <c r="HKM43" s="254"/>
      <c r="HKN43" s="254"/>
      <c r="HKO43" s="254"/>
      <c r="HKP43" s="254"/>
      <c r="HKQ43" s="254"/>
      <c r="HKR43" s="254"/>
      <c r="HKS43" s="254"/>
      <c r="HKT43" s="254"/>
      <c r="HKU43" s="254"/>
      <c r="HKV43" s="254"/>
      <c r="HKW43" s="254"/>
      <c r="HKX43" s="254"/>
      <c r="HKY43" s="254"/>
      <c r="HKZ43" s="254"/>
      <c r="HLA43" s="254"/>
      <c r="HLB43" s="254"/>
      <c r="HLC43" s="254"/>
      <c r="HLD43" s="254"/>
      <c r="HLE43" s="254"/>
      <c r="HLF43" s="254"/>
      <c r="HLG43" s="254"/>
      <c r="HLH43" s="254"/>
      <c r="HLI43" s="254"/>
      <c r="HLJ43" s="254"/>
      <c r="HLK43" s="254"/>
      <c r="HLL43" s="254"/>
      <c r="HLM43" s="254"/>
      <c r="HLN43" s="254"/>
      <c r="HLO43" s="254"/>
      <c r="HLP43" s="254"/>
      <c r="HLQ43" s="254"/>
      <c r="HLR43" s="254"/>
      <c r="HLS43" s="254"/>
      <c r="HLT43" s="254"/>
      <c r="HLU43" s="254"/>
      <c r="HLV43" s="254"/>
      <c r="HLW43" s="254"/>
      <c r="HLX43" s="254"/>
      <c r="HLY43" s="254"/>
      <c r="HLZ43" s="254"/>
      <c r="HMA43" s="254"/>
      <c r="HMB43" s="254"/>
      <c r="HMC43" s="254"/>
      <c r="HMD43" s="254"/>
      <c r="HME43" s="254"/>
      <c r="HMF43" s="254"/>
      <c r="HMG43" s="254"/>
      <c r="HMH43" s="254"/>
      <c r="HMI43" s="254"/>
      <c r="HMJ43" s="254"/>
      <c r="HMK43" s="254"/>
      <c r="HML43" s="254"/>
      <c r="HMM43" s="254"/>
      <c r="HMN43" s="254"/>
      <c r="HMO43" s="254"/>
      <c r="HMP43" s="254"/>
      <c r="HMQ43" s="254"/>
      <c r="HMR43" s="254"/>
      <c r="HMS43" s="254"/>
      <c r="HMT43" s="254"/>
      <c r="HMU43" s="254"/>
      <c r="HMV43" s="254"/>
      <c r="HMW43" s="254"/>
      <c r="HMX43" s="254"/>
      <c r="HMY43" s="254"/>
      <c r="HMZ43" s="254"/>
      <c r="HNA43" s="254"/>
      <c r="HNB43" s="254"/>
      <c r="HNC43" s="254"/>
      <c r="HND43" s="254"/>
      <c r="HNE43" s="254"/>
      <c r="HNF43" s="254"/>
      <c r="HNG43" s="254"/>
      <c r="HNH43" s="254"/>
      <c r="HNI43" s="254"/>
      <c r="HNJ43" s="254"/>
      <c r="HNK43" s="254"/>
      <c r="HNL43" s="254"/>
      <c r="HNM43" s="254"/>
      <c r="HNN43" s="254"/>
      <c r="HNO43" s="254"/>
      <c r="HNP43" s="254"/>
      <c r="HNQ43" s="254"/>
      <c r="HNR43" s="254"/>
      <c r="HNS43" s="254"/>
      <c r="HNT43" s="254"/>
      <c r="HNU43" s="254"/>
      <c r="HNV43" s="254"/>
      <c r="HNW43" s="254"/>
      <c r="HNX43" s="254"/>
      <c r="HNY43" s="254"/>
      <c r="HNZ43" s="254"/>
      <c r="HOA43" s="254"/>
      <c r="HOB43" s="254"/>
      <c r="HOC43" s="254"/>
      <c r="HOD43" s="254"/>
      <c r="HOE43" s="254"/>
      <c r="HOF43" s="254"/>
      <c r="HOG43" s="254"/>
      <c r="HOH43" s="254"/>
      <c r="HOI43" s="254"/>
      <c r="HOJ43" s="254"/>
      <c r="HOK43" s="254"/>
      <c r="HOL43" s="254"/>
      <c r="HOM43" s="254"/>
      <c r="HON43" s="254"/>
      <c r="HOO43" s="254"/>
      <c r="HOP43" s="254"/>
      <c r="HOQ43" s="254"/>
      <c r="HOR43" s="254"/>
      <c r="HOS43" s="254"/>
      <c r="HOT43" s="254"/>
      <c r="HOU43" s="254"/>
      <c r="HOV43" s="254"/>
      <c r="HOW43" s="254"/>
      <c r="HOX43" s="254"/>
      <c r="HOY43" s="254"/>
      <c r="HOZ43" s="254"/>
      <c r="HPA43" s="254"/>
      <c r="HPB43" s="254"/>
      <c r="HPC43" s="254"/>
      <c r="HPD43" s="254"/>
      <c r="HPE43" s="254"/>
      <c r="HPF43" s="254"/>
      <c r="HPG43" s="254"/>
      <c r="HPH43" s="254"/>
      <c r="HPI43" s="254"/>
      <c r="HPJ43" s="254"/>
      <c r="HPK43" s="254"/>
      <c r="HPL43" s="254"/>
      <c r="HPM43" s="254"/>
      <c r="HPN43" s="254"/>
      <c r="HPO43" s="254"/>
      <c r="HPP43" s="254"/>
      <c r="HPQ43" s="254"/>
      <c r="HPR43" s="254"/>
      <c r="HPS43" s="254"/>
      <c r="HPT43" s="254"/>
      <c r="HPU43" s="254"/>
      <c r="HPV43" s="254"/>
      <c r="HPW43" s="254"/>
      <c r="HPX43" s="254"/>
      <c r="HPY43" s="254"/>
      <c r="HPZ43" s="254"/>
      <c r="HQA43" s="254"/>
      <c r="HQB43" s="254"/>
      <c r="HQC43" s="254"/>
      <c r="HQD43" s="254"/>
      <c r="HQE43" s="254"/>
      <c r="HQF43" s="254"/>
      <c r="HQG43" s="254"/>
      <c r="HQH43" s="254"/>
      <c r="HQI43" s="254"/>
      <c r="HQJ43" s="254"/>
      <c r="HQK43" s="254"/>
      <c r="HQL43" s="254"/>
      <c r="HQM43" s="254"/>
      <c r="HQN43" s="254"/>
      <c r="HQO43" s="254"/>
      <c r="HQP43" s="254"/>
      <c r="HQQ43" s="254"/>
      <c r="HQR43" s="254"/>
      <c r="HQS43" s="254"/>
      <c r="HQT43" s="254"/>
      <c r="HQU43" s="254"/>
      <c r="HQV43" s="254"/>
      <c r="HQW43" s="254"/>
      <c r="HQX43" s="254"/>
      <c r="HQY43" s="254"/>
      <c r="HQZ43" s="254"/>
      <c r="HRA43" s="254"/>
      <c r="HRB43" s="254"/>
      <c r="HRC43" s="254"/>
      <c r="HRD43" s="254"/>
      <c r="HRE43" s="254"/>
      <c r="HRF43" s="254"/>
      <c r="HRG43" s="254"/>
      <c r="HRH43" s="254"/>
      <c r="HRI43" s="254"/>
      <c r="HRJ43" s="254"/>
      <c r="HRK43" s="254"/>
      <c r="HRL43" s="254"/>
      <c r="HRM43" s="254"/>
      <c r="HRN43" s="254"/>
      <c r="HRO43" s="254"/>
      <c r="HRP43" s="254"/>
      <c r="HRQ43" s="254"/>
      <c r="HRR43" s="254"/>
      <c r="HRS43" s="254"/>
      <c r="HRT43" s="254"/>
      <c r="HRU43" s="254"/>
      <c r="HRV43" s="254"/>
      <c r="HRW43" s="254"/>
      <c r="HRX43" s="254"/>
      <c r="HRY43" s="254"/>
      <c r="HRZ43" s="254"/>
      <c r="HSA43" s="254"/>
      <c r="HSB43" s="254"/>
      <c r="HSC43" s="254"/>
      <c r="HSD43" s="254"/>
      <c r="HSE43" s="254"/>
      <c r="HSF43" s="254"/>
      <c r="HSG43" s="254"/>
      <c r="HSH43" s="254"/>
      <c r="HSI43" s="254"/>
      <c r="HSJ43" s="254"/>
      <c r="HSK43" s="254"/>
      <c r="HSL43" s="254"/>
      <c r="HSM43" s="254"/>
      <c r="HSN43" s="254"/>
      <c r="HSO43" s="254"/>
      <c r="HSP43" s="254"/>
      <c r="HSQ43" s="254"/>
      <c r="HSR43" s="254"/>
      <c r="HSS43" s="254"/>
      <c r="HST43" s="254"/>
      <c r="HSU43" s="254"/>
      <c r="HSV43" s="254"/>
      <c r="HSW43" s="254"/>
      <c r="HSX43" s="254"/>
      <c r="HSY43" s="254"/>
      <c r="HSZ43" s="254"/>
      <c r="HTA43" s="254"/>
      <c r="HTB43" s="254"/>
      <c r="HTC43" s="254"/>
      <c r="HTD43" s="254"/>
      <c r="HTE43" s="254"/>
      <c r="HTF43" s="254"/>
      <c r="HTG43" s="254"/>
      <c r="HTH43" s="254"/>
      <c r="HTI43" s="254"/>
      <c r="HTJ43" s="254"/>
      <c r="HTK43" s="254"/>
      <c r="HTL43" s="254"/>
      <c r="HTM43" s="254"/>
      <c r="HTN43" s="254"/>
      <c r="HTO43" s="254"/>
      <c r="HTP43" s="254"/>
      <c r="HTQ43" s="254"/>
      <c r="HTR43" s="254"/>
      <c r="HTS43" s="254"/>
      <c r="HTT43" s="254"/>
      <c r="HTU43" s="254"/>
      <c r="HTV43" s="254"/>
      <c r="HTW43" s="254"/>
      <c r="HTX43" s="254"/>
      <c r="HTY43" s="254"/>
      <c r="HTZ43" s="254"/>
      <c r="HUA43" s="254"/>
      <c r="HUB43" s="254"/>
      <c r="HUC43" s="254"/>
      <c r="HUD43" s="254"/>
      <c r="HUE43" s="254"/>
      <c r="HUF43" s="254"/>
      <c r="HUG43" s="254"/>
      <c r="HUH43" s="254"/>
      <c r="HUI43" s="254"/>
      <c r="HUJ43" s="254"/>
      <c r="HUK43" s="254"/>
      <c r="HUL43" s="254"/>
      <c r="HUM43" s="254"/>
      <c r="HUN43" s="254"/>
      <c r="HUO43" s="254"/>
      <c r="HUP43" s="254"/>
      <c r="HUQ43" s="254"/>
      <c r="HUR43" s="254"/>
      <c r="HUS43" s="254"/>
      <c r="HUT43" s="254"/>
      <c r="HUU43" s="254"/>
      <c r="HUV43" s="254"/>
      <c r="HUW43" s="254"/>
      <c r="HUX43" s="254"/>
      <c r="HUY43" s="254"/>
      <c r="HUZ43" s="254"/>
      <c r="HVA43" s="254"/>
      <c r="HVB43" s="254"/>
      <c r="HVC43" s="254"/>
      <c r="HVD43" s="254"/>
      <c r="HVE43" s="254"/>
      <c r="HVF43" s="254"/>
      <c r="HVG43" s="254"/>
      <c r="HVH43" s="254"/>
      <c r="HVI43" s="254"/>
      <c r="HVJ43" s="254"/>
      <c r="HVK43" s="254"/>
      <c r="HVL43" s="254"/>
      <c r="HVM43" s="254"/>
      <c r="HVN43" s="254"/>
      <c r="HVO43" s="254"/>
      <c r="HVP43" s="254"/>
      <c r="HVQ43" s="254"/>
      <c r="HVR43" s="254"/>
      <c r="HVS43" s="254"/>
      <c r="HVT43" s="254"/>
      <c r="HVU43" s="254"/>
      <c r="HVV43" s="254"/>
      <c r="HVW43" s="254"/>
      <c r="HVX43" s="254"/>
      <c r="HVY43" s="254"/>
      <c r="HVZ43" s="254"/>
      <c r="HWA43" s="254"/>
      <c r="HWB43" s="254"/>
      <c r="HWC43" s="254"/>
      <c r="HWD43" s="254"/>
      <c r="HWE43" s="254"/>
      <c r="HWF43" s="254"/>
      <c r="HWG43" s="254"/>
      <c r="HWH43" s="254"/>
      <c r="HWI43" s="254"/>
      <c r="HWJ43" s="254"/>
      <c r="HWK43" s="254"/>
      <c r="HWL43" s="254"/>
      <c r="HWM43" s="254"/>
      <c r="HWN43" s="254"/>
      <c r="HWO43" s="254"/>
      <c r="HWP43" s="254"/>
      <c r="HWQ43" s="254"/>
      <c r="HWR43" s="254"/>
      <c r="HWS43" s="254"/>
      <c r="HWT43" s="254"/>
      <c r="HWU43" s="254"/>
      <c r="HWV43" s="254"/>
      <c r="HWW43" s="254"/>
      <c r="HWX43" s="254"/>
      <c r="HWY43" s="254"/>
      <c r="HWZ43" s="254"/>
      <c r="HXA43" s="254"/>
      <c r="HXB43" s="254"/>
      <c r="HXC43" s="254"/>
      <c r="HXD43" s="254"/>
      <c r="HXE43" s="254"/>
      <c r="HXF43" s="254"/>
      <c r="HXG43" s="254"/>
      <c r="HXH43" s="254"/>
      <c r="HXI43" s="254"/>
      <c r="HXJ43" s="254"/>
      <c r="HXK43" s="254"/>
      <c r="HXL43" s="254"/>
      <c r="HXM43" s="254"/>
      <c r="HXN43" s="254"/>
      <c r="HXO43" s="254"/>
      <c r="HXP43" s="254"/>
      <c r="HXQ43" s="254"/>
      <c r="HXR43" s="254"/>
      <c r="HXS43" s="254"/>
      <c r="HXT43" s="254"/>
      <c r="HXU43" s="254"/>
      <c r="HXV43" s="254"/>
      <c r="HXW43" s="254"/>
      <c r="HXX43" s="254"/>
      <c r="HXY43" s="254"/>
      <c r="HXZ43" s="254"/>
      <c r="HYA43" s="254"/>
      <c r="HYB43" s="254"/>
      <c r="HYC43" s="254"/>
      <c r="HYD43" s="254"/>
      <c r="HYE43" s="254"/>
      <c r="HYF43" s="254"/>
      <c r="HYG43" s="254"/>
      <c r="HYH43" s="254"/>
      <c r="HYI43" s="254"/>
      <c r="HYJ43" s="254"/>
      <c r="HYK43" s="254"/>
      <c r="HYL43" s="254"/>
      <c r="HYM43" s="254"/>
      <c r="HYN43" s="254"/>
      <c r="HYO43" s="254"/>
      <c r="HYP43" s="254"/>
      <c r="HYQ43" s="254"/>
      <c r="HYR43" s="254"/>
      <c r="HYS43" s="254"/>
      <c r="HYT43" s="254"/>
      <c r="HYU43" s="254"/>
      <c r="HYV43" s="254"/>
      <c r="HYW43" s="254"/>
      <c r="HYX43" s="254"/>
      <c r="HYY43" s="254"/>
      <c r="HYZ43" s="254"/>
      <c r="HZA43" s="254"/>
      <c r="HZB43" s="254"/>
      <c r="HZC43" s="254"/>
      <c r="HZD43" s="254"/>
      <c r="HZE43" s="254"/>
      <c r="HZF43" s="254"/>
      <c r="HZG43" s="254"/>
      <c r="HZH43" s="254"/>
      <c r="HZI43" s="254"/>
      <c r="HZJ43" s="254"/>
      <c r="HZK43" s="254"/>
      <c r="HZL43" s="254"/>
      <c r="HZM43" s="254"/>
      <c r="HZN43" s="254"/>
      <c r="HZO43" s="254"/>
      <c r="HZP43" s="254"/>
      <c r="HZQ43" s="254"/>
      <c r="HZR43" s="254"/>
      <c r="HZS43" s="254"/>
      <c r="HZT43" s="254"/>
      <c r="HZU43" s="254"/>
      <c r="HZV43" s="254"/>
      <c r="HZW43" s="254"/>
      <c r="HZX43" s="254"/>
      <c r="HZY43" s="254"/>
      <c r="HZZ43" s="254"/>
      <c r="IAA43" s="254"/>
      <c r="IAB43" s="254"/>
      <c r="IAC43" s="254"/>
      <c r="IAD43" s="254"/>
      <c r="IAE43" s="254"/>
      <c r="IAF43" s="254"/>
      <c r="IAG43" s="254"/>
      <c r="IAH43" s="254"/>
      <c r="IAI43" s="254"/>
      <c r="IAJ43" s="254"/>
      <c r="IAK43" s="254"/>
      <c r="IAL43" s="254"/>
      <c r="IAM43" s="254"/>
      <c r="IAN43" s="254"/>
      <c r="IAO43" s="254"/>
      <c r="IAP43" s="254"/>
      <c r="IAQ43" s="254"/>
      <c r="IAR43" s="254"/>
      <c r="IAS43" s="254"/>
      <c r="IAT43" s="254"/>
      <c r="IAU43" s="254"/>
      <c r="IAV43" s="254"/>
      <c r="IAW43" s="254"/>
      <c r="IAX43" s="254"/>
      <c r="IAY43" s="254"/>
      <c r="IAZ43" s="254"/>
      <c r="IBA43" s="254"/>
      <c r="IBB43" s="254"/>
      <c r="IBC43" s="254"/>
      <c r="IBD43" s="254"/>
      <c r="IBE43" s="254"/>
      <c r="IBF43" s="254"/>
      <c r="IBG43" s="254"/>
      <c r="IBH43" s="254"/>
      <c r="IBI43" s="254"/>
      <c r="IBJ43" s="254"/>
      <c r="IBK43" s="254"/>
      <c r="IBL43" s="254"/>
      <c r="IBM43" s="254"/>
      <c r="IBN43" s="254"/>
      <c r="IBO43" s="254"/>
      <c r="IBP43" s="254"/>
      <c r="IBQ43" s="254"/>
      <c r="IBR43" s="254"/>
      <c r="IBS43" s="254"/>
      <c r="IBT43" s="254"/>
      <c r="IBU43" s="254"/>
      <c r="IBV43" s="254"/>
      <c r="IBW43" s="254"/>
      <c r="IBX43" s="254"/>
      <c r="IBY43" s="254"/>
      <c r="IBZ43" s="254"/>
      <c r="ICA43" s="254"/>
      <c r="ICB43" s="254"/>
      <c r="ICC43" s="254"/>
      <c r="ICD43" s="254"/>
      <c r="ICE43" s="254"/>
      <c r="ICF43" s="254"/>
      <c r="ICG43" s="254"/>
      <c r="ICH43" s="254"/>
      <c r="ICI43" s="254"/>
      <c r="ICJ43" s="254"/>
      <c r="ICK43" s="254"/>
      <c r="ICL43" s="254"/>
      <c r="ICM43" s="254"/>
      <c r="ICN43" s="254"/>
      <c r="ICO43" s="254"/>
      <c r="ICP43" s="254"/>
      <c r="ICQ43" s="254"/>
      <c r="ICR43" s="254"/>
      <c r="ICS43" s="254"/>
      <c r="ICT43" s="254"/>
      <c r="ICU43" s="254"/>
      <c r="ICV43" s="254"/>
      <c r="ICW43" s="254"/>
      <c r="ICX43" s="254"/>
      <c r="ICY43" s="254"/>
      <c r="ICZ43" s="254"/>
      <c r="IDA43" s="254"/>
      <c r="IDB43" s="254"/>
      <c r="IDC43" s="254"/>
      <c r="IDD43" s="254"/>
      <c r="IDE43" s="254"/>
      <c r="IDF43" s="254"/>
      <c r="IDG43" s="254"/>
      <c r="IDH43" s="254"/>
      <c r="IDI43" s="254"/>
      <c r="IDJ43" s="254"/>
      <c r="IDK43" s="254"/>
      <c r="IDL43" s="254"/>
      <c r="IDM43" s="254"/>
      <c r="IDN43" s="254"/>
      <c r="IDO43" s="254"/>
      <c r="IDP43" s="254"/>
      <c r="IDQ43" s="254"/>
      <c r="IDR43" s="254"/>
      <c r="IDS43" s="254"/>
      <c r="IDT43" s="254"/>
      <c r="IDU43" s="254"/>
      <c r="IDV43" s="254"/>
      <c r="IDW43" s="254"/>
      <c r="IDX43" s="254"/>
      <c r="IDY43" s="254"/>
      <c r="IDZ43" s="254"/>
      <c r="IEA43" s="254"/>
      <c r="IEB43" s="254"/>
      <c r="IEC43" s="254"/>
      <c r="IED43" s="254"/>
      <c r="IEE43" s="254"/>
      <c r="IEF43" s="254"/>
      <c r="IEG43" s="254"/>
      <c r="IEH43" s="254"/>
      <c r="IEI43" s="254"/>
      <c r="IEJ43" s="254"/>
      <c r="IEK43" s="254"/>
      <c r="IEL43" s="254"/>
      <c r="IEM43" s="254"/>
      <c r="IEN43" s="254"/>
      <c r="IEO43" s="254"/>
      <c r="IEP43" s="254"/>
      <c r="IEQ43" s="254"/>
      <c r="IER43" s="254"/>
      <c r="IES43" s="254"/>
      <c r="IET43" s="254"/>
      <c r="IEU43" s="254"/>
      <c r="IEV43" s="254"/>
      <c r="IEW43" s="254"/>
      <c r="IEX43" s="254"/>
      <c r="IEY43" s="254"/>
      <c r="IEZ43" s="254"/>
      <c r="IFA43" s="254"/>
      <c r="IFB43" s="254"/>
      <c r="IFC43" s="254"/>
      <c r="IFD43" s="254"/>
      <c r="IFE43" s="254"/>
      <c r="IFF43" s="254"/>
      <c r="IFG43" s="254"/>
      <c r="IFH43" s="254"/>
      <c r="IFI43" s="254"/>
      <c r="IFJ43" s="254"/>
      <c r="IFK43" s="254"/>
      <c r="IFL43" s="254"/>
      <c r="IFM43" s="254"/>
      <c r="IFN43" s="254"/>
      <c r="IFO43" s="254"/>
      <c r="IFP43" s="254"/>
      <c r="IFQ43" s="254"/>
      <c r="IFR43" s="254"/>
      <c r="IFS43" s="254"/>
      <c r="IFT43" s="254"/>
      <c r="IFU43" s="254"/>
      <c r="IFV43" s="254"/>
      <c r="IFW43" s="254"/>
      <c r="IFX43" s="254"/>
      <c r="IFY43" s="254"/>
      <c r="IFZ43" s="254"/>
      <c r="IGA43" s="254"/>
      <c r="IGB43" s="254"/>
      <c r="IGC43" s="254"/>
      <c r="IGD43" s="254"/>
      <c r="IGE43" s="254"/>
      <c r="IGF43" s="254"/>
      <c r="IGG43" s="254"/>
      <c r="IGH43" s="254"/>
      <c r="IGI43" s="254"/>
      <c r="IGJ43" s="254"/>
      <c r="IGK43" s="254"/>
      <c r="IGL43" s="254"/>
      <c r="IGM43" s="254"/>
      <c r="IGN43" s="254"/>
      <c r="IGO43" s="254"/>
      <c r="IGP43" s="254"/>
      <c r="IGQ43" s="254"/>
      <c r="IGR43" s="254"/>
      <c r="IGS43" s="254"/>
      <c r="IGT43" s="254"/>
      <c r="IGU43" s="254"/>
      <c r="IGV43" s="254"/>
      <c r="IGW43" s="254"/>
      <c r="IGX43" s="254"/>
      <c r="IGY43" s="254"/>
      <c r="IGZ43" s="254"/>
      <c r="IHA43" s="254"/>
      <c r="IHB43" s="254"/>
      <c r="IHC43" s="254"/>
      <c r="IHD43" s="254"/>
      <c r="IHE43" s="254"/>
      <c r="IHF43" s="254"/>
      <c r="IHG43" s="254"/>
      <c r="IHH43" s="254"/>
      <c r="IHI43" s="254"/>
      <c r="IHJ43" s="254"/>
      <c r="IHK43" s="254"/>
      <c r="IHL43" s="254"/>
      <c r="IHM43" s="254"/>
      <c r="IHN43" s="254"/>
      <c r="IHO43" s="254"/>
      <c r="IHP43" s="254"/>
      <c r="IHQ43" s="254"/>
      <c r="IHR43" s="254"/>
      <c r="IHS43" s="254"/>
      <c r="IHT43" s="254"/>
      <c r="IHU43" s="254"/>
      <c r="IHV43" s="254"/>
      <c r="IHW43" s="254"/>
      <c r="IHX43" s="254"/>
      <c r="IHY43" s="254"/>
      <c r="IHZ43" s="254"/>
      <c r="IIA43" s="254"/>
      <c r="IIB43" s="254"/>
      <c r="IIC43" s="254"/>
      <c r="IID43" s="254"/>
      <c r="IIE43" s="254"/>
      <c r="IIF43" s="254"/>
      <c r="IIG43" s="254"/>
      <c r="IIH43" s="254"/>
      <c r="III43" s="254"/>
      <c r="IIJ43" s="254"/>
      <c r="IIK43" s="254"/>
      <c r="IIL43" s="254"/>
      <c r="IIM43" s="254"/>
      <c r="IIN43" s="254"/>
      <c r="IIO43" s="254"/>
      <c r="IIP43" s="254"/>
      <c r="IIQ43" s="254"/>
      <c r="IIR43" s="254"/>
      <c r="IIS43" s="254"/>
      <c r="IIT43" s="254"/>
      <c r="IIU43" s="254"/>
      <c r="IIV43" s="254"/>
      <c r="IIW43" s="254"/>
      <c r="IIX43" s="254"/>
      <c r="IIY43" s="254"/>
      <c r="IIZ43" s="254"/>
      <c r="IJA43" s="254"/>
      <c r="IJB43" s="254"/>
      <c r="IJC43" s="254"/>
      <c r="IJD43" s="254"/>
      <c r="IJE43" s="254"/>
      <c r="IJF43" s="254"/>
      <c r="IJG43" s="254"/>
      <c r="IJH43" s="254"/>
      <c r="IJI43" s="254"/>
      <c r="IJJ43" s="254"/>
      <c r="IJK43" s="254"/>
      <c r="IJL43" s="254"/>
      <c r="IJM43" s="254"/>
      <c r="IJN43" s="254"/>
      <c r="IJO43" s="254"/>
      <c r="IJP43" s="254"/>
      <c r="IJQ43" s="254"/>
      <c r="IJR43" s="254"/>
      <c r="IJS43" s="254"/>
      <c r="IJT43" s="254"/>
      <c r="IJU43" s="254"/>
      <c r="IJV43" s="254"/>
      <c r="IJW43" s="254"/>
      <c r="IJX43" s="254"/>
      <c r="IJY43" s="254"/>
      <c r="IJZ43" s="254"/>
      <c r="IKA43" s="254"/>
      <c r="IKB43" s="254"/>
      <c r="IKC43" s="254"/>
      <c r="IKD43" s="254"/>
      <c r="IKE43" s="254"/>
      <c r="IKF43" s="254"/>
      <c r="IKG43" s="254"/>
      <c r="IKH43" s="254"/>
      <c r="IKI43" s="254"/>
      <c r="IKJ43" s="254"/>
      <c r="IKK43" s="254"/>
      <c r="IKL43" s="254"/>
      <c r="IKM43" s="254"/>
      <c r="IKN43" s="254"/>
      <c r="IKO43" s="254"/>
      <c r="IKP43" s="254"/>
      <c r="IKQ43" s="254"/>
      <c r="IKR43" s="254"/>
      <c r="IKS43" s="254"/>
      <c r="IKT43" s="254"/>
      <c r="IKU43" s="254"/>
      <c r="IKV43" s="254"/>
      <c r="IKW43" s="254"/>
      <c r="IKX43" s="254"/>
      <c r="IKY43" s="254"/>
      <c r="IKZ43" s="254"/>
      <c r="ILA43" s="254"/>
      <c r="ILB43" s="254"/>
      <c r="ILC43" s="254"/>
      <c r="ILD43" s="254"/>
      <c r="ILE43" s="254"/>
      <c r="ILF43" s="254"/>
      <c r="ILG43" s="254"/>
      <c r="ILH43" s="254"/>
      <c r="ILI43" s="254"/>
      <c r="ILJ43" s="254"/>
      <c r="ILK43" s="254"/>
      <c r="ILL43" s="254"/>
      <c r="ILM43" s="254"/>
      <c r="ILN43" s="254"/>
      <c r="ILO43" s="254"/>
      <c r="ILP43" s="254"/>
      <c r="ILQ43" s="254"/>
      <c r="ILR43" s="254"/>
      <c r="ILS43" s="254"/>
      <c r="ILT43" s="254"/>
      <c r="ILU43" s="254"/>
      <c r="ILV43" s="254"/>
      <c r="ILW43" s="254"/>
      <c r="ILX43" s="254"/>
      <c r="ILY43" s="254"/>
      <c r="ILZ43" s="254"/>
      <c r="IMA43" s="254"/>
      <c r="IMB43" s="254"/>
      <c r="IMC43" s="254"/>
      <c r="IMD43" s="254"/>
      <c r="IME43" s="254"/>
      <c r="IMF43" s="254"/>
      <c r="IMG43" s="254"/>
      <c r="IMH43" s="254"/>
      <c r="IMI43" s="254"/>
      <c r="IMJ43" s="254"/>
      <c r="IMK43" s="254"/>
      <c r="IML43" s="254"/>
      <c r="IMM43" s="254"/>
      <c r="IMN43" s="254"/>
      <c r="IMO43" s="254"/>
      <c r="IMP43" s="254"/>
      <c r="IMQ43" s="254"/>
      <c r="IMR43" s="254"/>
      <c r="IMS43" s="254"/>
      <c r="IMT43" s="254"/>
      <c r="IMU43" s="254"/>
      <c r="IMV43" s="254"/>
      <c r="IMW43" s="254"/>
      <c r="IMX43" s="254"/>
      <c r="IMY43" s="254"/>
      <c r="IMZ43" s="254"/>
      <c r="INA43" s="254"/>
      <c r="INB43" s="254"/>
      <c r="INC43" s="254"/>
      <c r="IND43" s="254"/>
      <c r="INE43" s="254"/>
      <c r="INF43" s="254"/>
      <c r="ING43" s="254"/>
      <c r="INH43" s="254"/>
      <c r="INI43" s="254"/>
      <c r="INJ43" s="254"/>
      <c r="INK43" s="254"/>
      <c r="INL43" s="254"/>
      <c r="INM43" s="254"/>
      <c r="INN43" s="254"/>
      <c r="INO43" s="254"/>
      <c r="INP43" s="254"/>
      <c r="INQ43" s="254"/>
      <c r="INR43" s="254"/>
      <c r="INS43" s="254"/>
      <c r="INT43" s="254"/>
      <c r="INU43" s="254"/>
      <c r="INV43" s="254"/>
      <c r="INW43" s="254"/>
      <c r="INX43" s="254"/>
      <c r="INY43" s="254"/>
      <c r="INZ43" s="254"/>
      <c r="IOA43" s="254"/>
      <c r="IOB43" s="254"/>
      <c r="IOC43" s="254"/>
      <c r="IOD43" s="254"/>
      <c r="IOE43" s="254"/>
      <c r="IOF43" s="254"/>
      <c r="IOG43" s="254"/>
      <c r="IOH43" s="254"/>
      <c r="IOI43" s="254"/>
      <c r="IOJ43" s="254"/>
      <c r="IOK43" s="254"/>
      <c r="IOL43" s="254"/>
      <c r="IOM43" s="254"/>
      <c r="ION43" s="254"/>
      <c r="IOO43" s="254"/>
      <c r="IOP43" s="254"/>
      <c r="IOQ43" s="254"/>
      <c r="IOR43" s="254"/>
      <c r="IOS43" s="254"/>
      <c r="IOT43" s="254"/>
      <c r="IOU43" s="254"/>
      <c r="IOV43" s="254"/>
      <c r="IOW43" s="254"/>
      <c r="IOX43" s="254"/>
      <c r="IOY43" s="254"/>
      <c r="IOZ43" s="254"/>
      <c r="IPA43" s="254"/>
      <c r="IPB43" s="254"/>
      <c r="IPC43" s="254"/>
      <c r="IPD43" s="254"/>
      <c r="IPE43" s="254"/>
      <c r="IPF43" s="254"/>
      <c r="IPG43" s="254"/>
      <c r="IPH43" s="254"/>
      <c r="IPI43" s="254"/>
      <c r="IPJ43" s="254"/>
      <c r="IPK43" s="254"/>
      <c r="IPL43" s="254"/>
      <c r="IPM43" s="254"/>
      <c r="IPN43" s="254"/>
      <c r="IPO43" s="254"/>
      <c r="IPP43" s="254"/>
      <c r="IPQ43" s="254"/>
      <c r="IPR43" s="254"/>
      <c r="IPS43" s="254"/>
      <c r="IPT43" s="254"/>
      <c r="IPU43" s="254"/>
      <c r="IPV43" s="254"/>
      <c r="IPW43" s="254"/>
      <c r="IPX43" s="254"/>
      <c r="IPY43" s="254"/>
      <c r="IPZ43" s="254"/>
      <c r="IQA43" s="254"/>
      <c r="IQB43" s="254"/>
      <c r="IQC43" s="254"/>
      <c r="IQD43" s="254"/>
      <c r="IQE43" s="254"/>
      <c r="IQF43" s="254"/>
      <c r="IQG43" s="254"/>
      <c r="IQH43" s="254"/>
      <c r="IQI43" s="254"/>
      <c r="IQJ43" s="254"/>
      <c r="IQK43" s="254"/>
      <c r="IQL43" s="254"/>
      <c r="IQM43" s="254"/>
      <c r="IQN43" s="254"/>
      <c r="IQO43" s="254"/>
      <c r="IQP43" s="254"/>
      <c r="IQQ43" s="254"/>
      <c r="IQR43" s="254"/>
      <c r="IQS43" s="254"/>
      <c r="IQT43" s="254"/>
      <c r="IQU43" s="254"/>
      <c r="IQV43" s="254"/>
      <c r="IQW43" s="254"/>
      <c r="IQX43" s="254"/>
      <c r="IQY43" s="254"/>
      <c r="IQZ43" s="254"/>
      <c r="IRA43" s="254"/>
      <c r="IRB43" s="254"/>
      <c r="IRC43" s="254"/>
      <c r="IRD43" s="254"/>
      <c r="IRE43" s="254"/>
      <c r="IRF43" s="254"/>
      <c r="IRG43" s="254"/>
      <c r="IRH43" s="254"/>
      <c r="IRI43" s="254"/>
      <c r="IRJ43" s="254"/>
      <c r="IRK43" s="254"/>
      <c r="IRL43" s="254"/>
      <c r="IRM43" s="254"/>
      <c r="IRN43" s="254"/>
      <c r="IRO43" s="254"/>
      <c r="IRP43" s="254"/>
      <c r="IRQ43" s="254"/>
      <c r="IRR43" s="254"/>
      <c r="IRS43" s="254"/>
      <c r="IRT43" s="254"/>
      <c r="IRU43" s="254"/>
      <c r="IRV43" s="254"/>
      <c r="IRW43" s="254"/>
      <c r="IRX43" s="254"/>
      <c r="IRY43" s="254"/>
      <c r="IRZ43" s="254"/>
      <c r="ISA43" s="254"/>
      <c r="ISB43" s="254"/>
      <c r="ISC43" s="254"/>
      <c r="ISD43" s="254"/>
      <c r="ISE43" s="254"/>
      <c r="ISF43" s="254"/>
      <c r="ISG43" s="254"/>
      <c r="ISH43" s="254"/>
      <c r="ISI43" s="254"/>
      <c r="ISJ43" s="254"/>
      <c r="ISK43" s="254"/>
      <c r="ISL43" s="254"/>
      <c r="ISM43" s="254"/>
      <c r="ISN43" s="254"/>
      <c r="ISO43" s="254"/>
      <c r="ISP43" s="254"/>
      <c r="ISQ43" s="254"/>
      <c r="ISR43" s="254"/>
      <c r="ISS43" s="254"/>
      <c r="IST43" s="254"/>
      <c r="ISU43" s="254"/>
      <c r="ISV43" s="254"/>
      <c r="ISW43" s="254"/>
      <c r="ISX43" s="254"/>
      <c r="ISY43" s="254"/>
      <c r="ISZ43" s="254"/>
      <c r="ITA43" s="254"/>
      <c r="ITB43" s="254"/>
      <c r="ITC43" s="254"/>
      <c r="ITD43" s="254"/>
      <c r="ITE43" s="254"/>
      <c r="ITF43" s="254"/>
      <c r="ITG43" s="254"/>
      <c r="ITH43" s="254"/>
      <c r="ITI43" s="254"/>
      <c r="ITJ43" s="254"/>
      <c r="ITK43" s="254"/>
      <c r="ITL43" s="254"/>
      <c r="ITM43" s="254"/>
      <c r="ITN43" s="254"/>
      <c r="ITO43" s="254"/>
      <c r="ITP43" s="254"/>
      <c r="ITQ43" s="254"/>
      <c r="ITR43" s="254"/>
      <c r="ITS43" s="254"/>
      <c r="ITT43" s="254"/>
      <c r="ITU43" s="254"/>
      <c r="ITV43" s="254"/>
      <c r="ITW43" s="254"/>
      <c r="ITX43" s="254"/>
      <c r="ITY43" s="254"/>
      <c r="ITZ43" s="254"/>
      <c r="IUA43" s="254"/>
      <c r="IUB43" s="254"/>
      <c r="IUC43" s="254"/>
      <c r="IUD43" s="254"/>
      <c r="IUE43" s="254"/>
      <c r="IUF43" s="254"/>
      <c r="IUG43" s="254"/>
      <c r="IUH43" s="254"/>
      <c r="IUI43" s="254"/>
      <c r="IUJ43" s="254"/>
      <c r="IUK43" s="254"/>
      <c r="IUL43" s="254"/>
      <c r="IUM43" s="254"/>
      <c r="IUN43" s="254"/>
      <c r="IUO43" s="254"/>
      <c r="IUP43" s="254"/>
      <c r="IUQ43" s="254"/>
      <c r="IUR43" s="254"/>
      <c r="IUS43" s="254"/>
      <c r="IUT43" s="254"/>
      <c r="IUU43" s="254"/>
      <c r="IUV43" s="254"/>
      <c r="IUW43" s="254"/>
      <c r="IUX43" s="254"/>
      <c r="IUY43" s="254"/>
      <c r="IUZ43" s="254"/>
      <c r="IVA43" s="254"/>
      <c r="IVB43" s="254"/>
      <c r="IVC43" s="254"/>
      <c r="IVD43" s="254"/>
      <c r="IVE43" s="254"/>
      <c r="IVF43" s="254"/>
      <c r="IVG43" s="254"/>
      <c r="IVH43" s="254"/>
      <c r="IVI43" s="254"/>
      <c r="IVJ43" s="254"/>
      <c r="IVK43" s="254"/>
      <c r="IVL43" s="254"/>
      <c r="IVM43" s="254"/>
      <c r="IVN43" s="254"/>
      <c r="IVO43" s="254"/>
      <c r="IVP43" s="254"/>
      <c r="IVQ43" s="254"/>
      <c r="IVR43" s="254"/>
      <c r="IVS43" s="254"/>
      <c r="IVT43" s="254"/>
      <c r="IVU43" s="254"/>
      <c r="IVV43" s="254"/>
      <c r="IVW43" s="254"/>
      <c r="IVX43" s="254"/>
      <c r="IVY43" s="254"/>
      <c r="IVZ43" s="254"/>
      <c r="IWA43" s="254"/>
      <c r="IWB43" s="254"/>
      <c r="IWC43" s="254"/>
      <c r="IWD43" s="254"/>
      <c r="IWE43" s="254"/>
      <c r="IWF43" s="254"/>
      <c r="IWG43" s="254"/>
      <c r="IWH43" s="254"/>
      <c r="IWI43" s="254"/>
      <c r="IWJ43" s="254"/>
      <c r="IWK43" s="254"/>
      <c r="IWL43" s="254"/>
      <c r="IWM43" s="254"/>
      <c r="IWN43" s="254"/>
      <c r="IWO43" s="254"/>
      <c r="IWP43" s="254"/>
      <c r="IWQ43" s="254"/>
      <c r="IWR43" s="254"/>
      <c r="IWS43" s="254"/>
      <c r="IWT43" s="254"/>
      <c r="IWU43" s="254"/>
      <c r="IWV43" s="254"/>
      <c r="IWW43" s="254"/>
      <c r="IWX43" s="254"/>
      <c r="IWY43" s="254"/>
      <c r="IWZ43" s="254"/>
      <c r="IXA43" s="254"/>
      <c r="IXB43" s="254"/>
      <c r="IXC43" s="254"/>
      <c r="IXD43" s="254"/>
      <c r="IXE43" s="254"/>
      <c r="IXF43" s="254"/>
      <c r="IXG43" s="254"/>
      <c r="IXH43" s="254"/>
      <c r="IXI43" s="254"/>
      <c r="IXJ43" s="254"/>
      <c r="IXK43" s="254"/>
      <c r="IXL43" s="254"/>
      <c r="IXM43" s="254"/>
      <c r="IXN43" s="254"/>
      <c r="IXO43" s="254"/>
      <c r="IXP43" s="254"/>
      <c r="IXQ43" s="254"/>
      <c r="IXR43" s="254"/>
      <c r="IXS43" s="254"/>
      <c r="IXT43" s="254"/>
      <c r="IXU43" s="254"/>
      <c r="IXV43" s="254"/>
      <c r="IXW43" s="254"/>
      <c r="IXX43" s="254"/>
      <c r="IXY43" s="254"/>
      <c r="IXZ43" s="254"/>
      <c r="IYA43" s="254"/>
      <c r="IYB43" s="254"/>
      <c r="IYC43" s="254"/>
      <c r="IYD43" s="254"/>
      <c r="IYE43" s="254"/>
      <c r="IYF43" s="254"/>
      <c r="IYG43" s="254"/>
      <c r="IYH43" s="254"/>
      <c r="IYI43" s="254"/>
      <c r="IYJ43" s="254"/>
      <c r="IYK43" s="254"/>
      <c r="IYL43" s="254"/>
      <c r="IYM43" s="254"/>
      <c r="IYN43" s="254"/>
      <c r="IYO43" s="254"/>
      <c r="IYP43" s="254"/>
      <c r="IYQ43" s="254"/>
      <c r="IYR43" s="254"/>
      <c r="IYS43" s="254"/>
      <c r="IYT43" s="254"/>
      <c r="IYU43" s="254"/>
      <c r="IYV43" s="254"/>
      <c r="IYW43" s="254"/>
      <c r="IYX43" s="254"/>
      <c r="IYY43" s="254"/>
      <c r="IYZ43" s="254"/>
      <c r="IZA43" s="254"/>
      <c r="IZB43" s="254"/>
      <c r="IZC43" s="254"/>
      <c r="IZD43" s="254"/>
      <c r="IZE43" s="254"/>
      <c r="IZF43" s="254"/>
      <c r="IZG43" s="254"/>
      <c r="IZH43" s="254"/>
      <c r="IZI43" s="254"/>
      <c r="IZJ43" s="254"/>
      <c r="IZK43" s="254"/>
      <c r="IZL43" s="254"/>
      <c r="IZM43" s="254"/>
      <c r="IZN43" s="254"/>
      <c r="IZO43" s="254"/>
      <c r="IZP43" s="254"/>
      <c r="IZQ43" s="254"/>
      <c r="IZR43" s="254"/>
      <c r="IZS43" s="254"/>
      <c r="IZT43" s="254"/>
      <c r="IZU43" s="254"/>
      <c r="IZV43" s="254"/>
      <c r="IZW43" s="254"/>
      <c r="IZX43" s="254"/>
      <c r="IZY43" s="254"/>
      <c r="IZZ43" s="254"/>
      <c r="JAA43" s="254"/>
      <c r="JAB43" s="254"/>
      <c r="JAC43" s="254"/>
      <c r="JAD43" s="254"/>
      <c r="JAE43" s="254"/>
      <c r="JAF43" s="254"/>
      <c r="JAG43" s="254"/>
      <c r="JAH43" s="254"/>
      <c r="JAI43" s="254"/>
      <c r="JAJ43" s="254"/>
      <c r="JAK43" s="254"/>
      <c r="JAL43" s="254"/>
      <c r="JAM43" s="254"/>
      <c r="JAN43" s="254"/>
      <c r="JAO43" s="254"/>
      <c r="JAP43" s="254"/>
      <c r="JAQ43" s="254"/>
      <c r="JAR43" s="254"/>
      <c r="JAS43" s="254"/>
      <c r="JAT43" s="254"/>
      <c r="JAU43" s="254"/>
      <c r="JAV43" s="254"/>
      <c r="JAW43" s="254"/>
      <c r="JAX43" s="254"/>
      <c r="JAY43" s="254"/>
      <c r="JAZ43" s="254"/>
      <c r="JBA43" s="254"/>
      <c r="JBB43" s="254"/>
      <c r="JBC43" s="254"/>
      <c r="JBD43" s="254"/>
      <c r="JBE43" s="254"/>
      <c r="JBF43" s="254"/>
      <c r="JBG43" s="254"/>
      <c r="JBH43" s="254"/>
      <c r="JBI43" s="254"/>
      <c r="JBJ43" s="254"/>
      <c r="JBK43" s="254"/>
      <c r="JBL43" s="254"/>
      <c r="JBM43" s="254"/>
      <c r="JBN43" s="254"/>
      <c r="JBO43" s="254"/>
      <c r="JBP43" s="254"/>
      <c r="JBQ43" s="254"/>
      <c r="JBR43" s="254"/>
      <c r="JBS43" s="254"/>
      <c r="JBT43" s="254"/>
      <c r="JBU43" s="254"/>
      <c r="JBV43" s="254"/>
      <c r="JBW43" s="254"/>
      <c r="JBX43" s="254"/>
      <c r="JBY43" s="254"/>
      <c r="JBZ43" s="254"/>
      <c r="JCA43" s="254"/>
      <c r="JCB43" s="254"/>
      <c r="JCC43" s="254"/>
      <c r="JCD43" s="254"/>
      <c r="JCE43" s="254"/>
      <c r="JCF43" s="254"/>
      <c r="JCG43" s="254"/>
      <c r="JCH43" s="254"/>
      <c r="JCI43" s="254"/>
      <c r="JCJ43" s="254"/>
      <c r="JCK43" s="254"/>
      <c r="JCL43" s="254"/>
      <c r="JCM43" s="254"/>
      <c r="JCN43" s="254"/>
      <c r="JCO43" s="254"/>
      <c r="JCP43" s="254"/>
      <c r="JCQ43" s="254"/>
      <c r="JCR43" s="254"/>
      <c r="JCS43" s="254"/>
      <c r="JCT43" s="254"/>
      <c r="JCU43" s="254"/>
      <c r="JCV43" s="254"/>
      <c r="JCW43" s="254"/>
      <c r="JCX43" s="254"/>
      <c r="JCY43" s="254"/>
      <c r="JCZ43" s="254"/>
      <c r="JDA43" s="254"/>
      <c r="JDB43" s="254"/>
      <c r="JDC43" s="254"/>
      <c r="JDD43" s="254"/>
      <c r="JDE43" s="254"/>
      <c r="JDF43" s="254"/>
      <c r="JDG43" s="254"/>
      <c r="JDH43" s="254"/>
      <c r="JDI43" s="254"/>
      <c r="JDJ43" s="254"/>
      <c r="JDK43" s="254"/>
      <c r="JDL43" s="254"/>
      <c r="JDM43" s="254"/>
      <c r="JDN43" s="254"/>
      <c r="JDO43" s="254"/>
      <c r="JDP43" s="254"/>
      <c r="JDQ43" s="254"/>
      <c r="JDR43" s="254"/>
      <c r="JDS43" s="254"/>
      <c r="JDT43" s="254"/>
      <c r="JDU43" s="254"/>
      <c r="JDV43" s="254"/>
      <c r="JDW43" s="254"/>
      <c r="JDX43" s="254"/>
      <c r="JDY43" s="254"/>
      <c r="JDZ43" s="254"/>
      <c r="JEA43" s="254"/>
      <c r="JEB43" s="254"/>
      <c r="JEC43" s="254"/>
      <c r="JED43" s="254"/>
      <c r="JEE43" s="254"/>
      <c r="JEF43" s="254"/>
      <c r="JEG43" s="254"/>
      <c r="JEH43" s="254"/>
      <c r="JEI43" s="254"/>
      <c r="JEJ43" s="254"/>
      <c r="JEK43" s="254"/>
      <c r="JEL43" s="254"/>
      <c r="JEM43" s="254"/>
      <c r="JEN43" s="254"/>
      <c r="JEO43" s="254"/>
      <c r="JEP43" s="254"/>
      <c r="JEQ43" s="254"/>
      <c r="JER43" s="254"/>
      <c r="JES43" s="254"/>
      <c r="JET43" s="254"/>
      <c r="JEU43" s="254"/>
      <c r="JEV43" s="254"/>
      <c r="JEW43" s="254"/>
      <c r="JEX43" s="254"/>
      <c r="JEY43" s="254"/>
      <c r="JEZ43" s="254"/>
      <c r="JFA43" s="254"/>
      <c r="JFB43" s="254"/>
      <c r="JFC43" s="254"/>
      <c r="JFD43" s="254"/>
      <c r="JFE43" s="254"/>
      <c r="JFF43" s="254"/>
      <c r="JFG43" s="254"/>
      <c r="JFH43" s="254"/>
      <c r="JFI43" s="254"/>
      <c r="JFJ43" s="254"/>
      <c r="JFK43" s="254"/>
      <c r="JFL43" s="254"/>
      <c r="JFM43" s="254"/>
      <c r="JFN43" s="254"/>
      <c r="JFO43" s="254"/>
      <c r="JFP43" s="254"/>
      <c r="JFQ43" s="254"/>
      <c r="JFR43" s="254"/>
      <c r="JFS43" s="254"/>
      <c r="JFT43" s="254"/>
      <c r="JFU43" s="254"/>
      <c r="JFV43" s="254"/>
      <c r="JFW43" s="254"/>
      <c r="JFX43" s="254"/>
      <c r="JFY43" s="254"/>
      <c r="JFZ43" s="254"/>
      <c r="JGA43" s="254"/>
      <c r="JGB43" s="254"/>
      <c r="JGC43" s="254"/>
      <c r="JGD43" s="254"/>
      <c r="JGE43" s="254"/>
      <c r="JGF43" s="254"/>
      <c r="JGG43" s="254"/>
      <c r="JGH43" s="254"/>
      <c r="JGI43" s="254"/>
      <c r="JGJ43" s="254"/>
      <c r="JGK43" s="254"/>
      <c r="JGL43" s="254"/>
      <c r="JGM43" s="254"/>
      <c r="JGN43" s="254"/>
      <c r="JGO43" s="254"/>
      <c r="JGP43" s="254"/>
      <c r="JGQ43" s="254"/>
      <c r="JGR43" s="254"/>
      <c r="JGS43" s="254"/>
      <c r="JGT43" s="254"/>
      <c r="JGU43" s="254"/>
      <c r="JGV43" s="254"/>
      <c r="JGW43" s="254"/>
      <c r="JGX43" s="254"/>
      <c r="JGY43" s="254"/>
      <c r="JGZ43" s="254"/>
      <c r="JHA43" s="254"/>
      <c r="JHB43" s="254"/>
      <c r="JHC43" s="254"/>
      <c r="JHD43" s="254"/>
      <c r="JHE43" s="254"/>
      <c r="JHF43" s="254"/>
      <c r="JHG43" s="254"/>
      <c r="JHH43" s="254"/>
      <c r="JHI43" s="254"/>
      <c r="JHJ43" s="254"/>
      <c r="JHK43" s="254"/>
      <c r="JHL43" s="254"/>
      <c r="JHM43" s="254"/>
      <c r="JHN43" s="254"/>
      <c r="JHO43" s="254"/>
      <c r="JHP43" s="254"/>
      <c r="JHQ43" s="254"/>
      <c r="JHR43" s="254"/>
      <c r="JHS43" s="254"/>
      <c r="JHT43" s="254"/>
      <c r="JHU43" s="254"/>
      <c r="JHV43" s="254"/>
      <c r="JHW43" s="254"/>
      <c r="JHX43" s="254"/>
      <c r="JHY43" s="254"/>
      <c r="JHZ43" s="254"/>
      <c r="JIA43" s="254"/>
      <c r="JIB43" s="254"/>
      <c r="JIC43" s="254"/>
      <c r="JID43" s="254"/>
      <c r="JIE43" s="254"/>
      <c r="JIF43" s="254"/>
      <c r="JIG43" s="254"/>
      <c r="JIH43" s="254"/>
      <c r="JII43" s="254"/>
      <c r="JIJ43" s="254"/>
      <c r="JIK43" s="254"/>
      <c r="JIL43" s="254"/>
      <c r="JIM43" s="254"/>
      <c r="JIN43" s="254"/>
      <c r="JIO43" s="254"/>
      <c r="JIP43" s="254"/>
      <c r="JIQ43" s="254"/>
      <c r="JIR43" s="254"/>
      <c r="JIS43" s="254"/>
      <c r="JIT43" s="254"/>
      <c r="JIU43" s="254"/>
      <c r="JIV43" s="254"/>
      <c r="JIW43" s="254"/>
      <c r="JIX43" s="254"/>
      <c r="JIY43" s="254"/>
      <c r="JIZ43" s="254"/>
      <c r="JJA43" s="254"/>
      <c r="JJB43" s="254"/>
      <c r="JJC43" s="254"/>
      <c r="JJD43" s="254"/>
      <c r="JJE43" s="254"/>
      <c r="JJF43" s="254"/>
      <c r="JJG43" s="254"/>
      <c r="JJH43" s="254"/>
      <c r="JJI43" s="254"/>
      <c r="JJJ43" s="254"/>
      <c r="JJK43" s="254"/>
      <c r="JJL43" s="254"/>
      <c r="JJM43" s="254"/>
      <c r="JJN43" s="254"/>
      <c r="JJO43" s="254"/>
      <c r="JJP43" s="254"/>
      <c r="JJQ43" s="254"/>
      <c r="JJR43" s="254"/>
      <c r="JJS43" s="254"/>
      <c r="JJT43" s="254"/>
      <c r="JJU43" s="254"/>
      <c r="JJV43" s="254"/>
      <c r="JJW43" s="254"/>
      <c r="JJX43" s="254"/>
      <c r="JJY43" s="254"/>
      <c r="JJZ43" s="254"/>
      <c r="JKA43" s="254"/>
      <c r="JKB43" s="254"/>
      <c r="JKC43" s="254"/>
      <c r="JKD43" s="254"/>
      <c r="JKE43" s="254"/>
      <c r="JKF43" s="254"/>
      <c r="JKG43" s="254"/>
      <c r="JKH43" s="254"/>
      <c r="JKI43" s="254"/>
      <c r="JKJ43" s="254"/>
      <c r="JKK43" s="254"/>
      <c r="JKL43" s="254"/>
      <c r="JKM43" s="254"/>
      <c r="JKN43" s="254"/>
      <c r="JKO43" s="254"/>
      <c r="JKP43" s="254"/>
      <c r="JKQ43" s="254"/>
      <c r="JKR43" s="254"/>
      <c r="JKS43" s="254"/>
      <c r="JKT43" s="254"/>
      <c r="JKU43" s="254"/>
      <c r="JKV43" s="254"/>
      <c r="JKW43" s="254"/>
      <c r="JKX43" s="254"/>
      <c r="JKY43" s="254"/>
      <c r="JKZ43" s="254"/>
      <c r="JLA43" s="254"/>
      <c r="JLB43" s="254"/>
      <c r="JLC43" s="254"/>
      <c r="JLD43" s="254"/>
      <c r="JLE43" s="254"/>
      <c r="JLF43" s="254"/>
      <c r="JLG43" s="254"/>
      <c r="JLH43" s="254"/>
      <c r="JLI43" s="254"/>
      <c r="JLJ43" s="254"/>
      <c r="JLK43" s="254"/>
      <c r="JLL43" s="254"/>
      <c r="JLM43" s="254"/>
      <c r="JLN43" s="254"/>
      <c r="JLO43" s="254"/>
      <c r="JLP43" s="254"/>
      <c r="JLQ43" s="254"/>
      <c r="JLR43" s="254"/>
      <c r="JLS43" s="254"/>
      <c r="JLT43" s="254"/>
      <c r="JLU43" s="254"/>
      <c r="JLV43" s="254"/>
      <c r="JLW43" s="254"/>
      <c r="JLX43" s="254"/>
      <c r="JLY43" s="254"/>
      <c r="JLZ43" s="254"/>
      <c r="JMA43" s="254"/>
      <c r="JMB43" s="254"/>
      <c r="JMC43" s="254"/>
      <c r="JMD43" s="254"/>
      <c r="JME43" s="254"/>
      <c r="JMF43" s="254"/>
      <c r="JMG43" s="254"/>
      <c r="JMH43" s="254"/>
      <c r="JMI43" s="254"/>
      <c r="JMJ43" s="254"/>
      <c r="JMK43" s="254"/>
      <c r="JML43" s="254"/>
      <c r="JMM43" s="254"/>
      <c r="JMN43" s="254"/>
      <c r="JMO43" s="254"/>
      <c r="JMP43" s="254"/>
      <c r="JMQ43" s="254"/>
      <c r="JMR43" s="254"/>
      <c r="JMS43" s="254"/>
      <c r="JMT43" s="254"/>
      <c r="JMU43" s="254"/>
      <c r="JMV43" s="254"/>
      <c r="JMW43" s="254"/>
      <c r="JMX43" s="254"/>
      <c r="JMY43" s="254"/>
      <c r="JMZ43" s="254"/>
      <c r="JNA43" s="254"/>
      <c r="JNB43" s="254"/>
      <c r="JNC43" s="254"/>
      <c r="JND43" s="254"/>
      <c r="JNE43" s="254"/>
      <c r="JNF43" s="254"/>
      <c r="JNG43" s="254"/>
      <c r="JNH43" s="254"/>
      <c r="JNI43" s="254"/>
      <c r="JNJ43" s="254"/>
      <c r="JNK43" s="254"/>
      <c r="JNL43" s="254"/>
      <c r="JNM43" s="254"/>
      <c r="JNN43" s="254"/>
      <c r="JNO43" s="254"/>
      <c r="JNP43" s="254"/>
      <c r="JNQ43" s="254"/>
      <c r="JNR43" s="254"/>
      <c r="JNS43" s="254"/>
      <c r="JNT43" s="254"/>
      <c r="JNU43" s="254"/>
      <c r="JNV43" s="254"/>
      <c r="JNW43" s="254"/>
      <c r="JNX43" s="254"/>
      <c r="JNY43" s="254"/>
      <c r="JNZ43" s="254"/>
      <c r="JOA43" s="254"/>
      <c r="JOB43" s="254"/>
      <c r="JOC43" s="254"/>
      <c r="JOD43" s="254"/>
      <c r="JOE43" s="254"/>
      <c r="JOF43" s="254"/>
      <c r="JOG43" s="254"/>
      <c r="JOH43" s="254"/>
      <c r="JOI43" s="254"/>
      <c r="JOJ43" s="254"/>
      <c r="JOK43" s="254"/>
      <c r="JOL43" s="254"/>
      <c r="JOM43" s="254"/>
      <c r="JON43" s="254"/>
      <c r="JOO43" s="254"/>
      <c r="JOP43" s="254"/>
      <c r="JOQ43" s="254"/>
      <c r="JOR43" s="254"/>
      <c r="JOS43" s="254"/>
      <c r="JOT43" s="254"/>
      <c r="JOU43" s="254"/>
      <c r="JOV43" s="254"/>
      <c r="JOW43" s="254"/>
      <c r="JOX43" s="254"/>
      <c r="JOY43" s="254"/>
      <c r="JOZ43" s="254"/>
      <c r="JPA43" s="254"/>
      <c r="JPB43" s="254"/>
      <c r="JPC43" s="254"/>
      <c r="JPD43" s="254"/>
      <c r="JPE43" s="254"/>
      <c r="JPF43" s="254"/>
      <c r="JPG43" s="254"/>
      <c r="JPH43" s="254"/>
      <c r="JPI43" s="254"/>
      <c r="JPJ43" s="254"/>
      <c r="JPK43" s="254"/>
      <c r="JPL43" s="254"/>
      <c r="JPM43" s="254"/>
      <c r="JPN43" s="254"/>
      <c r="JPO43" s="254"/>
      <c r="JPP43" s="254"/>
      <c r="JPQ43" s="254"/>
      <c r="JPR43" s="254"/>
      <c r="JPS43" s="254"/>
      <c r="JPT43" s="254"/>
      <c r="JPU43" s="254"/>
      <c r="JPV43" s="254"/>
      <c r="JPW43" s="254"/>
      <c r="JPX43" s="254"/>
      <c r="JPY43" s="254"/>
      <c r="JPZ43" s="254"/>
      <c r="JQA43" s="254"/>
      <c r="JQB43" s="254"/>
      <c r="JQC43" s="254"/>
      <c r="JQD43" s="254"/>
      <c r="JQE43" s="254"/>
      <c r="JQF43" s="254"/>
      <c r="JQG43" s="254"/>
      <c r="JQH43" s="254"/>
      <c r="JQI43" s="254"/>
      <c r="JQJ43" s="254"/>
      <c r="JQK43" s="254"/>
      <c r="JQL43" s="254"/>
      <c r="JQM43" s="254"/>
      <c r="JQN43" s="254"/>
      <c r="JQO43" s="254"/>
      <c r="JQP43" s="254"/>
      <c r="JQQ43" s="254"/>
      <c r="JQR43" s="254"/>
      <c r="JQS43" s="254"/>
      <c r="JQT43" s="254"/>
      <c r="JQU43" s="254"/>
      <c r="JQV43" s="254"/>
      <c r="JQW43" s="254"/>
      <c r="JQX43" s="254"/>
      <c r="JQY43" s="254"/>
      <c r="JQZ43" s="254"/>
      <c r="JRA43" s="254"/>
      <c r="JRB43" s="254"/>
      <c r="JRC43" s="254"/>
      <c r="JRD43" s="254"/>
      <c r="JRE43" s="254"/>
      <c r="JRF43" s="254"/>
      <c r="JRG43" s="254"/>
      <c r="JRH43" s="254"/>
      <c r="JRI43" s="254"/>
      <c r="JRJ43" s="254"/>
      <c r="JRK43" s="254"/>
      <c r="JRL43" s="254"/>
      <c r="JRM43" s="254"/>
      <c r="JRN43" s="254"/>
      <c r="JRO43" s="254"/>
      <c r="JRP43" s="254"/>
      <c r="JRQ43" s="254"/>
      <c r="JRR43" s="254"/>
      <c r="JRS43" s="254"/>
      <c r="JRT43" s="254"/>
      <c r="JRU43" s="254"/>
      <c r="JRV43" s="254"/>
      <c r="JRW43" s="254"/>
      <c r="JRX43" s="254"/>
      <c r="JRY43" s="254"/>
      <c r="JRZ43" s="254"/>
      <c r="JSA43" s="254"/>
      <c r="JSB43" s="254"/>
      <c r="JSC43" s="254"/>
      <c r="JSD43" s="254"/>
      <c r="JSE43" s="254"/>
      <c r="JSF43" s="254"/>
      <c r="JSG43" s="254"/>
      <c r="JSH43" s="254"/>
      <c r="JSI43" s="254"/>
      <c r="JSJ43" s="254"/>
      <c r="JSK43" s="254"/>
      <c r="JSL43" s="254"/>
      <c r="JSM43" s="254"/>
      <c r="JSN43" s="254"/>
      <c r="JSO43" s="254"/>
      <c r="JSP43" s="254"/>
      <c r="JSQ43" s="254"/>
      <c r="JSR43" s="254"/>
      <c r="JSS43" s="254"/>
      <c r="JST43" s="254"/>
      <c r="JSU43" s="254"/>
      <c r="JSV43" s="254"/>
      <c r="JSW43" s="254"/>
      <c r="JSX43" s="254"/>
      <c r="JSY43" s="254"/>
      <c r="JSZ43" s="254"/>
      <c r="JTA43" s="254"/>
      <c r="JTB43" s="254"/>
      <c r="JTC43" s="254"/>
      <c r="JTD43" s="254"/>
      <c r="JTE43" s="254"/>
      <c r="JTF43" s="254"/>
      <c r="JTG43" s="254"/>
      <c r="JTH43" s="254"/>
      <c r="JTI43" s="254"/>
      <c r="JTJ43" s="254"/>
      <c r="JTK43" s="254"/>
      <c r="JTL43" s="254"/>
      <c r="JTM43" s="254"/>
      <c r="JTN43" s="254"/>
      <c r="JTO43" s="254"/>
      <c r="JTP43" s="254"/>
      <c r="JTQ43" s="254"/>
      <c r="JTR43" s="254"/>
      <c r="JTS43" s="254"/>
      <c r="JTT43" s="254"/>
      <c r="JTU43" s="254"/>
      <c r="JTV43" s="254"/>
      <c r="JTW43" s="254"/>
      <c r="JTX43" s="254"/>
      <c r="JTY43" s="254"/>
      <c r="JTZ43" s="254"/>
      <c r="JUA43" s="254"/>
      <c r="JUB43" s="254"/>
      <c r="JUC43" s="254"/>
      <c r="JUD43" s="254"/>
      <c r="JUE43" s="254"/>
      <c r="JUF43" s="254"/>
      <c r="JUG43" s="254"/>
      <c r="JUH43" s="254"/>
      <c r="JUI43" s="254"/>
      <c r="JUJ43" s="254"/>
      <c r="JUK43" s="254"/>
      <c r="JUL43" s="254"/>
      <c r="JUM43" s="254"/>
      <c r="JUN43" s="254"/>
      <c r="JUO43" s="254"/>
      <c r="JUP43" s="254"/>
      <c r="JUQ43" s="254"/>
      <c r="JUR43" s="254"/>
      <c r="JUS43" s="254"/>
      <c r="JUT43" s="254"/>
      <c r="JUU43" s="254"/>
      <c r="JUV43" s="254"/>
      <c r="JUW43" s="254"/>
      <c r="JUX43" s="254"/>
      <c r="JUY43" s="254"/>
      <c r="JUZ43" s="254"/>
      <c r="JVA43" s="254"/>
      <c r="JVB43" s="254"/>
      <c r="JVC43" s="254"/>
      <c r="JVD43" s="254"/>
      <c r="JVE43" s="254"/>
      <c r="JVF43" s="254"/>
      <c r="JVG43" s="254"/>
      <c r="JVH43" s="254"/>
      <c r="JVI43" s="254"/>
      <c r="JVJ43" s="254"/>
      <c r="JVK43" s="254"/>
      <c r="JVL43" s="254"/>
      <c r="JVM43" s="254"/>
      <c r="JVN43" s="254"/>
      <c r="JVO43" s="254"/>
      <c r="JVP43" s="254"/>
      <c r="JVQ43" s="254"/>
      <c r="JVR43" s="254"/>
      <c r="JVS43" s="254"/>
      <c r="JVT43" s="254"/>
      <c r="JVU43" s="254"/>
      <c r="JVV43" s="254"/>
      <c r="JVW43" s="254"/>
      <c r="JVX43" s="254"/>
      <c r="JVY43" s="254"/>
      <c r="JVZ43" s="254"/>
      <c r="JWA43" s="254"/>
      <c r="JWB43" s="254"/>
      <c r="JWC43" s="254"/>
      <c r="JWD43" s="254"/>
      <c r="JWE43" s="254"/>
      <c r="JWF43" s="254"/>
      <c r="JWG43" s="254"/>
      <c r="JWH43" s="254"/>
      <c r="JWI43" s="254"/>
      <c r="JWJ43" s="254"/>
      <c r="JWK43" s="254"/>
      <c r="JWL43" s="254"/>
      <c r="JWM43" s="254"/>
      <c r="JWN43" s="254"/>
      <c r="JWO43" s="254"/>
      <c r="JWP43" s="254"/>
      <c r="JWQ43" s="254"/>
      <c r="JWR43" s="254"/>
      <c r="JWS43" s="254"/>
      <c r="JWT43" s="254"/>
      <c r="JWU43" s="254"/>
      <c r="JWV43" s="254"/>
      <c r="JWW43" s="254"/>
      <c r="JWX43" s="254"/>
      <c r="JWY43" s="254"/>
      <c r="JWZ43" s="254"/>
      <c r="JXA43" s="254"/>
      <c r="JXB43" s="254"/>
      <c r="JXC43" s="254"/>
      <c r="JXD43" s="254"/>
      <c r="JXE43" s="254"/>
      <c r="JXF43" s="254"/>
      <c r="JXG43" s="254"/>
      <c r="JXH43" s="254"/>
      <c r="JXI43" s="254"/>
      <c r="JXJ43" s="254"/>
      <c r="JXK43" s="254"/>
      <c r="JXL43" s="254"/>
      <c r="JXM43" s="254"/>
      <c r="JXN43" s="254"/>
      <c r="JXO43" s="254"/>
      <c r="JXP43" s="254"/>
      <c r="JXQ43" s="254"/>
      <c r="JXR43" s="254"/>
      <c r="JXS43" s="254"/>
      <c r="JXT43" s="254"/>
      <c r="JXU43" s="254"/>
      <c r="JXV43" s="254"/>
      <c r="JXW43" s="254"/>
      <c r="JXX43" s="254"/>
      <c r="JXY43" s="254"/>
      <c r="JXZ43" s="254"/>
      <c r="JYA43" s="254"/>
      <c r="JYB43" s="254"/>
      <c r="JYC43" s="254"/>
      <c r="JYD43" s="254"/>
      <c r="JYE43" s="254"/>
      <c r="JYF43" s="254"/>
      <c r="JYG43" s="254"/>
      <c r="JYH43" s="254"/>
      <c r="JYI43" s="254"/>
      <c r="JYJ43" s="254"/>
      <c r="JYK43" s="254"/>
      <c r="JYL43" s="254"/>
      <c r="JYM43" s="254"/>
      <c r="JYN43" s="254"/>
      <c r="JYO43" s="254"/>
      <c r="JYP43" s="254"/>
      <c r="JYQ43" s="254"/>
      <c r="JYR43" s="254"/>
      <c r="JYS43" s="254"/>
      <c r="JYT43" s="254"/>
      <c r="JYU43" s="254"/>
      <c r="JYV43" s="254"/>
      <c r="JYW43" s="254"/>
      <c r="JYX43" s="254"/>
      <c r="JYY43" s="254"/>
      <c r="JYZ43" s="254"/>
      <c r="JZA43" s="254"/>
      <c r="JZB43" s="254"/>
      <c r="JZC43" s="254"/>
      <c r="JZD43" s="254"/>
      <c r="JZE43" s="254"/>
      <c r="JZF43" s="254"/>
      <c r="JZG43" s="254"/>
      <c r="JZH43" s="254"/>
      <c r="JZI43" s="254"/>
      <c r="JZJ43" s="254"/>
      <c r="JZK43" s="254"/>
      <c r="JZL43" s="254"/>
      <c r="JZM43" s="254"/>
      <c r="JZN43" s="254"/>
      <c r="JZO43" s="254"/>
      <c r="JZP43" s="254"/>
      <c r="JZQ43" s="254"/>
      <c r="JZR43" s="254"/>
      <c r="JZS43" s="254"/>
      <c r="JZT43" s="254"/>
      <c r="JZU43" s="254"/>
      <c r="JZV43" s="254"/>
      <c r="JZW43" s="254"/>
      <c r="JZX43" s="254"/>
      <c r="JZY43" s="254"/>
      <c r="JZZ43" s="254"/>
      <c r="KAA43" s="254"/>
      <c r="KAB43" s="254"/>
      <c r="KAC43" s="254"/>
      <c r="KAD43" s="254"/>
      <c r="KAE43" s="254"/>
      <c r="KAF43" s="254"/>
      <c r="KAG43" s="254"/>
      <c r="KAH43" s="254"/>
      <c r="KAI43" s="254"/>
      <c r="KAJ43" s="254"/>
      <c r="KAK43" s="254"/>
      <c r="KAL43" s="254"/>
      <c r="KAM43" s="254"/>
      <c r="KAN43" s="254"/>
      <c r="KAO43" s="254"/>
      <c r="KAP43" s="254"/>
      <c r="KAQ43" s="254"/>
      <c r="KAR43" s="254"/>
      <c r="KAS43" s="254"/>
      <c r="KAT43" s="254"/>
      <c r="KAU43" s="254"/>
      <c r="KAV43" s="254"/>
      <c r="KAW43" s="254"/>
      <c r="KAX43" s="254"/>
      <c r="KAY43" s="254"/>
      <c r="KAZ43" s="254"/>
      <c r="KBA43" s="254"/>
      <c r="KBB43" s="254"/>
      <c r="KBC43" s="254"/>
      <c r="KBD43" s="254"/>
      <c r="KBE43" s="254"/>
      <c r="KBF43" s="254"/>
      <c r="KBG43" s="254"/>
      <c r="KBH43" s="254"/>
      <c r="KBI43" s="254"/>
      <c r="KBJ43" s="254"/>
      <c r="KBK43" s="254"/>
      <c r="KBL43" s="254"/>
      <c r="KBM43" s="254"/>
      <c r="KBN43" s="254"/>
      <c r="KBO43" s="254"/>
      <c r="KBP43" s="254"/>
      <c r="KBQ43" s="254"/>
      <c r="KBR43" s="254"/>
      <c r="KBS43" s="254"/>
      <c r="KBT43" s="254"/>
      <c r="KBU43" s="254"/>
      <c r="KBV43" s="254"/>
      <c r="KBW43" s="254"/>
      <c r="KBX43" s="254"/>
      <c r="KBY43" s="254"/>
      <c r="KBZ43" s="254"/>
      <c r="KCA43" s="254"/>
      <c r="KCB43" s="254"/>
      <c r="KCC43" s="254"/>
      <c r="KCD43" s="254"/>
      <c r="KCE43" s="254"/>
      <c r="KCF43" s="254"/>
      <c r="KCG43" s="254"/>
      <c r="KCH43" s="254"/>
      <c r="KCI43" s="254"/>
      <c r="KCJ43" s="254"/>
      <c r="KCK43" s="254"/>
      <c r="KCL43" s="254"/>
      <c r="KCM43" s="254"/>
      <c r="KCN43" s="254"/>
      <c r="KCO43" s="254"/>
      <c r="KCP43" s="254"/>
      <c r="KCQ43" s="254"/>
      <c r="KCR43" s="254"/>
      <c r="KCS43" s="254"/>
      <c r="KCT43" s="254"/>
      <c r="KCU43" s="254"/>
      <c r="KCV43" s="254"/>
      <c r="KCW43" s="254"/>
      <c r="KCX43" s="254"/>
      <c r="KCY43" s="254"/>
      <c r="KCZ43" s="254"/>
      <c r="KDA43" s="254"/>
      <c r="KDB43" s="254"/>
      <c r="KDC43" s="254"/>
      <c r="KDD43" s="254"/>
      <c r="KDE43" s="254"/>
      <c r="KDF43" s="254"/>
      <c r="KDG43" s="254"/>
      <c r="KDH43" s="254"/>
      <c r="KDI43" s="254"/>
      <c r="KDJ43" s="254"/>
      <c r="KDK43" s="254"/>
      <c r="KDL43" s="254"/>
      <c r="KDM43" s="254"/>
      <c r="KDN43" s="254"/>
      <c r="KDO43" s="254"/>
      <c r="KDP43" s="254"/>
      <c r="KDQ43" s="254"/>
      <c r="KDR43" s="254"/>
      <c r="KDS43" s="254"/>
      <c r="KDT43" s="254"/>
      <c r="KDU43" s="254"/>
      <c r="KDV43" s="254"/>
      <c r="KDW43" s="254"/>
      <c r="KDX43" s="254"/>
      <c r="KDY43" s="254"/>
      <c r="KDZ43" s="254"/>
      <c r="KEA43" s="254"/>
      <c r="KEB43" s="254"/>
      <c r="KEC43" s="254"/>
      <c r="KED43" s="254"/>
      <c r="KEE43" s="254"/>
      <c r="KEF43" s="254"/>
      <c r="KEG43" s="254"/>
      <c r="KEH43" s="254"/>
      <c r="KEI43" s="254"/>
      <c r="KEJ43" s="254"/>
      <c r="KEK43" s="254"/>
      <c r="KEL43" s="254"/>
      <c r="KEM43" s="254"/>
      <c r="KEN43" s="254"/>
      <c r="KEO43" s="254"/>
      <c r="KEP43" s="254"/>
      <c r="KEQ43" s="254"/>
      <c r="KER43" s="254"/>
      <c r="KES43" s="254"/>
      <c r="KET43" s="254"/>
      <c r="KEU43" s="254"/>
      <c r="KEV43" s="254"/>
      <c r="KEW43" s="254"/>
      <c r="KEX43" s="254"/>
      <c r="KEY43" s="254"/>
      <c r="KEZ43" s="254"/>
      <c r="KFA43" s="254"/>
      <c r="KFB43" s="254"/>
      <c r="KFC43" s="254"/>
      <c r="KFD43" s="254"/>
      <c r="KFE43" s="254"/>
      <c r="KFF43" s="254"/>
      <c r="KFG43" s="254"/>
      <c r="KFH43" s="254"/>
      <c r="KFI43" s="254"/>
      <c r="KFJ43" s="254"/>
      <c r="KFK43" s="254"/>
      <c r="KFL43" s="254"/>
      <c r="KFM43" s="254"/>
      <c r="KFN43" s="254"/>
      <c r="KFO43" s="254"/>
      <c r="KFP43" s="254"/>
      <c r="KFQ43" s="254"/>
      <c r="KFR43" s="254"/>
      <c r="KFS43" s="254"/>
      <c r="KFT43" s="254"/>
      <c r="KFU43" s="254"/>
      <c r="KFV43" s="254"/>
      <c r="KFW43" s="254"/>
      <c r="KFX43" s="254"/>
      <c r="KFY43" s="254"/>
      <c r="KFZ43" s="254"/>
      <c r="KGA43" s="254"/>
      <c r="KGB43" s="254"/>
      <c r="KGC43" s="254"/>
      <c r="KGD43" s="254"/>
      <c r="KGE43" s="254"/>
      <c r="KGF43" s="254"/>
      <c r="KGG43" s="254"/>
      <c r="KGH43" s="254"/>
      <c r="KGI43" s="254"/>
      <c r="KGJ43" s="254"/>
      <c r="KGK43" s="254"/>
      <c r="KGL43" s="254"/>
      <c r="KGM43" s="254"/>
      <c r="KGN43" s="254"/>
      <c r="KGO43" s="254"/>
      <c r="KGP43" s="254"/>
      <c r="KGQ43" s="254"/>
      <c r="KGR43" s="254"/>
      <c r="KGS43" s="254"/>
      <c r="KGT43" s="254"/>
      <c r="KGU43" s="254"/>
      <c r="KGV43" s="254"/>
      <c r="KGW43" s="254"/>
      <c r="KGX43" s="254"/>
      <c r="KGY43" s="254"/>
      <c r="KGZ43" s="254"/>
      <c r="KHA43" s="254"/>
      <c r="KHB43" s="254"/>
      <c r="KHC43" s="254"/>
      <c r="KHD43" s="254"/>
      <c r="KHE43" s="254"/>
      <c r="KHF43" s="254"/>
      <c r="KHG43" s="254"/>
      <c r="KHH43" s="254"/>
      <c r="KHI43" s="254"/>
      <c r="KHJ43" s="254"/>
      <c r="KHK43" s="254"/>
      <c r="KHL43" s="254"/>
      <c r="KHM43" s="254"/>
      <c r="KHN43" s="254"/>
      <c r="KHO43" s="254"/>
      <c r="KHP43" s="254"/>
      <c r="KHQ43" s="254"/>
      <c r="KHR43" s="254"/>
      <c r="KHS43" s="254"/>
      <c r="KHT43" s="254"/>
      <c r="KHU43" s="254"/>
      <c r="KHV43" s="254"/>
      <c r="KHW43" s="254"/>
      <c r="KHX43" s="254"/>
      <c r="KHY43" s="254"/>
      <c r="KHZ43" s="254"/>
      <c r="KIA43" s="254"/>
      <c r="KIB43" s="254"/>
      <c r="KIC43" s="254"/>
      <c r="KID43" s="254"/>
      <c r="KIE43" s="254"/>
      <c r="KIF43" s="254"/>
      <c r="KIG43" s="254"/>
      <c r="KIH43" s="254"/>
      <c r="KII43" s="254"/>
      <c r="KIJ43" s="254"/>
      <c r="KIK43" s="254"/>
      <c r="KIL43" s="254"/>
      <c r="KIM43" s="254"/>
      <c r="KIN43" s="254"/>
      <c r="KIO43" s="254"/>
      <c r="KIP43" s="254"/>
      <c r="KIQ43" s="254"/>
      <c r="KIR43" s="254"/>
      <c r="KIS43" s="254"/>
      <c r="KIT43" s="254"/>
      <c r="KIU43" s="254"/>
      <c r="KIV43" s="254"/>
      <c r="KIW43" s="254"/>
      <c r="KIX43" s="254"/>
      <c r="KIY43" s="254"/>
      <c r="KIZ43" s="254"/>
      <c r="KJA43" s="254"/>
      <c r="KJB43" s="254"/>
      <c r="KJC43" s="254"/>
      <c r="KJD43" s="254"/>
      <c r="KJE43" s="254"/>
      <c r="KJF43" s="254"/>
      <c r="KJG43" s="254"/>
      <c r="KJH43" s="254"/>
      <c r="KJI43" s="254"/>
      <c r="KJJ43" s="254"/>
      <c r="KJK43" s="254"/>
      <c r="KJL43" s="254"/>
      <c r="KJM43" s="254"/>
      <c r="KJN43" s="254"/>
      <c r="KJO43" s="254"/>
      <c r="KJP43" s="254"/>
      <c r="KJQ43" s="254"/>
      <c r="KJR43" s="254"/>
      <c r="KJS43" s="254"/>
      <c r="KJT43" s="254"/>
      <c r="KJU43" s="254"/>
      <c r="KJV43" s="254"/>
      <c r="KJW43" s="254"/>
      <c r="KJX43" s="254"/>
      <c r="KJY43" s="254"/>
      <c r="KJZ43" s="254"/>
      <c r="KKA43" s="254"/>
      <c r="KKB43" s="254"/>
      <c r="KKC43" s="254"/>
      <c r="KKD43" s="254"/>
      <c r="KKE43" s="254"/>
      <c r="KKF43" s="254"/>
      <c r="KKG43" s="254"/>
      <c r="KKH43" s="254"/>
      <c r="KKI43" s="254"/>
      <c r="KKJ43" s="254"/>
      <c r="KKK43" s="254"/>
      <c r="KKL43" s="254"/>
      <c r="KKM43" s="254"/>
      <c r="KKN43" s="254"/>
      <c r="KKO43" s="254"/>
      <c r="KKP43" s="254"/>
      <c r="KKQ43" s="254"/>
      <c r="KKR43" s="254"/>
      <c r="KKS43" s="254"/>
      <c r="KKT43" s="254"/>
      <c r="KKU43" s="254"/>
      <c r="KKV43" s="254"/>
      <c r="KKW43" s="254"/>
      <c r="KKX43" s="254"/>
      <c r="KKY43" s="254"/>
      <c r="KKZ43" s="254"/>
      <c r="KLA43" s="254"/>
      <c r="KLB43" s="254"/>
      <c r="KLC43" s="254"/>
      <c r="KLD43" s="254"/>
      <c r="KLE43" s="254"/>
      <c r="KLF43" s="254"/>
      <c r="KLG43" s="254"/>
      <c r="KLH43" s="254"/>
      <c r="KLI43" s="254"/>
      <c r="KLJ43" s="254"/>
      <c r="KLK43" s="254"/>
      <c r="KLL43" s="254"/>
      <c r="KLM43" s="254"/>
      <c r="KLN43" s="254"/>
      <c r="KLO43" s="254"/>
      <c r="KLP43" s="254"/>
      <c r="KLQ43" s="254"/>
      <c r="KLR43" s="254"/>
      <c r="KLS43" s="254"/>
      <c r="KLT43" s="254"/>
      <c r="KLU43" s="254"/>
      <c r="KLV43" s="254"/>
      <c r="KLW43" s="254"/>
      <c r="KLX43" s="254"/>
      <c r="KLY43" s="254"/>
      <c r="KLZ43" s="254"/>
      <c r="KMA43" s="254"/>
      <c r="KMB43" s="254"/>
      <c r="KMC43" s="254"/>
      <c r="KMD43" s="254"/>
      <c r="KME43" s="254"/>
      <c r="KMF43" s="254"/>
      <c r="KMG43" s="254"/>
      <c r="KMH43" s="254"/>
      <c r="KMI43" s="254"/>
      <c r="KMJ43" s="254"/>
      <c r="KMK43" s="254"/>
      <c r="KML43" s="254"/>
      <c r="KMM43" s="254"/>
      <c r="KMN43" s="254"/>
      <c r="KMO43" s="254"/>
      <c r="KMP43" s="254"/>
      <c r="KMQ43" s="254"/>
      <c r="KMR43" s="254"/>
      <c r="KMS43" s="254"/>
      <c r="KMT43" s="254"/>
      <c r="KMU43" s="254"/>
      <c r="KMV43" s="254"/>
      <c r="KMW43" s="254"/>
      <c r="KMX43" s="254"/>
      <c r="KMY43" s="254"/>
      <c r="KMZ43" s="254"/>
      <c r="KNA43" s="254"/>
      <c r="KNB43" s="254"/>
      <c r="KNC43" s="254"/>
      <c r="KND43" s="254"/>
      <c r="KNE43" s="254"/>
      <c r="KNF43" s="254"/>
      <c r="KNG43" s="254"/>
      <c r="KNH43" s="254"/>
      <c r="KNI43" s="254"/>
      <c r="KNJ43" s="254"/>
      <c r="KNK43" s="254"/>
      <c r="KNL43" s="254"/>
      <c r="KNM43" s="254"/>
      <c r="KNN43" s="254"/>
      <c r="KNO43" s="254"/>
      <c r="KNP43" s="254"/>
      <c r="KNQ43" s="254"/>
      <c r="KNR43" s="254"/>
      <c r="KNS43" s="254"/>
      <c r="KNT43" s="254"/>
      <c r="KNU43" s="254"/>
      <c r="KNV43" s="254"/>
      <c r="KNW43" s="254"/>
      <c r="KNX43" s="254"/>
      <c r="KNY43" s="254"/>
      <c r="KNZ43" s="254"/>
      <c r="KOA43" s="254"/>
      <c r="KOB43" s="254"/>
      <c r="KOC43" s="254"/>
      <c r="KOD43" s="254"/>
      <c r="KOE43" s="254"/>
      <c r="KOF43" s="254"/>
      <c r="KOG43" s="254"/>
      <c r="KOH43" s="254"/>
      <c r="KOI43" s="254"/>
      <c r="KOJ43" s="254"/>
      <c r="KOK43" s="254"/>
      <c r="KOL43" s="254"/>
      <c r="KOM43" s="254"/>
      <c r="KON43" s="254"/>
      <c r="KOO43" s="254"/>
      <c r="KOP43" s="254"/>
      <c r="KOQ43" s="254"/>
      <c r="KOR43" s="254"/>
      <c r="KOS43" s="254"/>
      <c r="KOT43" s="254"/>
      <c r="KOU43" s="254"/>
      <c r="KOV43" s="254"/>
      <c r="KOW43" s="254"/>
      <c r="KOX43" s="254"/>
      <c r="KOY43" s="254"/>
      <c r="KOZ43" s="254"/>
      <c r="KPA43" s="254"/>
      <c r="KPB43" s="254"/>
      <c r="KPC43" s="254"/>
      <c r="KPD43" s="254"/>
      <c r="KPE43" s="254"/>
      <c r="KPF43" s="254"/>
      <c r="KPG43" s="254"/>
      <c r="KPH43" s="254"/>
      <c r="KPI43" s="254"/>
      <c r="KPJ43" s="254"/>
      <c r="KPK43" s="254"/>
      <c r="KPL43" s="254"/>
      <c r="KPM43" s="254"/>
      <c r="KPN43" s="254"/>
      <c r="KPO43" s="254"/>
      <c r="KPP43" s="254"/>
      <c r="KPQ43" s="254"/>
      <c r="KPR43" s="254"/>
      <c r="KPS43" s="254"/>
      <c r="KPT43" s="254"/>
      <c r="KPU43" s="254"/>
      <c r="KPV43" s="254"/>
      <c r="KPW43" s="254"/>
      <c r="KPX43" s="254"/>
      <c r="KPY43" s="254"/>
      <c r="KPZ43" s="254"/>
      <c r="KQA43" s="254"/>
      <c r="KQB43" s="254"/>
      <c r="KQC43" s="254"/>
      <c r="KQD43" s="254"/>
      <c r="KQE43" s="254"/>
      <c r="KQF43" s="254"/>
      <c r="KQG43" s="254"/>
      <c r="KQH43" s="254"/>
      <c r="KQI43" s="254"/>
      <c r="KQJ43" s="254"/>
      <c r="KQK43" s="254"/>
      <c r="KQL43" s="254"/>
      <c r="KQM43" s="254"/>
      <c r="KQN43" s="254"/>
      <c r="KQO43" s="254"/>
      <c r="KQP43" s="254"/>
      <c r="KQQ43" s="254"/>
      <c r="KQR43" s="254"/>
      <c r="KQS43" s="254"/>
      <c r="KQT43" s="254"/>
      <c r="KQU43" s="254"/>
      <c r="KQV43" s="254"/>
      <c r="KQW43" s="254"/>
      <c r="KQX43" s="254"/>
      <c r="KQY43" s="254"/>
      <c r="KQZ43" s="254"/>
      <c r="KRA43" s="254"/>
      <c r="KRB43" s="254"/>
      <c r="KRC43" s="254"/>
      <c r="KRD43" s="254"/>
      <c r="KRE43" s="254"/>
      <c r="KRF43" s="254"/>
      <c r="KRG43" s="254"/>
      <c r="KRH43" s="254"/>
      <c r="KRI43" s="254"/>
      <c r="KRJ43" s="254"/>
      <c r="KRK43" s="254"/>
      <c r="KRL43" s="254"/>
      <c r="KRM43" s="254"/>
      <c r="KRN43" s="254"/>
      <c r="KRO43" s="254"/>
      <c r="KRP43" s="254"/>
      <c r="KRQ43" s="254"/>
      <c r="KRR43" s="254"/>
      <c r="KRS43" s="254"/>
      <c r="KRT43" s="254"/>
      <c r="KRU43" s="254"/>
      <c r="KRV43" s="254"/>
      <c r="KRW43" s="254"/>
      <c r="KRX43" s="254"/>
      <c r="KRY43" s="254"/>
      <c r="KRZ43" s="254"/>
      <c r="KSA43" s="254"/>
      <c r="KSB43" s="254"/>
      <c r="KSC43" s="254"/>
      <c r="KSD43" s="254"/>
      <c r="KSE43" s="254"/>
      <c r="KSF43" s="254"/>
      <c r="KSG43" s="254"/>
      <c r="KSH43" s="254"/>
      <c r="KSI43" s="254"/>
      <c r="KSJ43" s="254"/>
      <c r="KSK43" s="254"/>
      <c r="KSL43" s="254"/>
      <c r="KSM43" s="254"/>
      <c r="KSN43" s="254"/>
      <c r="KSO43" s="254"/>
      <c r="KSP43" s="254"/>
      <c r="KSQ43" s="254"/>
      <c r="KSR43" s="254"/>
      <c r="KSS43" s="254"/>
      <c r="KST43" s="254"/>
      <c r="KSU43" s="254"/>
      <c r="KSV43" s="254"/>
      <c r="KSW43" s="254"/>
      <c r="KSX43" s="254"/>
      <c r="KSY43" s="254"/>
      <c r="KSZ43" s="254"/>
      <c r="KTA43" s="254"/>
      <c r="KTB43" s="254"/>
      <c r="KTC43" s="254"/>
      <c r="KTD43" s="254"/>
      <c r="KTE43" s="254"/>
      <c r="KTF43" s="254"/>
      <c r="KTG43" s="254"/>
      <c r="KTH43" s="254"/>
      <c r="KTI43" s="254"/>
      <c r="KTJ43" s="254"/>
      <c r="KTK43" s="254"/>
      <c r="KTL43" s="254"/>
      <c r="KTM43" s="254"/>
      <c r="KTN43" s="254"/>
      <c r="KTO43" s="254"/>
      <c r="KTP43" s="254"/>
      <c r="KTQ43" s="254"/>
      <c r="KTR43" s="254"/>
      <c r="KTS43" s="254"/>
      <c r="KTT43" s="254"/>
      <c r="KTU43" s="254"/>
      <c r="KTV43" s="254"/>
      <c r="KTW43" s="254"/>
      <c r="KTX43" s="254"/>
      <c r="KTY43" s="254"/>
      <c r="KTZ43" s="254"/>
      <c r="KUA43" s="254"/>
      <c r="KUB43" s="254"/>
      <c r="KUC43" s="254"/>
      <c r="KUD43" s="254"/>
      <c r="KUE43" s="254"/>
      <c r="KUF43" s="254"/>
      <c r="KUG43" s="254"/>
      <c r="KUH43" s="254"/>
      <c r="KUI43" s="254"/>
      <c r="KUJ43" s="254"/>
      <c r="KUK43" s="254"/>
      <c r="KUL43" s="254"/>
      <c r="KUM43" s="254"/>
      <c r="KUN43" s="254"/>
      <c r="KUO43" s="254"/>
      <c r="KUP43" s="254"/>
      <c r="KUQ43" s="254"/>
      <c r="KUR43" s="254"/>
      <c r="KUS43" s="254"/>
      <c r="KUT43" s="254"/>
      <c r="KUU43" s="254"/>
      <c r="KUV43" s="254"/>
      <c r="KUW43" s="254"/>
      <c r="KUX43" s="254"/>
      <c r="KUY43" s="254"/>
      <c r="KUZ43" s="254"/>
      <c r="KVA43" s="254"/>
      <c r="KVB43" s="254"/>
      <c r="KVC43" s="254"/>
      <c r="KVD43" s="254"/>
      <c r="KVE43" s="254"/>
      <c r="KVF43" s="254"/>
      <c r="KVG43" s="254"/>
      <c r="KVH43" s="254"/>
      <c r="KVI43" s="254"/>
      <c r="KVJ43" s="254"/>
      <c r="KVK43" s="254"/>
      <c r="KVL43" s="254"/>
      <c r="KVM43" s="254"/>
      <c r="KVN43" s="254"/>
      <c r="KVO43" s="254"/>
      <c r="KVP43" s="254"/>
      <c r="KVQ43" s="254"/>
      <c r="KVR43" s="254"/>
      <c r="KVS43" s="254"/>
      <c r="KVT43" s="254"/>
      <c r="KVU43" s="254"/>
      <c r="KVV43" s="254"/>
      <c r="KVW43" s="254"/>
      <c r="KVX43" s="254"/>
      <c r="KVY43" s="254"/>
      <c r="KVZ43" s="254"/>
      <c r="KWA43" s="254"/>
      <c r="KWB43" s="254"/>
      <c r="KWC43" s="254"/>
      <c r="KWD43" s="254"/>
      <c r="KWE43" s="254"/>
      <c r="KWF43" s="254"/>
      <c r="KWG43" s="254"/>
      <c r="KWH43" s="254"/>
      <c r="KWI43" s="254"/>
      <c r="KWJ43" s="254"/>
      <c r="KWK43" s="254"/>
      <c r="KWL43" s="254"/>
      <c r="KWM43" s="254"/>
      <c r="KWN43" s="254"/>
      <c r="KWO43" s="254"/>
      <c r="KWP43" s="254"/>
      <c r="KWQ43" s="254"/>
      <c r="KWR43" s="254"/>
      <c r="KWS43" s="254"/>
      <c r="KWT43" s="254"/>
      <c r="KWU43" s="254"/>
      <c r="KWV43" s="254"/>
      <c r="KWW43" s="254"/>
      <c r="KWX43" s="254"/>
      <c r="KWY43" s="254"/>
      <c r="KWZ43" s="254"/>
      <c r="KXA43" s="254"/>
      <c r="KXB43" s="254"/>
      <c r="KXC43" s="254"/>
      <c r="KXD43" s="254"/>
      <c r="KXE43" s="254"/>
      <c r="KXF43" s="254"/>
      <c r="KXG43" s="254"/>
      <c r="KXH43" s="254"/>
      <c r="KXI43" s="254"/>
      <c r="KXJ43" s="254"/>
      <c r="KXK43" s="254"/>
      <c r="KXL43" s="254"/>
      <c r="KXM43" s="254"/>
      <c r="KXN43" s="254"/>
      <c r="KXO43" s="254"/>
      <c r="KXP43" s="254"/>
      <c r="KXQ43" s="254"/>
      <c r="KXR43" s="254"/>
      <c r="KXS43" s="254"/>
      <c r="KXT43" s="254"/>
      <c r="KXU43" s="254"/>
      <c r="KXV43" s="254"/>
      <c r="KXW43" s="254"/>
      <c r="KXX43" s="254"/>
      <c r="KXY43" s="254"/>
      <c r="KXZ43" s="254"/>
      <c r="KYA43" s="254"/>
      <c r="KYB43" s="254"/>
      <c r="KYC43" s="254"/>
      <c r="KYD43" s="254"/>
      <c r="KYE43" s="254"/>
      <c r="KYF43" s="254"/>
      <c r="KYG43" s="254"/>
      <c r="KYH43" s="254"/>
      <c r="KYI43" s="254"/>
      <c r="KYJ43" s="254"/>
      <c r="KYK43" s="254"/>
      <c r="KYL43" s="254"/>
      <c r="KYM43" s="254"/>
      <c r="KYN43" s="254"/>
      <c r="KYO43" s="254"/>
      <c r="KYP43" s="254"/>
      <c r="KYQ43" s="254"/>
      <c r="KYR43" s="254"/>
      <c r="KYS43" s="254"/>
      <c r="KYT43" s="254"/>
      <c r="KYU43" s="254"/>
      <c r="KYV43" s="254"/>
      <c r="KYW43" s="254"/>
      <c r="KYX43" s="254"/>
      <c r="KYY43" s="254"/>
      <c r="KYZ43" s="254"/>
      <c r="KZA43" s="254"/>
      <c r="KZB43" s="254"/>
      <c r="KZC43" s="254"/>
      <c r="KZD43" s="254"/>
      <c r="KZE43" s="254"/>
      <c r="KZF43" s="254"/>
      <c r="KZG43" s="254"/>
      <c r="KZH43" s="254"/>
      <c r="KZI43" s="254"/>
      <c r="KZJ43" s="254"/>
      <c r="KZK43" s="254"/>
      <c r="KZL43" s="254"/>
      <c r="KZM43" s="254"/>
      <c r="KZN43" s="254"/>
      <c r="KZO43" s="254"/>
      <c r="KZP43" s="254"/>
      <c r="KZQ43" s="254"/>
      <c r="KZR43" s="254"/>
      <c r="KZS43" s="254"/>
      <c r="KZT43" s="254"/>
      <c r="KZU43" s="254"/>
      <c r="KZV43" s="254"/>
      <c r="KZW43" s="254"/>
      <c r="KZX43" s="254"/>
      <c r="KZY43" s="254"/>
      <c r="KZZ43" s="254"/>
      <c r="LAA43" s="254"/>
      <c r="LAB43" s="254"/>
      <c r="LAC43" s="254"/>
      <c r="LAD43" s="254"/>
      <c r="LAE43" s="254"/>
      <c r="LAF43" s="254"/>
      <c r="LAG43" s="254"/>
      <c r="LAH43" s="254"/>
      <c r="LAI43" s="254"/>
      <c r="LAJ43" s="254"/>
      <c r="LAK43" s="254"/>
      <c r="LAL43" s="254"/>
      <c r="LAM43" s="254"/>
      <c r="LAN43" s="254"/>
      <c r="LAO43" s="254"/>
      <c r="LAP43" s="254"/>
      <c r="LAQ43" s="254"/>
      <c r="LAR43" s="254"/>
      <c r="LAS43" s="254"/>
      <c r="LAT43" s="254"/>
      <c r="LAU43" s="254"/>
      <c r="LAV43" s="254"/>
      <c r="LAW43" s="254"/>
      <c r="LAX43" s="254"/>
      <c r="LAY43" s="254"/>
      <c r="LAZ43" s="254"/>
      <c r="LBA43" s="254"/>
      <c r="LBB43" s="254"/>
      <c r="LBC43" s="254"/>
      <c r="LBD43" s="254"/>
      <c r="LBE43" s="254"/>
      <c r="LBF43" s="254"/>
      <c r="LBG43" s="254"/>
      <c r="LBH43" s="254"/>
      <c r="LBI43" s="254"/>
      <c r="LBJ43" s="254"/>
      <c r="LBK43" s="254"/>
      <c r="LBL43" s="254"/>
      <c r="LBM43" s="254"/>
      <c r="LBN43" s="254"/>
      <c r="LBO43" s="254"/>
      <c r="LBP43" s="254"/>
      <c r="LBQ43" s="254"/>
      <c r="LBR43" s="254"/>
      <c r="LBS43" s="254"/>
      <c r="LBT43" s="254"/>
      <c r="LBU43" s="254"/>
      <c r="LBV43" s="254"/>
      <c r="LBW43" s="254"/>
      <c r="LBX43" s="254"/>
      <c r="LBY43" s="254"/>
      <c r="LBZ43" s="254"/>
      <c r="LCA43" s="254"/>
      <c r="LCB43" s="254"/>
      <c r="LCC43" s="254"/>
      <c r="LCD43" s="254"/>
      <c r="LCE43" s="254"/>
      <c r="LCF43" s="254"/>
      <c r="LCG43" s="254"/>
      <c r="LCH43" s="254"/>
      <c r="LCI43" s="254"/>
      <c r="LCJ43" s="254"/>
      <c r="LCK43" s="254"/>
      <c r="LCL43" s="254"/>
      <c r="LCM43" s="254"/>
      <c r="LCN43" s="254"/>
      <c r="LCO43" s="254"/>
      <c r="LCP43" s="254"/>
      <c r="LCQ43" s="254"/>
      <c r="LCR43" s="254"/>
      <c r="LCS43" s="254"/>
      <c r="LCT43" s="254"/>
      <c r="LCU43" s="254"/>
      <c r="LCV43" s="254"/>
      <c r="LCW43" s="254"/>
      <c r="LCX43" s="254"/>
      <c r="LCY43" s="254"/>
      <c r="LCZ43" s="254"/>
      <c r="LDA43" s="254"/>
      <c r="LDB43" s="254"/>
      <c r="LDC43" s="254"/>
      <c r="LDD43" s="254"/>
      <c r="LDE43" s="254"/>
      <c r="LDF43" s="254"/>
      <c r="LDG43" s="254"/>
      <c r="LDH43" s="254"/>
      <c r="LDI43" s="254"/>
      <c r="LDJ43" s="254"/>
      <c r="LDK43" s="254"/>
      <c r="LDL43" s="254"/>
      <c r="LDM43" s="254"/>
      <c r="LDN43" s="254"/>
      <c r="LDO43" s="254"/>
      <c r="LDP43" s="254"/>
      <c r="LDQ43" s="254"/>
      <c r="LDR43" s="254"/>
      <c r="LDS43" s="254"/>
      <c r="LDT43" s="254"/>
      <c r="LDU43" s="254"/>
      <c r="LDV43" s="254"/>
      <c r="LDW43" s="254"/>
      <c r="LDX43" s="254"/>
      <c r="LDY43" s="254"/>
      <c r="LDZ43" s="254"/>
      <c r="LEA43" s="254"/>
      <c r="LEB43" s="254"/>
      <c r="LEC43" s="254"/>
      <c r="LED43" s="254"/>
      <c r="LEE43" s="254"/>
      <c r="LEF43" s="254"/>
      <c r="LEG43" s="254"/>
      <c r="LEH43" s="254"/>
      <c r="LEI43" s="254"/>
      <c r="LEJ43" s="254"/>
      <c r="LEK43" s="254"/>
      <c r="LEL43" s="254"/>
      <c r="LEM43" s="254"/>
      <c r="LEN43" s="254"/>
      <c r="LEO43" s="254"/>
      <c r="LEP43" s="254"/>
      <c r="LEQ43" s="254"/>
      <c r="LER43" s="254"/>
      <c r="LES43" s="254"/>
      <c r="LET43" s="254"/>
      <c r="LEU43" s="254"/>
      <c r="LEV43" s="254"/>
      <c r="LEW43" s="254"/>
      <c r="LEX43" s="254"/>
      <c r="LEY43" s="254"/>
      <c r="LEZ43" s="254"/>
      <c r="LFA43" s="254"/>
      <c r="LFB43" s="254"/>
      <c r="LFC43" s="254"/>
      <c r="LFD43" s="254"/>
      <c r="LFE43" s="254"/>
      <c r="LFF43" s="254"/>
      <c r="LFG43" s="254"/>
      <c r="LFH43" s="254"/>
      <c r="LFI43" s="254"/>
      <c r="LFJ43" s="254"/>
      <c r="LFK43" s="254"/>
      <c r="LFL43" s="254"/>
      <c r="LFM43" s="254"/>
      <c r="LFN43" s="254"/>
      <c r="LFO43" s="254"/>
      <c r="LFP43" s="254"/>
      <c r="LFQ43" s="254"/>
      <c r="LFR43" s="254"/>
      <c r="LFS43" s="254"/>
      <c r="LFT43" s="254"/>
      <c r="LFU43" s="254"/>
      <c r="LFV43" s="254"/>
      <c r="LFW43" s="254"/>
      <c r="LFX43" s="254"/>
      <c r="LFY43" s="254"/>
      <c r="LFZ43" s="254"/>
      <c r="LGA43" s="254"/>
      <c r="LGB43" s="254"/>
      <c r="LGC43" s="254"/>
      <c r="LGD43" s="254"/>
      <c r="LGE43" s="254"/>
      <c r="LGF43" s="254"/>
      <c r="LGG43" s="254"/>
      <c r="LGH43" s="254"/>
      <c r="LGI43" s="254"/>
      <c r="LGJ43" s="254"/>
      <c r="LGK43" s="254"/>
      <c r="LGL43" s="254"/>
      <c r="LGM43" s="254"/>
      <c r="LGN43" s="254"/>
      <c r="LGO43" s="254"/>
      <c r="LGP43" s="254"/>
      <c r="LGQ43" s="254"/>
      <c r="LGR43" s="254"/>
      <c r="LGS43" s="254"/>
      <c r="LGT43" s="254"/>
      <c r="LGU43" s="254"/>
      <c r="LGV43" s="254"/>
      <c r="LGW43" s="254"/>
      <c r="LGX43" s="254"/>
      <c r="LGY43" s="254"/>
      <c r="LGZ43" s="254"/>
      <c r="LHA43" s="254"/>
      <c r="LHB43" s="254"/>
      <c r="LHC43" s="254"/>
      <c r="LHD43" s="254"/>
      <c r="LHE43" s="254"/>
      <c r="LHF43" s="254"/>
      <c r="LHG43" s="254"/>
      <c r="LHH43" s="254"/>
      <c r="LHI43" s="254"/>
      <c r="LHJ43" s="254"/>
      <c r="LHK43" s="254"/>
      <c r="LHL43" s="254"/>
      <c r="LHM43" s="254"/>
      <c r="LHN43" s="254"/>
      <c r="LHO43" s="254"/>
      <c r="LHP43" s="254"/>
      <c r="LHQ43" s="254"/>
      <c r="LHR43" s="254"/>
      <c r="LHS43" s="254"/>
      <c r="LHT43" s="254"/>
      <c r="LHU43" s="254"/>
      <c r="LHV43" s="254"/>
      <c r="LHW43" s="254"/>
      <c r="LHX43" s="254"/>
      <c r="LHY43" s="254"/>
      <c r="LHZ43" s="254"/>
      <c r="LIA43" s="254"/>
      <c r="LIB43" s="254"/>
      <c r="LIC43" s="254"/>
      <c r="LID43" s="254"/>
      <c r="LIE43" s="254"/>
      <c r="LIF43" s="254"/>
      <c r="LIG43" s="254"/>
      <c r="LIH43" s="254"/>
      <c r="LII43" s="254"/>
      <c r="LIJ43" s="254"/>
      <c r="LIK43" s="254"/>
      <c r="LIL43" s="254"/>
      <c r="LIM43" s="254"/>
      <c r="LIN43" s="254"/>
      <c r="LIO43" s="254"/>
      <c r="LIP43" s="254"/>
      <c r="LIQ43" s="254"/>
      <c r="LIR43" s="254"/>
      <c r="LIS43" s="254"/>
      <c r="LIT43" s="254"/>
      <c r="LIU43" s="254"/>
      <c r="LIV43" s="254"/>
      <c r="LIW43" s="254"/>
      <c r="LIX43" s="254"/>
      <c r="LIY43" s="254"/>
      <c r="LIZ43" s="254"/>
      <c r="LJA43" s="254"/>
      <c r="LJB43" s="254"/>
      <c r="LJC43" s="254"/>
      <c r="LJD43" s="254"/>
      <c r="LJE43" s="254"/>
      <c r="LJF43" s="254"/>
      <c r="LJG43" s="254"/>
      <c r="LJH43" s="254"/>
      <c r="LJI43" s="254"/>
      <c r="LJJ43" s="254"/>
      <c r="LJK43" s="254"/>
      <c r="LJL43" s="254"/>
      <c r="LJM43" s="254"/>
      <c r="LJN43" s="254"/>
      <c r="LJO43" s="254"/>
      <c r="LJP43" s="254"/>
      <c r="LJQ43" s="254"/>
      <c r="LJR43" s="254"/>
      <c r="LJS43" s="254"/>
      <c r="LJT43" s="254"/>
      <c r="LJU43" s="254"/>
      <c r="LJV43" s="254"/>
      <c r="LJW43" s="254"/>
      <c r="LJX43" s="254"/>
      <c r="LJY43" s="254"/>
      <c r="LJZ43" s="254"/>
      <c r="LKA43" s="254"/>
      <c r="LKB43" s="254"/>
      <c r="LKC43" s="254"/>
      <c r="LKD43" s="254"/>
      <c r="LKE43" s="254"/>
      <c r="LKF43" s="254"/>
      <c r="LKG43" s="254"/>
      <c r="LKH43" s="254"/>
      <c r="LKI43" s="254"/>
      <c r="LKJ43" s="254"/>
      <c r="LKK43" s="254"/>
      <c r="LKL43" s="254"/>
      <c r="LKM43" s="254"/>
      <c r="LKN43" s="254"/>
      <c r="LKO43" s="254"/>
      <c r="LKP43" s="254"/>
      <c r="LKQ43" s="254"/>
      <c r="LKR43" s="254"/>
      <c r="LKS43" s="254"/>
      <c r="LKT43" s="254"/>
      <c r="LKU43" s="254"/>
      <c r="LKV43" s="254"/>
      <c r="LKW43" s="254"/>
      <c r="LKX43" s="254"/>
      <c r="LKY43" s="254"/>
      <c r="LKZ43" s="254"/>
      <c r="LLA43" s="254"/>
      <c r="LLB43" s="254"/>
      <c r="LLC43" s="254"/>
      <c r="LLD43" s="254"/>
      <c r="LLE43" s="254"/>
      <c r="LLF43" s="254"/>
      <c r="LLG43" s="254"/>
      <c r="LLH43" s="254"/>
      <c r="LLI43" s="254"/>
      <c r="LLJ43" s="254"/>
      <c r="LLK43" s="254"/>
      <c r="LLL43" s="254"/>
      <c r="LLM43" s="254"/>
      <c r="LLN43" s="254"/>
      <c r="LLO43" s="254"/>
      <c r="LLP43" s="254"/>
      <c r="LLQ43" s="254"/>
      <c r="LLR43" s="254"/>
      <c r="LLS43" s="254"/>
      <c r="LLT43" s="254"/>
      <c r="LLU43" s="254"/>
      <c r="LLV43" s="254"/>
      <c r="LLW43" s="254"/>
      <c r="LLX43" s="254"/>
      <c r="LLY43" s="254"/>
      <c r="LLZ43" s="254"/>
      <c r="LMA43" s="254"/>
      <c r="LMB43" s="254"/>
      <c r="LMC43" s="254"/>
      <c r="LMD43" s="254"/>
      <c r="LME43" s="254"/>
      <c r="LMF43" s="254"/>
      <c r="LMG43" s="254"/>
      <c r="LMH43" s="254"/>
      <c r="LMI43" s="254"/>
      <c r="LMJ43" s="254"/>
      <c r="LMK43" s="254"/>
      <c r="LML43" s="254"/>
      <c r="LMM43" s="254"/>
      <c r="LMN43" s="254"/>
      <c r="LMO43" s="254"/>
      <c r="LMP43" s="254"/>
      <c r="LMQ43" s="254"/>
      <c r="LMR43" s="254"/>
      <c r="LMS43" s="254"/>
      <c r="LMT43" s="254"/>
      <c r="LMU43" s="254"/>
      <c r="LMV43" s="254"/>
      <c r="LMW43" s="254"/>
      <c r="LMX43" s="254"/>
      <c r="LMY43" s="254"/>
      <c r="LMZ43" s="254"/>
      <c r="LNA43" s="254"/>
      <c r="LNB43" s="254"/>
      <c r="LNC43" s="254"/>
      <c r="LND43" s="254"/>
      <c r="LNE43" s="254"/>
      <c r="LNF43" s="254"/>
      <c r="LNG43" s="254"/>
      <c r="LNH43" s="254"/>
      <c r="LNI43" s="254"/>
      <c r="LNJ43" s="254"/>
      <c r="LNK43" s="254"/>
      <c r="LNL43" s="254"/>
      <c r="LNM43" s="254"/>
      <c r="LNN43" s="254"/>
      <c r="LNO43" s="254"/>
      <c r="LNP43" s="254"/>
      <c r="LNQ43" s="254"/>
      <c r="LNR43" s="254"/>
      <c r="LNS43" s="254"/>
      <c r="LNT43" s="254"/>
      <c r="LNU43" s="254"/>
      <c r="LNV43" s="254"/>
      <c r="LNW43" s="254"/>
      <c r="LNX43" s="254"/>
      <c r="LNY43" s="254"/>
      <c r="LNZ43" s="254"/>
      <c r="LOA43" s="254"/>
      <c r="LOB43" s="254"/>
      <c r="LOC43" s="254"/>
      <c r="LOD43" s="254"/>
      <c r="LOE43" s="254"/>
      <c r="LOF43" s="254"/>
      <c r="LOG43" s="254"/>
      <c r="LOH43" s="254"/>
      <c r="LOI43" s="254"/>
      <c r="LOJ43" s="254"/>
      <c r="LOK43" s="254"/>
      <c r="LOL43" s="254"/>
      <c r="LOM43" s="254"/>
      <c r="LON43" s="254"/>
      <c r="LOO43" s="254"/>
      <c r="LOP43" s="254"/>
      <c r="LOQ43" s="254"/>
      <c r="LOR43" s="254"/>
      <c r="LOS43" s="254"/>
      <c r="LOT43" s="254"/>
      <c r="LOU43" s="254"/>
      <c r="LOV43" s="254"/>
      <c r="LOW43" s="254"/>
      <c r="LOX43" s="254"/>
      <c r="LOY43" s="254"/>
      <c r="LOZ43" s="254"/>
      <c r="LPA43" s="254"/>
      <c r="LPB43" s="254"/>
      <c r="LPC43" s="254"/>
      <c r="LPD43" s="254"/>
      <c r="LPE43" s="254"/>
      <c r="LPF43" s="254"/>
      <c r="LPG43" s="254"/>
      <c r="LPH43" s="254"/>
      <c r="LPI43" s="254"/>
      <c r="LPJ43" s="254"/>
      <c r="LPK43" s="254"/>
      <c r="LPL43" s="254"/>
      <c r="LPM43" s="254"/>
      <c r="LPN43" s="254"/>
      <c r="LPO43" s="254"/>
      <c r="LPP43" s="254"/>
      <c r="LPQ43" s="254"/>
      <c r="LPR43" s="254"/>
      <c r="LPS43" s="254"/>
      <c r="LPT43" s="254"/>
      <c r="LPU43" s="254"/>
      <c r="LPV43" s="254"/>
      <c r="LPW43" s="254"/>
      <c r="LPX43" s="254"/>
      <c r="LPY43" s="254"/>
      <c r="LPZ43" s="254"/>
      <c r="LQA43" s="254"/>
      <c r="LQB43" s="254"/>
      <c r="LQC43" s="254"/>
      <c r="LQD43" s="254"/>
      <c r="LQE43" s="254"/>
      <c r="LQF43" s="254"/>
      <c r="LQG43" s="254"/>
      <c r="LQH43" s="254"/>
      <c r="LQI43" s="254"/>
      <c r="LQJ43" s="254"/>
      <c r="LQK43" s="254"/>
      <c r="LQL43" s="254"/>
      <c r="LQM43" s="254"/>
      <c r="LQN43" s="254"/>
      <c r="LQO43" s="254"/>
      <c r="LQP43" s="254"/>
      <c r="LQQ43" s="254"/>
      <c r="LQR43" s="254"/>
      <c r="LQS43" s="254"/>
      <c r="LQT43" s="254"/>
      <c r="LQU43" s="254"/>
      <c r="LQV43" s="254"/>
      <c r="LQW43" s="254"/>
      <c r="LQX43" s="254"/>
      <c r="LQY43" s="254"/>
      <c r="LQZ43" s="254"/>
      <c r="LRA43" s="254"/>
      <c r="LRB43" s="254"/>
      <c r="LRC43" s="254"/>
      <c r="LRD43" s="254"/>
      <c r="LRE43" s="254"/>
      <c r="LRF43" s="254"/>
      <c r="LRG43" s="254"/>
      <c r="LRH43" s="254"/>
      <c r="LRI43" s="254"/>
      <c r="LRJ43" s="254"/>
      <c r="LRK43" s="254"/>
      <c r="LRL43" s="254"/>
      <c r="LRM43" s="254"/>
      <c r="LRN43" s="254"/>
      <c r="LRO43" s="254"/>
      <c r="LRP43" s="254"/>
      <c r="LRQ43" s="254"/>
      <c r="LRR43" s="254"/>
      <c r="LRS43" s="254"/>
      <c r="LRT43" s="254"/>
      <c r="LRU43" s="254"/>
      <c r="LRV43" s="254"/>
      <c r="LRW43" s="254"/>
      <c r="LRX43" s="254"/>
      <c r="LRY43" s="254"/>
      <c r="LRZ43" s="254"/>
      <c r="LSA43" s="254"/>
      <c r="LSB43" s="254"/>
      <c r="LSC43" s="254"/>
      <c r="LSD43" s="254"/>
      <c r="LSE43" s="254"/>
      <c r="LSF43" s="254"/>
      <c r="LSG43" s="254"/>
      <c r="LSH43" s="254"/>
      <c r="LSI43" s="254"/>
      <c r="LSJ43" s="254"/>
      <c r="LSK43" s="254"/>
      <c r="LSL43" s="254"/>
      <c r="LSM43" s="254"/>
      <c r="LSN43" s="254"/>
      <c r="LSO43" s="254"/>
      <c r="LSP43" s="254"/>
      <c r="LSQ43" s="254"/>
      <c r="LSR43" s="254"/>
      <c r="LSS43" s="254"/>
      <c r="LST43" s="254"/>
      <c r="LSU43" s="254"/>
      <c r="LSV43" s="254"/>
      <c r="LSW43" s="254"/>
      <c r="LSX43" s="254"/>
      <c r="LSY43" s="254"/>
      <c r="LSZ43" s="254"/>
      <c r="LTA43" s="254"/>
      <c r="LTB43" s="254"/>
      <c r="LTC43" s="254"/>
      <c r="LTD43" s="254"/>
      <c r="LTE43" s="254"/>
      <c r="LTF43" s="254"/>
      <c r="LTG43" s="254"/>
      <c r="LTH43" s="254"/>
      <c r="LTI43" s="254"/>
      <c r="LTJ43" s="254"/>
      <c r="LTK43" s="254"/>
      <c r="LTL43" s="254"/>
      <c r="LTM43" s="254"/>
      <c r="LTN43" s="254"/>
      <c r="LTO43" s="254"/>
      <c r="LTP43" s="254"/>
      <c r="LTQ43" s="254"/>
      <c r="LTR43" s="254"/>
      <c r="LTS43" s="254"/>
      <c r="LTT43" s="254"/>
      <c r="LTU43" s="254"/>
      <c r="LTV43" s="254"/>
      <c r="LTW43" s="254"/>
      <c r="LTX43" s="254"/>
      <c r="LTY43" s="254"/>
      <c r="LTZ43" s="254"/>
      <c r="LUA43" s="254"/>
      <c r="LUB43" s="254"/>
      <c r="LUC43" s="254"/>
      <c r="LUD43" s="254"/>
      <c r="LUE43" s="254"/>
      <c r="LUF43" s="254"/>
      <c r="LUG43" s="254"/>
      <c r="LUH43" s="254"/>
      <c r="LUI43" s="254"/>
      <c r="LUJ43" s="254"/>
      <c r="LUK43" s="254"/>
      <c r="LUL43" s="254"/>
      <c r="LUM43" s="254"/>
      <c r="LUN43" s="254"/>
      <c r="LUO43" s="254"/>
      <c r="LUP43" s="254"/>
      <c r="LUQ43" s="254"/>
      <c r="LUR43" s="254"/>
      <c r="LUS43" s="254"/>
      <c r="LUT43" s="254"/>
      <c r="LUU43" s="254"/>
      <c r="LUV43" s="254"/>
      <c r="LUW43" s="254"/>
      <c r="LUX43" s="254"/>
      <c r="LUY43" s="254"/>
      <c r="LUZ43" s="254"/>
      <c r="LVA43" s="254"/>
      <c r="LVB43" s="254"/>
      <c r="LVC43" s="254"/>
      <c r="LVD43" s="254"/>
      <c r="LVE43" s="254"/>
      <c r="LVF43" s="254"/>
      <c r="LVG43" s="254"/>
      <c r="LVH43" s="254"/>
      <c r="LVI43" s="254"/>
      <c r="LVJ43" s="254"/>
      <c r="LVK43" s="254"/>
      <c r="LVL43" s="254"/>
      <c r="LVM43" s="254"/>
      <c r="LVN43" s="254"/>
      <c r="LVO43" s="254"/>
      <c r="LVP43" s="254"/>
      <c r="LVQ43" s="254"/>
      <c r="LVR43" s="254"/>
      <c r="LVS43" s="254"/>
      <c r="LVT43" s="254"/>
      <c r="LVU43" s="254"/>
      <c r="LVV43" s="254"/>
      <c r="LVW43" s="254"/>
      <c r="LVX43" s="254"/>
      <c r="LVY43" s="254"/>
      <c r="LVZ43" s="254"/>
      <c r="LWA43" s="254"/>
      <c r="LWB43" s="254"/>
      <c r="LWC43" s="254"/>
      <c r="LWD43" s="254"/>
      <c r="LWE43" s="254"/>
      <c r="LWF43" s="254"/>
      <c r="LWG43" s="254"/>
      <c r="LWH43" s="254"/>
      <c r="LWI43" s="254"/>
      <c r="LWJ43" s="254"/>
      <c r="LWK43" s="254"/>
      <c r="LWL43" s="254"/>
      <c r="LWM43" s="254"/>
      <c r="LWN43" s="254"/>
      <c r="LWO43" s="254"/>
      <c r="LWP43" s="254"/>
      <c r="LWQ43" s="254"/>
      <c r="LWR43" s="254"/>
      <c r="LWS43" s="254"/>
      <c r="LWT43" s="254"/>
      <c r="LWU43" s="254"/>
      <c r="LWV43" s="254"/>
      <c r="LWW43" s="254"/>
      <c r="LWX43" s="254"/>
      <c r="LWY43" s="254"/>
      <c r="LWZ43" s="254"/>
      <c r="LXA43" s="254"/>
      <c r="LXB43" s="254"/>
      <c r="LXC43" s="254"/>
      <c r="LXD43" s="254"/>
      <c r="LXE43" s="254"/>
      <c r="LXF43" s="254"/>
      <c r="LXG43" s="254"/>
      <c r="LXH43" s="254"/>
      <c r="LXI43" s="254"/>
      <c r="LXJ43" s="254"/>
      <c r="LXK43" s="254"/>
      <c r="LXL43" s="254"/>
      <c r="LXM43" s="254"/>
      <c r="LXN43" s="254"/>
      <c r="LXO43" s="254"/>
      <c r="LXP43" s="254"/>
      <c r="LXQ43" s="254"/>
      <c r="LXR43" s="254"/>
      <c r="LXS43" s="254"/>
      <c r="LXT43" s="254"/>
      <c r="LXU43" s="254"/>
      <c r="LXV43" s="254"/>
      <c r="LXW43" s="254"/>
      <c r="LXX43" s="254"/>
      <c r="LXY43" s="254"/>
      <c r="LXZ43" s="254"/>
      <c r="LYA43" s="254"/>
      <c r="LYB43" s="254"/>
      <c r="LYC43" s="254"/>
      <c r="LYD43" s="254"/>
      <c r="LYE43" s="254"/>
      <c r="LYF43" s="254"/>
      <c r="LYG43" s="254"/>
      <c r="LYH43" s="254"/>
      <c r="LYI43" s="254"/>
      <c r="LYJ43" s="254"/>
      <c r="LYK43" s="254"/>
      <c r="LYL43" s="254"/>
      <c r="LYM43" s="254"/>
      <c r="LYN43" s="254"/>
      <c r="LYO43" s="254"/>
      <c r="LYP43" s="254"/>
      <c r="LYQ43" s="254"/>
      <c r="LYR43" s="254"/>
      <c r="LYS43" s="254"/>
      <c r="LYT43" s="254"/>
      <c r="LYU43" s="254"/>
      <c r="LYV43" s="254"/>
      <c r="LYW43" s="254"/>
      <c r="LYX43" s="254"/>
      <c r="LYY43" s="254"/>
      <c r="LYZ43" s="254"/>
      <c r="LZA43" s="254"/>
      <c r="LZB43" s="254"/>
      <c r="LZC43" s="254"/>
      <c r="LZD43" s="254"/>
      <c r="LZE43" s="254"/>
      <c r="LZF43" s="254"/>
      <c r="LZG43" s="254"/>
      <c r="LZH43" s="254"/>
      <c r="LZI43" s="254"/>
      <c r="LZJ43" s="254"/>
      <c r="LZK43" s="254"/>
      <c r="LZL43" s="254"/>
      <c r="LZM43" s="254"/>
      <c r="LZN43" s="254"/>
      <c r="LZO43" s="254"/>
      <c r="LZP43" s="254"/>
      <c r="LZQ43" s="254"/>
      <c r="LZR43" s="254"/>
      <c r="LZS43" s="254"/>
      <c r="LZT43" s="254"/>
      <c r="LZU43" s="254"/>
      <c r="LZV43" s="254"/>
      <c r="LZW43" s="254"/>
      <c r="LZX43" s="254"/>
      <c r="LZY43" s="254"/>
      <c r="LZZ43" s="254"/>
      <c r="MAA43" s="254"/>
      <c r="MAB43" s="254"/>
      <c r="MAC43" s="254"/>
      <c r="MAD43" s="254"/>
      <c r="MAE43" s="254"/>
      <c r="MAF43" s="254"/>
      <c r="MAG43" s="254"/>
      <c r="MAH43" s="254"/>
      <c r="MAI43" s="254"/>
      <c r="MAJ43" s="254"/>
      <c r="MAK43" s="254"/>
      <c r="MAL43" s="254"/>
      <c r="MAM43" s="254"/>
      <c r="MAN43" s="254"/>
      <c r="MAO43" s="254"/>
      <c r="MAP43" s="254"/>
      <c r="MAQ43" s="254"/>
      <c r="MAR43" s="254"/>
      <c r="MAS43" s="254"/>
      <c r="MAT43" s="254"/>
      <c r="MAU43" s="254"/>
      <c r="MAV43" s="254"/>
      <c r="MAW43" s="254"/>
      <c r="MAX43" s="254"/>
      <c r="MAY43" s="254"/>
      <c r="MAZ43" s="254"/>
      <c r="MBA43" s="254"/>
      <c r="MBB43" s="254"/>
      <c r="MBC43" s="254"/>
      <c r="MBD43" s="254"/>
      <c r="MBE43" s="254"/>
      <c r="MBF43" s="254"/>
      <c r="MBG43" s="254"/>
      <c r="MBH43" s="254"/>
      <c r="MBI43" s="254"/>
      <c r="MBJ43" s="254"/>
      <c r="MBK43" s="254"/>
      <c r="MBL43" s="254"/>
      <c r="MBM43" s="254"/>
      <c r="MBN43" s="254"/>
      <c r="MBO43" s="254"/>
      <c r="MBP43" s="254"/>
      <c r="MBQ43" s="254"/>
      <c r="MBR43" s="254"/>
      <c r="MBS43" s="254"/>
      <c r="MBT43" s="254"/>
      <c r="MBU43" s="254"/>
      <c r="MBV43" s="254"/>
      <c r="MBW43" s="254"/>
      <c r="MBX43" s="254"/>
      <c r="MBY43" s="254"/>
      <c r="MBZ43" s="254"/>
      <c r="MCA43" s="254"/>
      <c r="MCB43" s="254"/>
      <c r="MCC43" s="254"/>
      <c r="MCD43" s="254"/>
      <c r="MCE43" s="254"/>
      <c r="MCF43" s="254"/>
      <c r="MCG43" s="254"/>
      <c r="MCH43" s="254"/>
      <c r="MCI43" s="254"/>
      <c r="MCJ43" s="254"/>
      <c r="MCK43" s="254"/>
      <c r="MCL43" s="254"/>
      <c r="MCM43" s="254"/>
      <c r="MCN43" s="254"/>
      <c r="MCO43" s="254"/>
      <c r="MCP43" s="254"/>
      <c r="MCQ43" s="254"/>
      <c r="MCR43" s="254"/>
      <c r="MCS43" s="254"/>
      <c r="MCT43" s="254"/>
      <c r="MCU43" s="254"/>
      <c r="MCV43" s="254"/>
      <c r="MCW43" s="254"/>
      <c r="MCX43" s="254"/>
      <c r="MCY43" s="254"/>
      <c r="MCZ43" s="254"/>
      <c r="MDA43" s="254"/>
      <c r="MDB43" s="254"/>
      <c r="MDC43" s="254"/>
      <c r="MDD43" s="254"/>
      <c r="MDE43" s="254"/>
      <c r="MDF43" s="254"/>
      <c r="MDG43" s="254"/>
      <c r="MDH43" s="254"/>
      <c r="MDI43" s="254"/>
      <c r="MDJ43" s="254"/>
      <c r="MDK43" s="254"/>
      <c r="MDL43" s="254"/>
      <c r="MDM43" s="254"/>
      <c r="MDN43" s="254"/>
      <c r="MDO43" s="254"/>
      <c r="MDP43" s="254"/>
      <c r="MDQ43" s="254"/>
      <c r="MDR43" s="254"/>
      <c r="MDS43" s="254"/>
      <c r="MDT43" s="254"/>
      <c r="MDU43" s="254"/>
      <c r="MDV43" s="254"/>
      <c r="MDW43" s="254"/>
      <c r="MDX43" s="254"/>
      <c r="MDY43" s="254"/>
      <c r="MDZ43" s="254"/>
      <c r="MEA43" s="254"/>
      <c r="MEB43" s="254"/>
      <c r="MEC43" s="254"/>
      <c r="MED43" s="254"/>
      <c r="MEE43" s="254"/>
      <c r="MEF43" s="254"/>
      <c r="MEG43" s="254"/>
      <c r="MEH43" s="254"/>
      <c r="MEI43" s="254"/>
      <c r="MEJ43" s="254"/>
      <c r="MEK43" s="254"/>
      <c r="MEL43" s="254"/>
      <c r="MEM43" s="254"/>
      <c r="MEN43" s="254"/>
      <c r="MEO43" s="254"/>
      <c r="MEP43" s="254"/>
      <c r="MEQ43" s="254"/>
      <c r="MER43" s="254"/>
      <c r="MES43" s="254"/>
      <c r="MET43" s="254"/>
      <c r="MEU43" s="254"/>
      <c r="MEV43" s="254"/>
      <c r="MEW43" s="254"/>
      <c r="MEX43" s="254"/>
      <c r="MEY43" s="254"/>
      <c r="MEZ43" s="254"/>
      <c r="MFA43" s="254"/>
      <c r="MFB43" s="254"/>
      <c r="MFC43" s="254"/>
      <c r="MFD43" s="254"/>
      <c r="MFE43" s="254"/>
      <c r="MFF43" s="254"/>
      <c r="MFG43" s="254"/>
      <c r="MFH43" s="254"/>
      <c r="MFI43" s="254"/>
      <c r="MFJ43" s="254"/>
      <c r="MFK43" s="254"/>
      <c r="MFL43" s="254"/>
      <c r="MFM43" s="254"/>
      <c r="MFN43" s="254"/>
      <c r="MFO43" s="254"/>
      <c r="MFP43" s="254"/>
      <c r="MFQ43" s="254"/>
      <c r="MFR43" s="254"/>
      <c r="MFS43" s="254"/>
      <c r="MFT43" s="254"/>
      <c r="MFU43" s="254"/>
      <c r="MFV43" s="254"/>
      <c r="MFW43" s="254"/>
      <c r="MFX43" s="254"/>
      <c r="MFY43" s="254"/>
      <c r="MFZ43" s="254"/>
      <c r="MGA43" s="254"/>
      <c r="MGB43" s="254"/>
      <c r="MGC43" s="254"/>
      <c r="MGD43" s="254"/>
      <c r="MGE43" s="254"/>
      <c r="MGF43" s="254"/>
      <c r="MGG43" s="254"/>
      <c r="MGH43" s="254"/>
      <c r="MGI43" s="254"/>
      <c r="MGJ43" s="254"/>
      <c r="MGK43" s="254"/>
      <c r="MGL43" s="254"/>
      <c r="MGM43" s="254"/>
      <c r="MGN43" s="254"/>
      <c r="MGO43" s="254"/>
      <c r="MGP43" s="254"/>
      <c r="MGQ43" s="254"/>
      <c r="MGR43" s="254"/>
      <c r="MGS43" s="254"/>
      <c r="MGT43" s="254"/>
      <c r="MGU43" s="254"/>
      <c r="MGV43" s="254"/>
      <c r="MGW43" s="254"/>
      <c r="MGX43" s="254"/>
      <c r="MGY43" s="254"/>
      <c r="MGZ43" s="254"/>
      <c r="MHA43" s="254"/>
      <c r="MHB43" s="254"/>
      <c r="MHC43" s="254"/>
      <c r="MHD43" s="254"/>
      <c r="MHE43" s="254"/>
      <c r="MHF43" s="254"/>
      <c r="MHG43" s="254"/>
      <c r="MHH43" s="254"/>
      <c r="MHI43" s="254"/>
      <c r="MHJ43" s="254"/>
      <c r="MHK43" s="254"/>
      <c r="MHL43" s="254"/>
      <c r="MHM43" s="254"/>
      <c r="MHN43" s="254"/>
      <c r="MHO43" s="254"/>
      <c r="MHP43" s="254"/>
      <c r="MHQ43" s="254"/>
      <c r="MHR43" s="254"/>
      <c r="MHS43" s="254"/>
      <c r="MHT43" s="254"/>
      <c r="MHU43" s="254"/>
      <c r="MHV43" s="254"/>
      <c r="MHW43" s="254"/>
      <c r="MHX43" s="254"/>
      <c r="MHY43" s="254"/>
      <c r="MHZ43" s="254"/>
      <c r="MIA43" s="254"/>
      <c r="MIB43" s="254"/>
      <c r="MIC43" s="254"/>
      <c r="MID43" s="254"/>
      <c r="MIE43" s="254"/>
      <c r="MIF43" s="254"/>
      <c r="MIG43" s="254"/>
      <c r="MIH43" s="254"/>
      <c r="MII43" s="254"/>
      <c r="MIJ43" s="254"/>
      <c r="MIK43" s="254"/>
      <c r="MIL43" s="254"/>
      <c r="MIM43" s="254"/>
      <c r="MIN43" s="254"/>
      <c r="MIO43" s="254"/>
      <c r="MIP43" s="254"/>
      <c r="MIQ43" s="254"/>
      <c r="MIR43" s="254"/>
      <c r="MIS43" s="254"/>
      <c r="MIT43" s="254"/>
      <c r="MIU43" s="254"/>
      <c r="MIV43" s="254"/>
      <c r="MIW43" s="254"/>
      <c r="MIX43" s="254"/>
      <c r="MIY43" s="254"/>
      <c r="MIZ43" s="254"/>
      <c r="MJA43" s="254"/>
      <c r="MJB43" s="254"/>
      <c r="MJC43" s="254"/>
      <c r="MJD43" s="254"/>
      <c r="MJE43" s="254"/>
      <c r="MJF43" s="254"/>
      <c r="MJG43" s="254"/>
      <c r="MJH43" s="254"/>
      <c r="MJI43" s="254"/>
      <c r="MJJ43" s="254"/>
      <c r="MJK43" s="254"/>
      <c r="MJL43" s="254"/>
      <c r="MJM43" s="254"/>
      <c r="MJN43" s="254"/>
      <c r="MJO43" s="254"/>
      <c r="MJP43" s="254"/>
      <c r="MJQ43" s="254"/>
      <c r="MJR43" s="254"/>
      <c r="MJS43" s="254"/>
      <c r="MJT43" s="254"/>
      <c r="MJU43" s="254"/>
      <c r="MJV43" s="254"/>
      <c r="MJW43" s="254"/>
      <c r="MJX43" s="254"/>
      <c r="MJY43" s="254"/>
      <c r="MJZ43" s="254"/>
      <c r="MKA43" s="254"/>
      <c r="MKB43" s="254"/>
      <c r="MKC43" s="254"/>
      <c r="MKD43" s="254"/>
      <c r="MKE43" s="254"/>
      <c r="MKF43" s="254"/>
      <c r="MKG43" s="254"/>
      <c r="MKH43" s="254"/>
      <c r="MKI43" s="254"/>
      <c r="MKJ43" s="254"/>
      <c r="MKK43" s="254"/>
      <c r="MKL43" s="254"/>
      <c r="MKM43" s="254"/>
      <c r="MKN43" s="254"/>
      <c r="MKO43" s="254"/>
      <c r="MKP43" s="254"/>
      <c r="MKQ43" s="254"/>
      <c r="MKR43" s="254"/>
      <c r="MKS43" s="254"/>
      <c r="MKT43" s="254"/>
      <c r="MKU43" s="254"/>
      <c r="MKV43" s="254"/>
      <c r="MKW43" s="254"/>
      <c r="MKX43" s="254"/>
      <c r="MKY43" s="254"/>
      <c r="MKZ43" s="254"/>
      <c r="MLA43" s="254"/>
      <c r="MLB43" s="254"/>
      <c r="MLC43" s="254"/>
      <c r="MLD43" s="254"/>
      <c r="MLE43" s="254"/>
      <c r="MLF43" s="254"/>
      <c r="MLG43" s="254"/>
      <c r="MLH43" s="254"/>
      <c r="MLI43" s="254"/>
      <c r="MLJ43" s="254"/>
      <c r="MLK43" s="254"/>
      <c r="MLL43" s="254"/>
      <c r="MLM43" s="254"/>
      <c r="MLN43" s="254"/>
      <c r="MLO43" s="254"/>
      <c r="MLP43" s="254"/>
      <c r="MLQ43" s="254"/>
      <c r="MLR43" s="254"/>
      <c r="MLS43" s="254"/>
      <c r="MLT43" s="254"/>
      <c r="MLU43" s="254"/>
      <c r="MLV43" s="254"/>
      <c r="MLW43" s="254"/>
      <c r="MLX43" s="254"/>
      <c r="MLY43" s="254"/>
      <c r="MLZ43" s="254"/>
      <c r="MMA43" s="254"/>
      <c r="MMB43" s="254"/>
      <c r="MMC43" s="254"/>
      <c r="MMD43" s="254"/>
      <c r="MME43" s="254"/>
      <c r="MMF43" s="254"/>
      <c r="MMG43" s="254"/>
      <c r="MMH43" s="254"/>
      <c r="MMI43" s="254"/>
      <c r="MMJ43" s="254"/>
      <c r="MMK43" s="254"/>
      <c r="MML43" s="254"/>
      <c r="MMM43" s="254"/>
      <c r="MMN43" s="254"/>
      <c r="MMO43" s="254"/>
      <c r="MMP43" s="254"/>
      <c r="MMQ43" s="254"/>
      <c r="MMR43" s="254"/>
      <c r="MMS43" s="254"/>
      <c r="MMT43" s="254"/>
      <c r="MMU43" s="254"/>
      <c r="MMV43" s="254"/>
      <c r="MMW43" s="254"/>
      <c r="MMX43" s="254"/>
      <c r="MMY43" s="254"/>
      <c r="MMZ43" s="254"/>
      <c r="MNA43" s="254"/>
      <c r="MNB43" s="254"/>
      <c r="MNC43" s="254"/>
      <c r="MND43" s="254"/>
      <c r="MNE43" s="254"/>
      <c r="MNF43" s="254"/>
      <c r="MNG43" s="254"/>
      <c r="MNH43" s="254"/>
      <c r="MNI43" s="254"/>
      <c r="MNJ43" s="254"/>
      <c r="MNK43" s="254"/>
      <c r="MNL43" s="254"/>
      <c r="MNM43" s="254"/>
      <c r="MNN43" s="254"/>
      <c r="MNO43" s="254"/>
      <c r="MNP43" s="254"/>
      <c r="MNQ43" s="254"/>
      <c r="MNR43" s="254"/>
      <c r="MNS43" s="254"/>
      <c r="MNT43" s="254"/>
      <c r="MNU43" s="254"/>
      <c r="MNV43" s="254"/>
      <c r="MNW43" s="254"/>
      <c r="MNX43" s="254"/>
      <c r="MNY43" s="254"/>
      <c r="MNZ43" s="254"/>
      <c r="MOA43" s="254"/>
      <c r="MOB43" s="254"/>
      <c r="MOC43" s="254"/>
      <c r="MOD43" s="254"/>
      <c r="MOE43" s="254"/>
      <c r="MOF43" s="254"/>
      <c r="MOG43" s="254"/>
      <c r="MOH43" s="254"/>
      <c r="MOI43" s="254"/>
      <c r="MOJ43" s="254"/>
      <c r="MOK43" s="254"/>
      <c r="MOL43" s="254"/>
      <c r="MOM43" s="254"/>
      <c r="MON43" s="254"/>
      <c r="MOO43" s="254"/>
      <c r="MOP43" s="254"/>
      <c r="MOQ43" s="254"/>
      <c r="MOR43" s="254"/>
      <c r="MOS43" s="254"/>
      <c r="MOT43" s="254"/>
      <c r="MOU43" s="254"/>
      <c r="MOV43" s="254"/>
      <c r="MOW43" s="254"/>
      <c r="MOX43" s="254"/>
      <c r="MOY43" s="254"/>
      <c r="MOZ43" s="254"/>
      <c r="MPA43" s="254"/>
      <c r="MPB43" s="254"/>
      <c r="MPC43" s="254"/>
      <c r="MPD43" s="254"/>
      <c r="MPE43" s="254"/>
      <c r="MPF43" s="254"/>
      <c r="MPG43" s="254"/>
      <c r="MPH43" s="254"/>
      <c r="MPI43" s="254"/>
      <c r="MPJ43" s="254"/>
      <c r="MPK43" s="254"/>
      <c r="MPL43" s="254"/>
      <c r="MPM43" s="254"/>
      <c r="MPN43" s="254"/>
      <c r="MPO43" s="254"/>
      <c r="MPP43" s="254"/>
      <c r="MPQ43" s="254"/>
      <c r="MPR43" s="254"/>
      <c r="MPS43" s="254"/>
      <c r="MPT43" s="254"/>
      <c r="MPU43" s="254"/>
      <c r="MPV43" s="254"/>
      <c r="MPW43" s="254"/>
      <c r="MPX43" s="254"/>
      <c r="MPY43" s="254"/>
      <c r="MPZ43" s="254"/>
      <c r="MQA43" s="254"/>
      <c r="MQB43" s="254"/>
      <c r="MQC43" s="254"/>
      <c r="MQD43" s="254"/>
      <c r="MQE43" s="254"/>
      <c r="MQF43" s="254"/>
      <c r="MQG43" s="254"/>
      <c r="MQH43" s="254"/>
      <c r="MQI43" s="254"/>
      <c r="MQJ43" s="254"/>
      <c r="MQK43" s="254"/>
      <c r="MQL43" s="254"/>
      <c r="MQM43" s="254"/>
      <c r="MQN43" s="254"/>
      <c r="MQO43" s="254"/>
      <c r="MQP43" s="254"/>
      <c r="MQQ43" s="254"/>
      <c r="MQR43" s="254"/>
      <c r="MQS43" s="254"/>
      <c r="MQT43" s="254"/>
      <c r="MQU43" s="254"/>
      <c r="MQV43" s="254"/>
      <c r="MQW43" s="254"/>
      <c r="MQX43" s="254"/>
      <c r="MQY43" s="254"/>
      <c r="MQZ43" s="254"/>
      <c r="MRA43" s="254"/>
      <c r="MRB43" s="254"/>
      <c r="MRC43" s="254"/>
      <c r="MRD43" s="254"/>
      <c r="MRE43" s="254"/>
      <c r="MRF43" s="254"/>
      <c r="MRG43" s="254"/>
      <c r="MRH43" s="254"/>
      <c r="MRI43" s="254"/>
      <c r="MRJ43" s="254"/>
      <c r="MRK43" s="254"/>
      <c r="MRL43" s="254"/>
      <c r="MRM43" s="254"/>
      <c r="MRN43" s="254"/>
      <c r="MRO43" s="254"/>
      <c r="MRP43" s="254"/>
      <c r="MRQ43" s="254"/>
      <c r="MRR43" s="254"/>
      <c r="MRS43" s="254"/>
      <c r="MRT43" s="254"/>
      <c r="MRU43" s="254"/>
      <c r="MRV43" s="254"/>
      <c r="MRW43" s="254"/>
      <c r="MRX43" s="254"/>
      <c r="MRY43" s="254"/>
      <c r="MRZ43" s="254"/>
      <c r="MSA43" s="254"/>
      <c r="MSB43" s="254"/>
      <c r="MSC43" s="254"/>
      <c r="MSD43" s="254"/>
      <c r="MSE43" s="254"/>
      <c r="MSF43" s="254"/>
      <c r="MSG43" s="254"/>
      <c r="MSH43" s="254"/>
      <c r="MSI43" s="254"/>
      <c r="MSJ43" s="254"/>
      <c r="MSK43" s="254"/>
      <c r="MSL43" s="254"/>
      <c r="MSM43" s="254"/>
      <c r="MSN43" s="254"/>
      <c r="MSO43" s="254"/>
      <c r="MSP43" s="254"/>
      <c r="MSQ43" s="254"/>
      <c r="MSR43" s="254"/>
      <c r="MSS43" s="254"/>
      <c r="MST43" s="254"/>
      <c r="MSU43" s="254"/>
      <c r="MSV43" s="254"/>
      <c r="MSW43" s="254"/>
      <c r="MSX43" s="254"/>
      <c r="MSY43" s="254"/>
      <c r="MSZ43" s="254"/>
      <c r="MTA43" s="254"/>
      <c r="MTB43" s="254"/>
      <c r="MTC43" s="254"/>
      <c r="MTD43" s="254"/>
      <c r="MTE43" s="254"/>
      <c r="MTF43" s="254"/>
      <c r="MTG43" s="254"/>
      <c r="MTH43" s="254"/>
      <c r="MTI43" s="254"/>
      <c r="MTJ43" s="254"/>
      <c r="MTK43" s="254"/>
      <c r="MTL43" s="254"/>
      <c r="MTM43" s="254"/>
      <c r="MTN43" s="254"/>
      <c r="MTO43" s="254"/>
      <c r="MTP43" s="254"/>
      <c r="MTQ43" s="254"/>
      <c r="MTR43" s="254"/>
      <c r="MTS43" s="254"/>
      <c r="MTT43" s="254"/>
      <c r="MTU43" s="254"/>
      <c r="MTV43" s="254"/>
      <c r="MTW43" s="254"/>
      <c r="MTX43" s="254"/>
      <c r="MTY43" s="254"/>
      <c r="MTZ43" s="254"/>
      <c r="MUA43" s="254"/>
      <c r="MUB43" s="254"/>
      <c r="MUC43" s="254"/>
      <c r="MUD43" s="254"/>
      <c r="MUE43" s="254"/>
      <c r="MUF43" s="254"/>
      <c r="MUG43" s="254"/>
      <c r="MUH43" s="254"/>
      <c r="MUI43" s="254"/>
      <c r="MUJ43" s="254"/>
      <c r="MUK43" s="254"/>
      <c r="MUL43" s="254"/>
      <c r="MUM43" s="254"/>
      <c r="MUN43" s="254"/>
      <c r="MUO43" s="254"/>
      <c r="MUP43" s="254"/>
      <c r="MUQ43" s="254"/>
      <c r="MUR43" s="254"/>
      <c r="MUS43" s="254"/>
      <c r="MUT43" s="254"/>
      <c r="MUU43" s="254"/>
      <c r="MUV43" s="254"/>
      <c r="MUW43" s="254"/>
      <c r="MUX43" s="254"/>
      <c r="MUY43" s="254"/>
      <c r="MUZ43" s="254"/>
      <c r="MVA43" s="254"/>
      <c r="MVB43" s="254"/>
      <c r="MVC43" s="254"/>
      <c r="MVD43" s="254"/>
      <c r="MVE43" s="254"/>
      <c r="MVF43" s="254"/>
      <c r="MVG43" s="254"/>
      <c r="MVH43" s="254"/>
      <c r="MVI43" s="254"/>
      <c r="MVJ43" s="254"/>
      <c r="MVK43" s="254"/>
      <c r="MVL43" s="254"/>
      <c r="MVM43" s="254"/>
      <c r="MVN43" s="254"/>
      <c r="MVO43" s="254"/>
      <c r="MVP43" s="254"/>
      <c r="MVQ43" s="254"/>
      <c r="MVR43" s="254"/>
      <c r="MVS43" s="254"/>
      <c r="MVT43" s="254"/>
      <c r="MVU43" s="254"/>
      <c r="MVV43" s="254"/>
      <c r="MVW43" s="254"/>
      <c r="MVX43" s="254"/>
      <c r="MVY43" s="254"/>
      <c r="MVZ43" s="254"/>
      <c r="MWA43" s="254"/>
      <c r="MWB43" s="254"/>
      <c r="MWC43" s="254"/>
      <c r="MWD43" s="254"/>
      <c r="MWE43" s="254"/>
      <c r="MWF43" s="254"/>
      <c r="MWG43" s="254"/>
      <c r="MWH43" s="254"/>
      <c r="MWI43" s="254"/>
      <c r="MWJ43" s="254"/>
      <c r="MWK43" s="254"/>
      <c r="MWL43" s="254"/>
      <c r="MWM43" s="254"/>
      <c r="MWN43" s="254"/>
      <c r="MWO43" s="254"/>
      <c r="MWP43" s="254"/>
      <c r="MWQ43" s="254"/>
      <c r="MWR43" s="254"/>
      <c r="MWS43" s="254"/>
      <c r="MWT43" s="254"/>
      <c r="MWU43" s="254"/>
      <c r="MWV43" s="254"/>
      <c r="MWW43" s="254"/>
      <c r="MWX43" s="254"/>
      <c r="MWY43" s="254"/>
      <c r="MWZ43" s="254"/>
      <c r="MXA43" s="254"/>
      <c r="MXB43" s="254"/>
      <c r="MXC43" s="254"/>
      <c r="MXD43" s="254"/>
      <c r="MXE43" s="254"/>
      <c r="MXF43" s="254"/>
      <c r="MXG43" s="254"/>
      <c r="MXH43" s="254"/>
      <c r="MXI43" s="254"/>
      <c r="MXJ43" s="254"/>
      <c r="MXK43" s="254"/>
      <c r="MXL43" s="254"/>
      <c r="MXM43" s="254"/>
      <c r="MXN43" s="254"/>
      <c r="MXO43" s="254"/>
      <c r="MXP43" s="254"/>
      <c r="MXQ43" s="254"/>
      <c r="MXR43" s="254"/>
      <c r="MXS43" s="254"/>
      <c r="MXT43" s="254"/>
      <c r="MXU43" s="254"/>
      <c r="MXV43" s="254"/>
      <c r="MXW43" s="254"/>
      <c r="MXX43" s="254"/>
      <c r="MXY43" s="254"/>
      <c r="MXZ43" s="254"/>
      <c r="MYA43" s="254"/>
      <c r="MYB43" s="254"/>
      <c r="MYC43" s="254"/>
      <c r="MYD43" s="254"/>
      <c r="MYE43" s="254"/>
      <c r="MYF43" s="254"/>
      <c r="MYG43" s="254"/>
      <c r="MYH43" s="254"/>
      <c r="MYI43" s="254"/>
      <c r="MYJ43" s="254"/>
      <c r="MYK43" s="254"/>
      <c r="MYL43" s="254"/>
      <c r="MYM43" s="254"/>
      <c r="MYN43" s="254"/>
      <c r="MYO43" s="254"/>
      <c r="MYP43" s="254"/>
      <c r="MYQ43" s="254"/>
      <c r="MYR43" s="254"/>
      <c r="MYS43" s="254"/>
      <c r="MYT43" s="254"/>
      <c r="MYU43" s="254"/>
      <c r="MYV43" s="254"/>
      <c r="MYW43" s="254"/>
      <c r="MYX43" s="254"/>
      <c r="MYY43" s="254"/>
      <c r="MYZ43" s="254"/>
      <c r="MZA43" s="254"/>
      <c r="MZB43" s="254"/>
      <c r="MZC43" s="254"/>
      <c r="MZD43" s="254"/>
      <c r="MZE43" s="254"/>
      <c r="MZF43" s="254"/>
      <c r="MZG43" s="254"/>
      <c r="MZH43" s="254"/>
      <c r="MZI43" s="254"/>
      <c r="MZJ43" s="254"/>
      <c r="MZK43" s="254"/>
      <c r="MZL43" s="254"/>
      <c r="MZM43" s="254"/>
      <c r="MZN43" s="254"/>
      <c r="MZO43" s="254"/>
      <c r="MZP43" s="254"/>
      <c r="MZQ43" s="254"/>
      <c r="MZR43" s="254"/>
      <c r="MZS43" s="254"/>
      <c r="MZT43" s="254"/>
      <c r="MZU43" s="254"/>
      <c r="MZV43" s="254"/>
      <c r="MZW43" s="254"/>
      <c r="MZX43" s="254"/>
      <c r="MZY43" s="254"/>
      <c r="MZZ43" s="254"/>
      <c r="NAA43" s="254"/>
      <c r="NAB43" s="254"/>
      <c r="NAC43" s="254"/>
      <c r="NAD43" s="254"/>
      <c r="NAE43" s="254"/>
      <c r="NAF43" s="254"/>
      <c r="NAG43" s="254"/>
      <c r="NAH43" s="254"/>
      <c r="NAI43" s="254"/>
      <c r="NAJ43" s="254"/>
      <c r="NAK43" s="254"/>
      <c r="NAL43" s="254"/>
      <c r="NAM43" s="254"/>
      <c r="NAN43" s="254"/>
      <c r="NAO43" s="254"/>
      <c r="NAP43" s="254"/>
      <c r="NAQ43" s="254"/>
      <c r="NAR43" s="254"/>
      <c r="NAS43" s="254"/>
      <c r="NAT43" s="254"/>
      <c r="NAU43" s="254"/>
      <c r="NAV43" s="254"/>
      <c r="NAW43" s="254"/>
      <c r="NAX43" s="254"/>
      <c r="NAY43" s="254"/>
      <c r="NAZ43" s="254"/>
      <c r="NBA43" s="254"/>
      <c r="NBB43" s="254"/>
      <c r="NBC43" s="254"/>
      <c r="NBD43" s="254"/>
      <c r="NBE43" s="254"/>
      <c r="NBF43" s="254"/>
      <c r="NBG43" s="254"/>
      <c r="NBH43" s="254"/>
      <c r="NBI43" s="254"/>
      <c r="NBJ43" s="254"/>
      <c r="NBK43" s="254"/>
      <c r="NBL43" s="254"/>
      <c r="NBM43" s="254"/>
      <c r="NBN43" s="254"/>
      <c r="NBO43" s="254"/>
      <c r="NBP43" s="254"/>
      <c r="NBQ43" s="254"/>
      <c r="NBR43" s="254"/>
      <c r="NBS43" s="254"/>
      <c r="NBT43" s="254"/>
      <c r="NBU43" s="254"/>
      <c r="NBV43" s="254"/>
      <c r="NBW43" s="254"/>
      <c r="NBX43" s="254"/>
      <c r="NBY43" s="254"/>
      <c r="NBZ43" s="254"/>
      <c r="NCA43" s="254"/>
      <c r="NCB43" s="254"/>
      <c r="NCC43" s="254"/>
      <c r="NCD43" s="254"/>
      <c r="NCE43" s="254"/>
      <c r="NCF43" s="254"/>
      <c r="NCG43" s="254"/>
      <c r="NCH43" s="254"/>
      <c r="NCI43" s="254"/>
      <c r="NCJ43" s="254"/>
      <c r="NCK43" s="254"/>
      <c r="NCL43" s="254"/>
      <c r="NCM43" s="254"/>
      <c r="NCN43" s="254"/>
      <c r="NCO43" s="254"/>
      <c r="NCP43" s="254"/>
      <c r="NCQ43" s="254"/>
      <c r="NCR43" s="254"/>
      <c r="NCS43" s="254"/>
      <c r="NCT43" s="254"/>
      <c r="NCU43" s="254"/>
      <c r="NCV43" s="254"/>
      <c r="NCW43" s="254"/>
      <c r="NCX43" s="254"/>
      <c r="NCY43" s="254"/>
      <c r="NCZ43" s="254"/>
      <c r="NDA43" s="254"/>
      <c r="NDB43" s="254"/>
      <c r="NDC43" s="254"/>
      <c r="NDD43" s="254"/>
      <c r="NDE43" s="254"/>
      <c r="NDF43" s="254"/>
      <c r="NDG43" s="254"/>
      <c r="NDH43" s="254"/>
      <c r="NDI43" s="254"/>
      <c r="NDJ43" s="254"/>
      <c r="NDK43" s="254"/>
      <c r="NDL43" s="254"/>
      <c r="NDM43" s="254"/>
      <c r="NDN43" s="254"/>
      <c r="NDO43" s="254"/>
      <c r="NDP43" s="254"/>
      <c r="NDQ43" s="254"/>
      <c r="NDR43" s="254"/>
      <c r="NDS43" s="254"/>
      <c r="NDT43" s="254"/>
      <c r="NDU43" s="254"/>
      <c r="NDV43" s="254"/>
      <c r="NDW43" s="254"/>
      <c r="NDX43" s="254"/>
      <c r="NDY43" s="254"/>
      <c r="NDZ43" s="254"/>
      <c r="NEA43" s="254"/>
      <c r="NEB43" s="254"/>
      <c r="NEC43" s="254"/>
      <c r="NED43" s="254"/>
      <c r="NEE43" s="254"/>
      <c r="NEF43" s="254"/>
      <c r="NEG43" s="254"/>
      <c r="NEH43" s="254"/>
      <c r="NEI43" s="254"/>
      <c r="NEJ43" s="254"/>
      <c r="NEK43" s="254"/>
      <c r="NEL43" s="254"/>
      <c r="NEM43" s="254"/>
      <c r="NEN43" s="254"/>
      <c r="NEO43" s="254"/>
      <c r="NEP43" s="254"/>
      <c r="NEQ43" s="254"/>
      <c r="NER43" s="254"/>
      <c r="NES43" s="254"/>
      <c r="NET43" s="254"/>
      <c r="NEU43" s="254"/>
      <c r="NEV43" s="254"/>
      <c r="NEW43" s="254"/>
      <c r="NEX43" s="254"/>
      <c r="NEY43" s="254"/>
      <c r="NEZ43" s="254"/>
      <c r="NFA43" s="254"/>
      <c r="NFB43" s="254"/>
      <c r="NFC43" s="254"/>
      <c r="NFD43" s="254"/>
      <c r="NFE43" s="254"/>
      <c r="NFF43" s="254"/>
      <c r="NFG43" s="254"/>
      <c r="NFH43" s="254"/>
      <c r="NFI43" s="254"/>
      <c r="NFJ43" s="254"/>
      <c r="NFK43" s="254"/>
      <c r="NFL43" s="254"/>
      <c r="NFM43" s="254"/>
      <c r="NFN43" s="254"/>
      <c r="NFO43" s="254"/>
      <c r="NFP43" s="254"/>
      <c r="NFQ43" s="254"/>
      <c r="NFR43" s="254"/>
      <c r="NFS43" s="254"/>
      <c r="NFT43" s="254"/>
      <c r="NFU43" s="254"/>
      <c r="NFV43" s="254"/>
      <c r="NFW43" s="254"/>
      <c r="NFX43" s="254"/>
      <c r="NFY43" s="254"/>
      <c r="NFZ43" s="254"/>
      <c r="NGA43" s="254"/>
      <c r="NGB43" s="254"/>
      <c r="NGC43" s="254"/>
      <c r="NGD43" s="254"/>
      <c r="NGE43" s="254"/>
      <c r="NGF43" s="254"/>
      <c r="NGG43" s="254"/>
      <c r="NGH43" s="254"/>
      <c r="NGI43" s="254"/>
      <c r="NGJ43" s="254"/>
      <c r="NGK43" s="254"/>
      <c r="NGL43" s="254"/>
      <c r="NGM43" s="254"/>
      <c r="NGN43" s="254"/>
      <c r="NGO43" s="254"/>
      <c r="NGP43" s="254"/>
      <c r="NGQ43" s="254"/>
      <c r="NGR43" s="254"/>
      <c r="NGS43" s="254"/>
      <c r="NGT43" s="254"/>
      <c r="NGU43" s="254"/>
      <c r="NGV43" s="254"/>
      <c r="NGW43" s="254"/>
      <c r="NGX43" s="254"/>
      <c r="NGY43" s="254"/>
      <c r="NGZ43" s="254"/>
      <c r="NHA43" s="254"/>
      <c r="NHB43" s="254"/>
      <c r="NHC43" s="254"/>
      <c r="NHD43" s="254"/>
      <c r="NHE43" s="254"/>
      <c r="NHF43" s="254"/>
      <c r="NHG43" s="254"/>
      <c r="NHH43" s="254"/>
      <c r="NHI43" s="254"/>
      <c r="NHJ43" s="254"/>
      <c r="NHK43" s="254"/>
      <c r="NHL43" s="254"/>
      <c r="NHM43" s="254"/>
      <c r="NHN43" s="254"/>
      <c r="NHO43" s="254"/>
      <c r="NHP43" s="254"/>
      <c r="NHQ43" s="254"/>
      <c r="NHR43" s="254"/>
      <c r="NHS43" s="254"/>
      <c r="NHT43" s="254"/>
      <c r="NHU43" s="254"/>
      <c r="NHV43" s="254"/>
      <c r="NHW43" s="254"/>
      <c r="NHX43" s="254"/>
      <c r="NHY43" s="254"/>
      <c r="NHZ43" s="254"/>
      <c r="NIA43" s="254"/>
      <c r="NIB43" s="254"/>
      <c r="NIC43" s="254"/>
      <c r="NID43" s="254"/>
      <c r="NIE43" s="254"/>
      <c r="NIF43" s="254"/>
      <c r="NIG43" s="254"/>
      <c r="NIH43" s="254"/>
      <c r="NII43" s="254"/>
      <c r="NIJ43" s="254"/>
      <c r="NIK43" s="254"/>
      <c r="NIL43" s="254"/>
      <c r="NIM43" s="254"/>
      <c r="NIN43" s="254"/>
      <c r="NIO43" s="254"/>
      <c r="NIP43" s="254"/>
      <c r="NIQ43" s="254"/>
      <c r="NIR43" s="254"/>
      <c r="NIS43" s="254"/>
      <c r="NIT43" s="254"/>
      <c r="NIU43" s="254"/>
      <c r="NIV43" s="254"/>
      <c r="NIW43" s="254"/>
      <c r="NIX43" s="254"/>
      <c r="NIY43" s="254"/>
      <c r="NIZ43" s="254"/>
      <c r="NJA43" s="254"/>
      <c r="NJB43" s="254"/>
      <c r="NJC43" s="254"/>
      <c r="NJD43" s="254"/>
      <c r="NJE43" s="254"/>
      <c r="NJF43" s="254"/>
      <c r="NJG43" s="254"/>
      <c r="NJH43" s="254"/>
      <c r="NJI43" s="254"/>
      <c r="NJJ43" s="254"/>
      <c r="NJK43" s="254"/>
      <c r="NJL43" s="254"/>
      <c r="NJM43" s="254"/>
      <c r="NJN43" s="254"/>
      <c r="NJO43" s="254"/>
      <c r="NJP43" s="254"/>
      <c r="NJQ43" s="254"/>
      <c r="NJR43" s="254"/>
      <c r="NJS43" s="254"/>
      <c r="NJT43" s="254"/>
      <c r="NJU43" s="254"/>
      <c r="NJV43" s="254"/>
      <c r="NJW43" s="254"/>
      <c r="NJX43" s="254"/>
      <c r="NJY43" s="254"/>
      <c r="NJZ43" s="254"/>
      <c r="NKA43" s="254"/>
      <c r="NKB43" s="254"/>
      <c r="NKC43" s="254"/>
      <c r="NKD43" s="254"/>
      <c r="NKE43" s="254"/>
      <c r="NKF43" s="254"/>
      <c r="NKG43" s="254"/>
      <c r="NKH43" s="254"/>
      <c r="NKI43" s="254"/>
      <c r="NKJ43" s="254"/>
      <c r="NKK43" s="254"/>
      <c r="NKL43" s="254"/>
      <c r="NKM43" s="254"/>
      <c r="NKN43" s="254"/>
      <c r="NKO43" s="254"/>
      <c r="NKP43" s="254"/>
      <c r="NKQ43" s="254"/>
      <c r="NKR43" s="254"/>
      <c r="NKS43" s="254"/>
      <c r="NKT43" s="254"/>
      <c r="NKU43" s="254"/>
      <c r="NKV43" s="254"/>
      <c r="NKW43" s="254"/>
      <c r="NKX43" s="254"/>
      <c r="NKY43" s="254"/>
      <c r="NKZ43" s="254"/>
      <c r="NLA43" s="254"/>
      <c r="NLB43" s="254"/>
      <c r="NLC43" s="254"/>
      <c r="NLD43" s="254"/>
      <c r="NLE43" s="254"/>
      <c r="NLF43" s="254"/>
      <c r="NLG43" s="254"/>
      <c r="NLH43" s="254"/>
      <c r="NLI43" s="254"/>
      <c r="NLJ43" s="254"/>
      <c r="NLK43" s="254"/>
      <c r="NLL43" s="254"/>
      <c r="NLM43" s="254"/>
      <c r="NLN43" s="254"/>
      <c r="NLO43" s="254"/>
      <c r="NLP43" s="254"/>
      <c r="NLQ43" s="254"/>
      <c r="NLR43" s="254"/>
      <c r="NLS43" s="254"/>
      <c r="NLT43" s="254"/>
      <c r="NLU43" s="254"/>
      <c r="NLV43" s="254"/>
      <c r="NLW43" s="254"/>
      <c r="NLX43" s="254"/>
      <c r="NLY43" s="254"/>
      <c r="NLZ43" s="254"/>
      <c r="NMA43" s="254"/>
      <c r="NMB43" s="254"/>
      <c r="NMC43" s="254"/>
      <c r="NMD43" s="254"/>
      <c r="NME43" s="254"/>
      <c r="NMF43" s="254"/>
      <c r="NMG43" s="254"/>
      <c r="NMH43" s="254"/>
      <c r="NMI43" s="254"/>
      <c r="NMJ43" s="254"/>
      <c r="NMK43" s="254"/>
      <c r="NML43" s="254"/>
      <c r="NMM43" s="254"/>
      <c r="NMN43" s="254"/>
      <c r="NMO43" s="254"/>
      <c r="NMP43" s="254"/>
      <c r="NMQ43" s="254"/>
      <c r="NMR43" s="254"/>
      <c r="NMS43" s="254"/>
      <c r="NMT43" s="254"/>
      <c r="NMU43" s="254"/>
      <c r="NMV43" s="254"/>
      <c r="NMW43" s="254"/>
      <c r="NMX43" s="254"/>
      <c r="NMY43" s="254"/>
      <c r="NMZ43" s="254"/>
      <c r="NNA43" s="254"/>
      <c r="NNB43" s="254"/>
      <c r="NNC43" s="254"/>
      <c r="NND43" s="254"/>
      <c r="NNE43" s="254"/>
      <c r="NNF43" s="254"/>
      <c r="NNG43" s="254"/>
      <c r="NNH43" s="254"/>
      <c r="NNI43" s="254"/>
      <c r="NNJ43" s="254"/>
      <c r="NNK43" s="254"/>
      <c r="NNL43" s="254"/>
      <c r="NNM43" s="254"/>
      <c r="NNN43" s="254"/>
      <c r="NNO43" s="254"/>
      <c r="NNP43" s="254"/>
      <c r="NNQ43" s="254"/>
      <c r="NNR43" s="254"/>
      <c r="NNS43" s="254"/>
      <c r="NNT43" s="254"/>
      <c r="NNU43" s="254"/>
      <c r="NNV43" s="254"/>
      <c r="NNW43" s="254"/>
      <c r="NNX43" s="254"/>
      <c r="NNY43" s="254"/>
      <c r="NNZ43" s="254"/>
      <c r="NOA43" s="254"/>
      <c r="NOB43" s="254"/>
      <c r="NOC43" s="254"/>
      <c r="NOD43" s="254"/>
      <c r="NOE43" s="254"/>
      <c r="NOF43" s="254"/>
      <c r="NOG43" s="254"/>
      <c r="NOH43" s="254"/>
      <c r="NOI43" s="254"/>
      <c r="NOJ43" s="254"/>
      <c r="NOK43" s="254"/>
      <c r="NOL43" s="254"/>
      <c r="NOM43" s="254"/>
      <c r="NON43" s="254"/>
      <c r="NOO43" s="254"/>
      <c r="NOP43" s="254"/>
      <c r="NOQ43" s="254"/>
      <c r="NOR43" s="254"/>
      <c r="NOS43" s="254"/>
      <c r="NOT43" s="254"/>
      <c r="NOU43" s="254"/>
      <c r="NOV43" s="254"/>
      <c r="NOW43" s="254"/>
      <c r="NOX43" s="254"/>
      <c r="NOY43" s="254"/>
      <c r="NOZ43" s="254"/>
      <c r="NPA43" s="254"/>
      <c r="NPB43" s="254"/>
      <c r="NPC43" s="254"/>
      <c r="NPD43" s="254"/>
      <c r="NPE43" s="254"/>
      <c r="NPF43" s="254"/>
      <c r="NPG43" s="254"/>
      <c r="NPH43" s="254"/>
      <c r="NPI43" s="254"/>
      <c r="NPJ43" s="254"/>
      <c r="NPK43" s="254"/>
      <c r="NPL43" s="254"/>
      <c r="NPM43" s="254"/>
      <c r="NPN43" s="254"/>
      <c r="NPO43" s="254"/>
      <c r="NPP43" s="254"/>
      <c r="NPQ43" s="254"/>
      <c r="NPR43" s="254"/>
      <c r="NPS43" s="254"/>
      <c r="NPT43" s="254"/>
      <c r="NPU43" s="254"/>
      <c r="NPV43" s="254"/>
      <c r="NPW43" s="254"/>
      <c r="NPX43" s="254"/>
      <c r="NPY43" s="254"/>
      <c r="NPZ43" s="254"/>
      <c r="NQA43" s="254"/>
      <c r="NQB43" s="254"/>
      <c r="NQC43" s="254"/>
      <c r="NQD43" s="254"/>
      <c r="NQE43" s="254"/>
      <c r="NQF43" s="254"/>
      <c r="NQG43" s="254"/>
      <c r="NQH43" s="254"/>
      <c r="NQI43" s="254"/>
      <c r="NQJ43" s="254"/>
      <c r="NQK43" s="254"/>
      <c r="NQL43" s="254"/>
      <c r="NQM43" s="254"/>
      <c r="NQN43" s="254"/>
      <c r="NQO43" s="254"/>
      <c r="NQP43" s="254"/>
      <c r="NQQ43" s="254"/>
      <c r="NQR43" s="254"/>
      <c r="NQS43" s="254"/>
      <c r="NQT43" s="254"/>
      <c r="NQU43" s="254"/>
      <c r="NQV43" s="254"/>
      <c r="NQW43" s="254"/>
      <c r="NQX43" s="254"/>
      <c r="NQY43" s="254"/>
      <c r="NQZ43" s="254"/>
      <c r="NRA43" s="254"/>
      <c r="NRB43" s="254"/>
      <c r="NRC43" s="254"/>
      <c r="NRD43" s="254"/>
      <c r="NRE43" s="254"/>
      <c r="NRF43" s="254"/>
      <c r="NRG43" s="254"/>
      <c r="NRH43" s="254"/>
      <c r="NRI43" s="254"/>
      <c r="NRJ43" s="254"/>
      <c r="NRK43" s="254"/>
      <c r="NRL43" s="254"/>
      <c r="NRM43" s="254"/>
      <c r="NRN43" s="254"/>
      <c r="NRO43" s="254"/>
      <c r="NRP43" s="254"/>
      <c r="NRQ43" s="254"/>
      <c r="NRR43" s="254"/>
      <c r="NRS43" s="254"/>
      <c r="NRT43" s="254"/>
      <c r="NRU43" s="254"/>
      <c r="NRV43" s="254"/>
      <c r="NRW43" s="254"/>
      <c r="NRX43" s="254"/>
      <c r="NRY43" s="254"/>
      <c r="NRZ43" s="254"/>
      <c r="NSA43" s="254"/>
      <c r="NSB43" s="254"/>
      <c r="NSC43" s="254"/>
      <c r="NSD43" s="254"/>
      <c r="NSE43" s="254"/>
      <c r="NSF43" s="254"/>
      <c r="NSG43" s="254"/>
      <c r="NSH43" s="254"/>
      <c r="NSI43" s="254"/>
      <c r="NSJ43" s="254"/>
      <c r="NSK43" s="254"/>
      <c r="NSL43" s="254"/>
      <c r="NSM43" s="254"/>
      <c r="NSN43" s="254"/>
      <c r="NSO43" s="254"/>
      <c r="NSP43" s="254"/>
      <c r="NSQ43" s="254"/>
      <c r="NSR43" s="254"/>
      <c r="NSS43" s="254"/>
      <c r="NST43" s="254"/>
      <c r="NSU43" s="254"/>
      <c r="NSV43" s="254"/>
      <c r="NSW43" s="254"/>
      <c r="NSX43" s="254"/>
      <c r="NSY43" s="254"/>
      <c r="NSZ43" s="254"/>
      <c r="NTA43" s="254"/>
      <c r="NTB43" s="254"/>
      <c r="NTC43" s="254"/>
      <c r="NTD43" s="254"/>
      <c r="NTE43" s="254"/>
      <c r="NTF43" s="254"/>
      <c r="NTG43" s="254"/>
      <c r="NTH43" s="254"/>
      <c r="NTI43" s="254"/>
      <c r="NTJ43" s="254"/>
      <c r="NTK43" s="254"/>
      <c r="NTL43" s="254"/>
      <c r="NTM43" s="254"/>
      <c r="NTN43" s="254"/>
      <c r="NTO43" s="254"/>
      <c r="NTP43" s="254"/>
      <c r="NTQ43" s="254"/>
      <c r="NTR43" s="254"/>
      <c r="NTS43" s="254"/>
      <c r="NTT43" s="254"/>
      <c r="NTU43" s="254"/>
      <c r="NTV43" s="254"/>
      <c r="NTW43" s="254"/>
      <c r="NTX43" s="254"/>
      <c r="NTY43" s="254"/>
      <c r="NTZ43" s="254"/>
      <c r="NUA43" s="254"/>
      <c r="NUB43" s="254"/>
      <c r="NUC43" s="254"/>
      <c r="NUD43" s="254"/>
      <c r="NUE43" s="254"/>
      <c r="NUF43" s="254"/>
      <c r="NUG43" s="254"/>
      <c r="NUH43" s="254"/>
      <c r="NUI43" s="254"/>
      <c r="NUJ43" s="254"/>
      <c r="NUK43" s="254"/>
      <c r="NUL43" s="254"/>
      <c r="NUM43" s="254"/>
      <c r="NUN43" s="254"/>
      <c r="NUO43" s="254"/>
      <c r="NUP43" s="254"/>
      <c r="NUQ43" s="254"/>
      <c r="NUR43" s="254"/>
      <c r="NUS43" s="254"/>
      <c r="NUT43" s="254"/>
      <c r="NUU43" s="254"/>
      <c r="NUV43" s="254"/>
      <c r="NUW43" s="254"/>
      <c r="NUX43" s="254"/>
      <c r="NUY43" s="254"/>
      <c r="NUZ43" s="254"/>
      <c r="NVA43" s="254"/>
      <c r="NVB43" s="254"/>
      <c r="NVC43" s="254"/>
      <c r="NVD43" s="254"/>
      <c r="NVE43" s="254"/>
      <c r="NVF43" s="254"/>
      <c r="NVG43" s="254"/>
      <c r="NVH43" s="254"/>
      <c r="NVI43" s="254"/>
      <c r="NVJ43" s="254"/>
      <c r="NVK43" s="254"/>
      <c r="NVL43" s="254"/>
      <c r="NVM43" s="254"/>
      <c r="NVN43" s="254"/>
      <c r="NVO43" s="254"/>
      <c r="NVP43" s="254"/>
      <c r="NVQ43" s="254"/>
      <c r="NVR43" s="254"/>
      <c r="NVS43" s="254"/>
      <c r="NVT43" s="254"/>
      <c r="NVU43" s="254"/>
      <c r="NVV43" s="254"/>
      <c r="NVW43" s="254"/>
      <c r="NVX43" s="254"/>
      <c r="NVY43" s="254"/>
      <c r="NVZ43" s="254"/>
      <c r="NWA43" s="254"/>
      <c r="NWB43" s="254"/>
      <c r="NWC43" s="254"/>
      <c r="NWD43" s="254"/>
      <c r="NWE43" s="254"/>
      <c r="NWF43" s="254"/>
      <c r="NWG43" s="254"/>
      <c r="NWH43" s="254"/>
      <c r="NWI43" s="254"/>
      <c r="NWJ43" s="254"/>
      <c r="NWK43" s="254"/>
      <c r="NWL43" s="254"/>
      <c r="NWM43" s="254"/>
      <c r="NWN43" s="254"/>
      <c r="NWO43" s="254"/>
      <c r="NWP43" s="254"/>
      <c r="NWQ43" s="254"/>
      <c r="NWR43" s="254"/>
      <c r="NWS43" s="254"/>
      <c r="NWT43" s="254"/>
      <c r="NWU43" s="254"/>
      <c r="NWV43" s="254"/>
      <c r="NWW43" s="254"/>
      <c r="NWX43" s="254"/>
      <c r="NWY43" s="254"/>
      <c r="NWZ43" s="254"/>
      <c r="NXA43" s="254"/>
      <c r="NXB43" s="254"/>
      <c r="NXC43" s="254"/>
      <c r="NXD43" s="254"/>
      <c r="NXE43" s="254"/>
      <c r="NXF43" s="254"/>
      <c r="NXG43" s="254"/>
      <c r="NXH43" s="254"/>
      <c r="NXI43" s="254"/>
      <c r="NXJ43" s="254"/>
      <c r="NXK43" s="254"/>
      <c r="NXL43" s="254"/>
      <c r="NXM43" s="254"/>
      <c r="NXN43" s="254"/>
      <c r="NXO43" s="254"/>
      <c r="NXP43" s="254"/>
      <c r="NXQ43" s="254"/>
      <c r="NXR43" s="254"/>
      <c r="NXS43" s="254"/>
      <c r="NXT43" s="254"/>
      <c r="NXU43" s="254"/>
      <c r="NXV43" s="254"/>
      <c r="NXW43" s="254"/>
      <c r="NXX43" s="254"/>
      <c r="NXY43" s="254"/>
      <c r="NXZ43" s="254"/>
      <c r="NYA43" s="254"/>
      <c r="NYB43" s="254"/>
      <c r="NYC43" s="254"/>
      <c r="NYD43" s="254"/>
      <c r="NYE43" s="254"/>
      <c r="NYF43" s="254"/>
      <c r="NYG43" s="254"/>
      <c r="NYH43" s="254"/>
      <c r="NYI43" s="254"/>
      <c r="NYJ43" s="254"/>
      <c r="NYK43" s="254"/>
      <c r="NYL43" s="254"/>
      <c r="NYM43" s="254"/>
      <c r="NYN43" s="254"/>
      <c r="NYO43" s="254"/>
      <c r="NYP43" s="254"/>
      <c r="NYQ43" s="254"/>
      <c r="NYR43" s="254"/>
      <c r="NYS43" s="254"/>
      <c r="NYT43" s="254"/>
      <c r="NYU43" s="254"/>
      <c r="NYV43" s="254"/>
      <c r="NYW43" s="254"/>
      <c r="NYX43" s="254"/>
      <c r="NYY43" s="254"/>
      <c r="NYZ43" s="254"/>
      <c r="NZA43" s="254"/>
      <c r="NZB43" s="254"/>
      <c r="NZC43" s="254"/>
      <c r="NZD43" s="254"/>
      <c r="NZE43" s="254"/>
      <c r="NZF43" s="254"/>
      <c r="NZG43" s="254"/>
      <c r="NZH43" s="254"/>
      <c r="NZI43" s="254"/>
      <c r="NZJ43" s="254"/>
      <c r="NZK43" s="254"/>
      <c r="NZL43" s="254"/>
      <c r="NZM43" s="254"/>
      <c r="NZN43" s="254"/>
      <c r="NZO43" s="254"/>
      <c r="NZP43" s="254"/>
      <c r="NZQ43" s="254"/>
      <c r="NZR43" s="254"/>
      <c r="NZS43" s="254"/>
      <c r="NZT43" s="254"/>
      <c r="NZU43" s="254"/>
      <c r="NZV43" s="254"/>
      <c r="NZW43" s="254"/>
      <c r="NZX43" s="254"/>
      <c r="NZY43" s="254"/>
      <c r="NZZ43" s="254"/>
      <c r="OAA43" s="254"/>
      <c r="OAB43" s="254"/>
      <c r="OAC43" s="254"/>
      <c r="OAD43" s="254"/>
      <c r="OAE43" s="254"/>
      <c r="OAF43" s="254"/>
      <c r="OAG43" s="254"/>
      <c r="OAH43" s="254"/>
      <c r="OAI43" s="254"/>
      <c r="OAJ43" s="254"/>
      <c r="OAK43" s="254"/>
      <c r="OAL43" s="254"/>
      <c r="OAM43" s="254"/>
      <c r="OAN43" s="254"/>
      <c r="OAO43" s="254"/>
      <c r="OAP43" s="254"/>
      <c r="OAQ43" s="254"/>
      <c r="OAR43" s="254"/>
      <c r="OAS43" s="254"/>
      <c r="OAT43" s="254"/>
      <c r="OAU43" s="254"/>
      <c r="OAV43" s="254"/>
      <c r="OAW43" s="254"/>
      <c r="OAX43" s="254"/>
      <c r="OAY43" s="254"/>
      <c r="OAZ43" s="254"/>
      <c r="OBA43" s="254"/>
      <c r="OBB43" s="254"/>
      <c r="OBC43" s="254"/>
      <c r="OBD43" s="254"/>
      <c r="OBE43" s="254"/>
      <c r="OBF43" s="254"/>
      <c r="OBG43" s="254"/>
      <c r="OBH43" s="254"/>
      <c r="OBI43" s="254"/>
      <c r="OBJ43" s="254"/>
      <c r="OBK43" s="254"/>
      <c r="OBL43" s="254"/>
      <c r="OBM43" s="254"/>
      <c r="OBN43" s="254"/>
      <c r="OBO43" s="254"/>
      <c r="OBP43" s="254"/>
      <c r="OBQ43" s="254"/>
      <c r="OBR43" s="254"/>
      <c r="OBS43" s="254"/>
      <c r="OBT43" s="254"/>
      <c r="OBU43" s="254"/>
      <c r="OBV43" s="254"/>
      <c r="OBW43" s="254"/>
      <c r="OBX43" s="254"/>
      <c r="OBY43" s="254"/>
      <c r="OBZ43" s="254"/>
      <c r="OCA43" s="254"/>
      <c r="OCB43" s="254"/>
      <c r="OCC43" s="254"/>
      <c r="OCD43" s="254"/>
      <c r="OCE43" s="254"/>
      <c r="OCF43" s="254"/>
      <c r="OCG43" s="254"/>
      <c r="OCH43" s="254"/>
      <c r="OCI43" s="254"/>
      <c r="OCJ43" s="254"/>
      <c r="OCK43" s="254"/>
      <c r="OCL43" s="254"/>
      <c r="OCM43" s="254"/>
      <c r="OCN43" s="254"/>
      <c r="OCO43" s="254"/>
      <c r="OCP43" s="254"/>
      <c r="OCQ43" s="254"/>
      <c r="OCR43" s="254"/>
      <c r="OCS43" s="254"/>
      <c r="OCT43" s="254"/>
      <c r="OCU43" s="254"/>
      <c r="OCV43" s="254"/>
      <c r="OCW43" s="254"/>
      <c r="OCX43" s="254"/>
      <c r="OCY43" s="254"/>
      <c r="OCZ43" s="254"/>
      <c r="ODA43" s="254"/>
      <c r="ODB43" s="254"/>
      <c r="ODC43" s="254"/>
      <c r="ODD43" s="254"/>
      <c r="ODE43" s="254"/>
      <c r="ODF43" s="254"/>
      <c r="ODG43" s="254"/>
      <c r="ODH43" s="254"/>
      <c r="ODI43" s="254"/>
      <c r="ODJ43" s="254"/>
      <c r="ODK43" s="254"/>
      <c r="ODL43" s="254"/>
      <c r="ODM43" s="254"/>
      <c r="ODN43" s="254"/>
      <c r="ODO43" s="254"/>
      <c r="ODP43" s="254"/>
      <c r="ODQ43" s="254"/>
      <c r="ODR43" s="254"/>
      <c r="ODS43" s="254"/>
      <c r="ODT43" s="254"/>
      <c r="ODU43" s="254"/>
      <c r="ODV43" s="254"/>
      <c r="ODW43" s="254"/>
      <c r="ODX43" s="254"/>
      <c r="ODY43" s="254"/>
      <c r="ODZ43" s="254"/>
      <c r="OEA43" s="254"/>
      <c r="OEB43" s="254"/>
      <c r="OEC43" s="254"/>
      <c r="OED43" s="254"/>
      <c r="OEE43" s="254"/>
      <c r="OEF43" s="254"/>
      <c r="OEG43" s="254"/>
      <c r="OEH43" s="254"/>
      <c r="OEI43" s="254"/>
      <c r="OEJ43" s="254"/>
      <c r="OEK43" s="254"/>
      <c r="OEL43" s="254"/>
      <c r="OEM43" s="254"/>
      <c r="OEN43" s="254"/>
      <c r="OEO43" s="254"/>
      <c r="OEP43" s="254"/>
      <c r="OEQ43" s="254"/>
      <c r="OER43" s="254"/>
      <c r="OES43" s="254"/>
      <c r="OET43" s="254"/>
      <c r="OEU43" s="254"/>
      <c r="OEV43" s="254"/>
      <c r="OEW43" s="254"/>
      <c r="OEX43" s="254"/>
      <c r="OEY43" s="254"/>
      <c r="OEZ43" s="254"/>
      <c r="OFA43" s="254"/>
      <c r="OFB43" s="254"/>
      <c r="OFC43" s="254"/>
      <c r="OFD43" s="254"/>
      <c r="OFE43" s="254"/>
      <c r="OFF43" s="254"/>
      <c r="OFG43" s="254"/>
      <c r="OFH43" s="254"/>
      <c r="OFI43" s="254"/>
      <c r="OFJ43" s="254"/>
      <c r="OFK43" s="254"/>
      <c r="OFL43" s="254"/>
      <c r="OFM43" s="254"/>
      <c r="OFN43" s="254"/>
      <c r="OFO43" s="254"/>
      <c r="OFP43" s="254"/>
      <c r="OFQ43" s="254"/>
      <c r="OFR43" s="254"/>
      <c r="OFS43" s="254"/>
      <c r="OFT43" s="254"/>
      <c r="OFU43" s="254"/>
      <c r="OFV43" s="254"/>
      <c r="OFW43" s="254"/>
      <c r="OFX43" s="254"/>
      <c r="OFY43" s="254"/>
      <c r="OFZ43" s="254"/>
      <c r="OGA43" s="254"/>
      <c r="OGB43" s="254"/>
      <c r="OGC43" s="254"/>
      <c r="OGD43" s="254"/>
      <c r="OGE43" s="254"/>
      <c r="OGF43" s="254"/>
      <c r="OGG43" s="254"/>
      <c r="OGH43" s="254"/>
      <c r="OGI43" s="254"/>
      <c r="OGJ43" s="254"/>
      <c r="OGK43" s="254"/>
      <c r="OGL43" s="254"/>
      <c r="OGM43" s="254"/>
      <c r="OGN43" s="254"/>
      <c r="OGO43" s="254"/>
      <c r="OGP43" s="254"/>
      <c r="OGQ43" s="254"/>
      <c r="OGR43" s="254"/>
      <c r="OGS43" s="254"/>
      <c r="OGT43" s="254"/>
      <c r="OGU43" s="254"/>
      <c r="OGV43" s="254"/>
      <c r="OGW43" s="254"/>
      <c r="OGX43" s="254"/>
      <c r="OGY43" s="254"/>
      <c r="OGZ43" s="254"/>
      <c r="OHA43" s="254"/>
      <c r="OHB43" s="254"/>
      <c r="OHC43" s="254"/>
      <c r="OHD43" s="254"/>
      <c r="OHE43" s="254"/>
      <c r="OHF43" s="254"/>
      <c r="OHG43" s="254"/>
      <c r="OHH43" s="254"/>
      <c r="OHI43" s="254"/>
      <c r="OHJ43" s="254"/>
      <c r="OHK43" s="254"/>
      <c r="OHL43" s="254"/>
      <c r="OHM43" s="254"/>
      <c r="OHN43" s="254"/>
      <c r="OHO43" s="254"/>
      <c r="OHP43" s="254"/>
      <c r="OHQ43" s="254"/>
      <c r="OHR43" s="254"/>
      <c r="OHS43" s="254"/>
      <c r="OHT43" s="254"/>
      <c r="OHU43" s="254"/>
      <c r="OHV43" s="254"/>
      <c r="OHW43" s="254"/>
      <c r="OHX43" s="254"/>
      <c r="OHY43" s="254"/>
      <c r="OHZ43" s="254"/>
      <c r="OIA43" s="254"/>
      <c r="OIB43" s="254"/>
      <c r="OIC43" s="254"/>
      <c r="OID43" s="254"/>
      <c r="OIE43" s="254"/>
      <c r="OIF43" s="254"/>
      <c r="OIG43" s="254"/>
      <c r="OIH43" s="254"/>
      <c r="OII43" s="254"/>
      <c r="OIJ43" s="254"/>
      <c r="OIK43" s="254"/>
      <c r="OIL43" s="254"/>
      <c r="OIM43" s="254"/>
      <c r="OIN43" s="254"/>
      <c r="OIO43" s="254"/>
      <c r="OIP43" s="254"/>
      <c r="OIQ43" s="254"/>
      <c r="OIR43" s="254"/>
      <c r="OIS43" s="254"/>
      <c r="OIT43" s="254"/>
      <c r="OIU43" s="254"/>
      <c r="OIV43" s="254"/>
      <c r="OIW43" s="254"/>
      <c r="OIX43" s="254"/>
      <c r="OIY43" s="254"/>
      <c r="OIZ43" s="254"/>
      <c r="OJA43" s="254"/>
      <c r="OJB43" s="254"/>
      <c r="OJC43" s="254"/>
      <c r="OJD43" s="254"/>
      <c r="OJE43" s="254"/>
      <c r="OJF43" s="254"/>
      <c r="OJG43" s="254"/>
      <c r="OJH43" s="254"/>
      <c r="OJI43" s="254"/>
      <c r="OJJ43" s="254"/>
      <c r="OJK43" s="254"/>
      <c r="OJL43" s="254"/>
      <c r="OJM43" s="254"/>
      <c r="OJN43" s="254"/>
      <c r="OJO43" s="254"/>
      <c r="OJP43" s="254"/>
      <c r="OJQ43" s="254"/>
      <c r="OJR43" s="254"/>
      <c r="OJS43" s="254"/>
      <c r="OJT43" s="254"/>
      <c r="OJU43" s="254"/>
      <c r="OJV43" s="254"/>
      <c r="OJW43" s="254"/>
      <c r="OJX43" s="254"/>
      <c r="OJY43" s="254"/>
      <c r="OJZ43" s="254"/>
      <c r="OKA43" s="254"/>
      <c r="OKB43" s="254"/>
      <c r="OKC43" s="254"/>
      <c r="OKD43" s="254"/>
      <c r="OKE43" s="254"/>
      <c r="OKF43" s="254"/>
      <c r="OKG43" s="254"/>
      <c r="OKH43" s="254"/>
      <c r="OKI43" s="254"/>
      <c r="OKJ43" s="254"/>
      <c r="OKK43" s="254"/>
      <c r="OKL43" s="254"/>
      <c r="OKM43" s="254"/>
      <c r="OKN43" s="254"/>
      <c r="OKO43" s="254"/>
      <c r="OKP43" s="254"/>
      <c r="OKQ43" s="254"/>
      <c r="OKR43" s="254"/>
      <c r="OKS43" s="254"/>
      <c r="OKT43" s="254"/>
      <c r="OKU43" s="254"/>
      <c r="OKV43" s="254"/>
      <c r="OKW43" s="254"/>
      <c r="OKX43" s="254"/>
      <c r="OKY43" s="254"/>
      <c r="OKZ43" s="254"/>
      <c r="OLA43" s="254"/>
      <c r="OLB43" s="254"/>
      <c r="OLC43" s="254"/>
      <c r="OLD43" s="254"/>
      <c r="OLE43" s="254"/>
      <c r="OLF43" s="254"/>
      <c r="OLG43" s="254"/>
      <c r="OLH43" s="254"/>
      <c r="OLI43" s="254"/>
      <c r="OLJ43" s="254"/>
      <c r="OLK43" s="254"/>
      <c r="OLL43" s="254"/>
      <c r="OLM43" s="254"/>
      <c r="OLN43" s="254"/>
      <c r="OLO43" s="254"/>
      <c r="OLP43" s="254"/>
      <c r="OLQ43" s="254"/>
      <c r="OLR43" s="254"/>
      <c r="OLS43" s="254"/>
      <c r="OLT43" s="254"/>
      <c r="OLU43" s="254"/>
      <c r="OLV43" s="254"/>
      <c r="OLW43" s="254"/>
      <c r="OLX43" s="254"/>
      <c r="OLY43" s="254"/>
      <c r="OLZ43" s="254"/>
      <c r="OMA43" s="254"/>
      <c r="OMB43" s="254"/>
      <c r="OMC43" s="254"/>
      <c r="OMD43" s="254"/>
      <c r="OME43" s="254"/>
      <c r="OMF43" s="254"/>
      <c r="OMG43" s="254"/>
      <c r="OMH43" s="254"/>
      <c r="OMI43" s="254"/>
      <c r="OMJ43" s="254"/>
      <c r="OMK43" s="254"/>
      <c r="OML43" s="254"/>
      <c r="OMM43" s="254"/>
      <c r="OMN43" s="254"/>
      <c r="OMO43" s="254"/>
      <c r="OMP43" s="254"/>
      <c r="OMQ43" s="254"/>
      <c r="OMR43" s="254"/>
      <c r="OMS43" s="254"/>
      <c r="OMT43" s="254"/>
      <c r="OMU43" s="254"/>
      <c r="OMV43" s="254"/>
      <c r="OMW43" s="254"/>
      <c r="OMX43" s="254"/>
      <c r="OMY43" s="254"/>
      <c r="OMZ43" s="254"/>
      <c r="ONA43" s="254"/>
      <c r="ONB43" s="254"/>
      <c r="ONC43" s="254"/>
      <c r="OND43" s="254"/>
      <c r="ONE43" s="254"/>
      <c r="ONF43" s="254"/>
      <c r="ONG43" s="254"/>
      <c r="ONH43" s="254"/>
      <c r="ONI43" s="254"/>
      <c r="ONJ43" s="254"/>
      <c r="ONK43" s="254"/>
      <c r="ONL43" s="254"/>
      <c r="ONM43" s="254"/>
      <c r="ONN43" s="254"/>
      <c r="ONO43" s="254"/>
      <c r="ONP43" s="254"/>
      <c r="ONQ43" s="254"/>
      <c r="ONR43" s="254"/>
      <c r="ONS43" s="254"/>
      <c r="ONT43" s="254"/>
      <c r="ONU43" s="254"/>
      <c r="ONV43" s="254"/>
      <c r="ONW43" s="254"/>
      <c r="ONX43" s="254"/>
      <c r="ONY43" s="254"/>
      <c r="ONZ43" s="254"/>
      <c r="OOA43" s="254"/>
      <c r="OOB43" s="254"/>
      <c r="OOC43" s="254"/>
      <c r="OOD43" s="254"/>
      <c r="OOE43" s="254"/>
      <c r="OOF43" s="254"/>
      <c r="OOG43" s="254"/>
      <c r="OOH43" s="254"/>
      <c r="OOI43" s="254"/>
      <c r="OOJ43" s="254"/>
      <c r="OOK43" s="254"/>
      <c r="OOL43" s="254"/>
      <c r="OOM43" s="254"/>
      <c r="OON43" s="254"/>
      <c r="OOO43" s="254"/>
      <c r="OOP43" s="254"/>
      <c r="OOQ43" s="254"/>
      <c r="OOR43" s="254"/>
      <c r="OOS43" s="254"/>
      <c r="OOT43" s="254"/>
      <c r="OOU43" s="254"/>
      <c r="OOV43" s="254"/>
      <c r="OOW43" s="254"/>
      <c r="OOX43" s="254"/>
      <c r="OOY43" s="254"/>
      <c r="OOZ43" s="254"/>
      <c r="OPA43" s="254"/>
      <c r="OPB43" s="254"/>
      <c r="OPC43" s="254"/>
      <c r="OPD43" s="254"/>
      <c r="OPE43" s="254"/>
      <c r="OPF43" s="254"/>
      <c r="OPG43" s="254"/>
      <c r="OPH43" s="254"/>
      <c r="OPI43" s="254"/>
      <c r="OPJ43" s="254"/>
      <c r="OPK43" s="254"/>
      <c r="OPL43" s="254"/>
      <c r="OPM43" s="254"/>
      <c r="OPN43" s="254"/>
      <c r="OPO43" s="254"/>
      <c r="OPP43" s="254"/>
      <c r="OPQ43" s="254"/>
      <c r="OPR43" s="254"/>
      <c r="OPS43" s="254"/>
      <c r="OPT43" s="254"/>
      <c r="OPU43" s="254"/>
      <c r="OPV43" s="254"/>
      <c r="OPW43" s="254"/>
      <c r="OPX43" s="254"/>
      <c r="OPY43" s="254"/>
      <c r="OPZ43" s="254"/>
      <c r="OQA43" s="254"/>
      <c r="OQB43" s="254"/>
      <c r="OQC43" s="254"/>
      <c r="OQD43" s="254"/>
      <c r="OQE43" s="254"/>
      <c r="OQF43" s="254"/>
      <c r="OQG43" s="254"/>
      <c r="OQH43" s="254"/>
      <c r="OQI43" s="254"/>
      <c r="OQJ43" s="254"/>
      <c r="OQK43" s="254"/>
      <c r="OQL43" s="254"/>
      <c r="OQM43" s="254"/>
      <c r="OQN43" s="254"/>
      <c r="OQO43" s="254"/>
      <c r="OQP43" s="254"/>
      <c r="OQQ43" s="254"/>
      <c r="OQR43" s="254"/>
      <c r="OQS43" s="254"/>
      <c r="OQT43" s="254"/>
      <c r="OQU43" s="254"/>
      <c r="OQV43" s="254"/>
      <c r="OQW43" s="254"/>
      <c r="OQX43" s="254"/>
      <c r="OQY43" s="254"/>
      <c r="OQZ43" s="254"/>
      <c r="ORA43" s="254"/>
      <c r="ORB43" s="254"/>
      <c r="ORC43" s="254"/>
      <c r="ORD43" s="254"/>
      <c r="ORE43" s="254"/>
      <c r="ORF43" s="254"/>
      <c r="ORG43" s="254"/>
      <c r="ORH43" s="254"/>
      <c r="ORI43" s="254"/>
      <c r="ORJ43" s="254"/>
      <c r="ORK43" s="254"/>
      <c r="ORL43" s="254"/>
      <c r="ORM43" s="254"/>
      <c r="ORN43" s="254"/>
      <c r="ORO43" s="254"/>
      <c r="ORP43" s="254"/>
      <c r="ORQ43" s="254"/>
      <c r="ORR43" s="254"/>
      <c r="ORS43" s="254"/>
      <c r="ORT43" s="254"/>
      <c r="ORU43" s="254"/>
      <c r="ORV43" s="254"/>
      <c r="ORW43" s="254"/>
      <c r="ORX43" s="254"/>
      <c r="ORY43" s="254"/>
      <c r="ORZ43" s="254"/>
      <c r="OSA43" s="254"/>
      <c r="OSB43" s="254"/>
      <c r="OSC43" s="254"/>
      <c r="OSD43" s="254"/>
      <c r="OSE43" s="254"/>
      <c r="OSF43" s="254"/>
      <c r="OSG43" s="254"/>
      <c r="OSH43" s="254"/>
      <c r="OSI43" s="254"/>
      <c r="OSJ43" s="254"/>
      <c r="OSK43" s="254"/>
      <c r="OSL43" s="254"/>
      <c r="OSM43" s="254"/>
      <c r="OSN43" s="254"/>
      <c r="OSO43" s="254"/>
      <c r="OSP43" s="254"/>
      <c r="OSQ43" s="254"/>
      <c r="OSR43" s="254"/>
      <c r="OSS43" s="254"/>
      <c r="OST43" s="254"/>
      <c r="OSU43" s="254"/>
      <c r="OSV43" s="254"/>
      <c r="OSW43" s="254"/>
      <c r="OSX43" s="254"/>
      <c r="OSY43" s="254"/>
      <c r="OSZ43" s="254"/>
      <c r="OTA43" s="254"/>
      <c r="OTB43" s="254"/>
      <c r="OTC43" s="254"/>
      <c r="OTD43" s="254"/>
      <c r="OTE43" s="254"/>
      <c r="OTF43" s="254"/>
      <c r="OTG43" s="254"/>
      <c r="OTH43" s="254"/>
      <c r="OTI43" s="254"/>
      <c r="OTJ43" s="254"/>
      <c r="OTK43" s="254"/>
      <c r="OTL43" s="254"/>
      <c r="OTM43" s="254"/>
      <c r="OTN43" s="254"/>
      <c r="OTO43" s="254"/>
      <c r="OTP43" s="254"/>
      <c r="OTQ43" s="254"/>
      <c r="OTR43" s="254"/>
      <c r="OTS43" s="254"/>
      <c r="OTT43" s="254"/>
      <c r="OTU43" s="254"/>
      <c r="OTV43" s="254"/>
      <c r="OTW43" s="254"/>
      <c r="OTX43" s="254"/>
      <c r="OTY43" s="254"/>
      <c r="OTZ43" s="254"/>
      <c r="OUA43" s="254"/>
      <c r="OUB43" s="254"/>
      <c r="OUC43" s="254"/>
      <c r="OUD43" s="254"/>
      <c r="OUE43" s="254"/>
      <c r="OUF43" s="254"/>
      <c r="OUG43" s="254"/>
      <c r="OUH43" s="254"/>
      <c r="OUI43" s="254"/>
      <c r="OUJ43" s="254"/>
      <c r="OUK43" s="254"/>
      <c r="OUL43" s="254"/>
      <c r="OUM43" s="254"/>
      <c r="OUN43" s="254"/>
      <c r="OUO43" s="254"/>
      <c r="OUP43" s="254"/>
      <c r="OUQ43" s="254"/>
      <c r="OUR43" s="254"/>
      <c r="OUS43" s="254"/>
      <c r="OUT43" s="254"/>
      <c r="OUU43" s="254"/>
      <c r="OUV43" s="254"/>
      <c r="OUW43" s="254"/>
      <c r="OUX43" s="254"/>
      <c r="OUY43" s="254"/>
      <c r="OUZ43" s="254"/>
      <c r="OVA43" s="254"/>
      <c r="OVB43" s="254"/>
      <c r="OVC43" s="254"/>
      <c r="OVD43" s="254"/>
      <c r="OVE43" s="254"/>
      <c r="OVF43" s="254"/>
      <c r="OVG43" s="254"/>
      <c r="OVH43" s="254"/>
      <c r="OVI43" s="254"/>
      <c r="OVJ43" s="254"/>
      <c r="OVK43" s="254"/>
      <c r="OVL43" s="254"/>
      <c r="OVM43" s="254"/>
      <c r="OVN43" s="254"/>
      <c r="OVO43" s="254"/>
      <c r="OVP43" s="254"/>
      <c r="OVQ43" s="254"/>
      <c r="OVR43" s="254"/>
      <c r="OVS43" s="254"/>
      <c r="OVT43" s="254"/>
      <c r="OVU43" s="254"/>
      <c r="OVV43" s="254"/>
      <c r="OVW43" s="254"/>
      <c r="OVX43" s="254"/>
      <c r="OVY43" s="254"/>
      <c r="OVZ43" s="254"/>
      <c r="OWA43" s="254"/>
      <c r="OWB43" s="254"/>
      <c r="OWC43" s="254"/>
      <c r="OWD43" s="254"/>
      <c r="OWE43" s="254"/>
      <c r="OWF43" s="254"/>
      <c r="OWG43" s="254"/>
      <c r="OWH43" s="254"/>
      <c r="OWI43" s="254"/>
      <c r="OWJ43" s="254"/>
      <c r="OWK43" s="254"/>
      <c r="OWL43" s="254"/>
      <c r="OWM43" s="254"/>
      <c r="OWN43" s="254"/>
      <c r="OWO43" s="254"/>
      <c r="OWP43" s="254"/>
      <c r="OWQ43" s="254"/>
      <c r="OWR43" s="254"/>
      <c r="OWS43" s="254"/>
      <c r="OWT43" s="254"/>
      <c r="OWU43" s="254"/>
      <c r="OWV43" s="254"/>
      <c r="OWW43" s="254"/>
      <c r="OWX43" s="254"/>
      <c r="OWY43" s="254"/>
      <c r="OWZ43" s="254"/>
      <c r="OXA43" s="254"/>
      <c r="OXB43" s="254"/>
      <c r="OXC43" s="254"/>
      <c r="OXD43" s="254"/>
      <c r="OXE43" s="254"/>
      <c r="OXF43" s="254"/>
      <c r="OXG43" s="254"/>
      <c r="OXH43" s="254"/>
      <c r="OXI43" s="254"/>
      <c r="OXJ43" s="254"/>
      <c r="OXK43" s="254"/>
      <c r="OXL43" s="254"/>
      <c r="OXM43" s="254"/>
      <c r="OXN43" s="254"/>
      <c r="OXO43" s="254"/>
      <c r="OXP43" s="254"/>
      <c r="OXQ43" s="254"/>
      <c r="OXR43" s="254"/>
      <c r="OXS43" s="254"/>
      <c r="OXT43" s="254"/>
      <c r="OXU43" s="254"/>
      <c r="OXV43" s="254"/>
      <c r="OXW43" s="254"/>
      <c r="OXX43" s="254"/>
      <c r="OXY43" s="254"/>
      <c r="OXZ43" s="254"/>
      <c r="OYA43" s="254"/>
      <c r="OYB43" s="254"/>
      <c r="OYC43" s="254"/>
      <c r="OYD43" s="254"/>
      <c r="OYE43" s="254"/>
      <c r="OYF43" s="254"/>
      <c r="OYG43" s="254"/>
      <c r="OYH43" s="254"/>
      <c r="OYI43" s="254"/>
      <c r="OYJ43" s="254"/>
      <c r="OYK43" s="254"/>
      <c r="OYL43" s="254"/>
      <c r="OYM43" s="254"/>
      <c r="OYN43" s="254"/>
      <c r="OYO43" s="254"/>
      <c r="OYP43" s="254"/>
      <c r="OYQ43" s="254"/>
      <c r="OYR43" s="254"/>
      <c r="OYS43" s="254"/>
      <c r="OYT43" s="254"/>
      <c r="OYU43" s="254"/>
      <c r="OYV43" s="254"/>
      <c r="OYW43" s="254"/>
      <c r="OYX43" s="254"/>
      <c r="OYY43" s="254"/>
      <c r="OYZ43" s="254"/>
      <c r="OZA43" s="254"/>
      <c r="OZB43" s="254"/>
      <c r="OZC43" s="254"/>
      <c r="OZD43" s="254"/>
      <c r="OZE43" s="254"/>
      <c r="OZF43" s="254"/>
      <c r="OZG43" s="254"/>
      <c r="OZH43" s="254"/>
      <c r="OZI43" s="254"/>
      <c r="OZJ43" s="254"/>
      <c r="OZK43" s="254"/>
      <c r="OZL43" s="254"/>
      <c r="OZM43" s="254"/>
      <c r="OZN43" s="254"/>
      <c r="OZO43" s="254"/>
      <c r="OZP43" s="254"/>
      <c r="OZQ43" s="254"/>
      <c r="OZR43" s="254"/>
      <c r="OZS43" s="254"/>
      <c r="OZT43" s="254"/>
      <c r="OZU43" s="254"/>
      <c r="OZV43" s="254"/>
      <c r="OZW43" s="254"/>
      <c r="OZX43" s="254"/>
      <c r="OZY43" s="254"/>
      <c r="OZZ43" s="254"/>
      <c r="PAA43" s="254"/>
      <c r="PAB43" s="254"/>
      <c r="PAC43" s="254"/>
      <c r="PAD43" s="254"/>
      <c r="PAE43" s="254"/>
      <c r="PAF43" s="254"/>
      <c r="PAG43" s="254"/>
      <c r="PAH43" s="254"/>
      <c r="PAI43" s="254"/>
      <c r="PAJ43" s="254"/>
      <c r="PAK43" s="254"/>
      <c r="PAL43" s="254"/>
      <c r="PAM43" s="254"/>
      <c r="PAN43" s="254"/>
      <c r="PAO43" s="254"/>
      <c r="PAP43" s="254"/>
      <c r="PAQ43" s="254"/>
      <c r="PAR43" s="254"/>
      <c r="PAS43" s="254"/>
      <c r="PAT43" s="254"/>
      <c r="PAU43" s="254"/>
      <c r="PAV43" s="254"/>
      <c r="PAW43" s="254"/>
      <c r="PAX43" s="254"/>
      <c r="PAY43" s="254"/>
      <c r="PAZ43" s="254"/>
      <c r="PBA43" s="254"/>
      <c r="PBB43" s="254"/>
      <c r="PBC43" s="254"/>
      <c r="PBD43" s="254"/>
      <c r="PBE43" s="254"/>
      <c r="PBF43" s="254"/>
      <c r="PBG43" s="254"/>
      <c r="PBH43" s="254"/>
      <c r="PBI43" s="254"/>
      <c r="PBJ43" s="254"/>
      <c r="PBK43" s="254"/>
      <c r="PBL43" s="254"/>
      <c r="PBM43" s="254"/>
      <c r="PBN43" s="254"/>
      <c r="PBO43" s="254"/>
      <c r="PBP43" s="254"/>
      <c r="PBQ43" s="254"/>
      <c r="PBR43" s="254"/>
      <c r="PBS43" s="254"/>
      <c r="PBT43" s="254"/>
      <c r="PBU43" s="254"/>
      <c r="PBV43" s="254"/>
      <c r="PBW43" s="254"/>
      <c r="PBX43" s="254"/>
      <c r="PBY43" s="254"/>
      <c r="PBZ43" s="254"/>
      <c r="PCA43" s="254"/>
      <c r="PCB43" s="254"/>
      <c r="PCC43" s="254"/>
      <c r="PCD43" s="254"/>
      <c r="PCE43" s="254"/>
      <c r="PCF43" s="254"/>
      <c r="PCG43" s="254"/>
      <c r="PCH43" s="254"/>
      <c r="PCI43" s="254"/>
      <c r="PCJ43" s="254"/>
      <c r="PCK43" s="254"/>
      <c r="PCL43" s="254"/>
      <c r="PCM43" s="254"/>
      <c r="PCN43" s="254"/>
      <c r="PCO43" s="254"/>
      <c r="PCP43" s="254"/>
      <c r="PCQ43" s="254"/>
      <c r="PCR43" s="254"/>
      <c r="PCS43" s="254"/>
      <c r="PCT43" s="254"/>
      <c r="PCU43" s="254"/>
      <c r="PCV43" s="254"/>
      <c r="PCW43" s="254"/>
      <c r="PCX43" s="254"/>
      <c r="PCY43" s="254"/>
      <c r="PCZ43" s="254"/>
      <c r="PDA43" s="254"/>
      <c r="PDB43" s="254"/>
      <c r="PDC43" s="254"/>
      <c r="PDD43" s="254"/>
      <c r="PDE43" s="254"/>
      <c r="PDF43" s="254"/>
      <c r="PDG43" s="254"/>
      <c r="PDH43" s="254"/>
      <c r="PDI43" s="254"/>
      <c r="PDJ43" s="254"/>
      <c r="PDK43" s="254"/>
      <c r="PDL43" s="254"/>
      <c r="PDM43" s="254"/>
      <c r="PDN43" s="254"/>
      <c r="PDO43" s="254"/>
      <c r="PDP43" s="254"/>
      <c r="PDQ43" s="254"/>
      <c r="PDR43" s="254"/>
      <c r="PDS43" s="254"/>
      <c r="PDT43" s="254"/>
      <c r="PDU43" s="254"/>
      <c r="PDV43" s="254"/>
      <c r="PDW43" s="254"/>
      <c r="PDX43" s="254"/>
      <c r="PDY43" s="254"/>
      <c r="PDZ43" s="254"/>
      <c r="PEA43" s="254"/>
      <c r="PEB43" s="254"/>
      <c r="PEC43" s="254"/>
      <c r="PED43" s="254"/>
      <c r="PEE43" s="254"/>
      <c r="PEF43" s="254"/>
      <c r="PEG43" s="254"/>
      <c r="PEH43" s="254"/>
      <c r="PEI43" s="254"/>
      <c r="PEJ43" s="254"/>
      <c r="PEK43" s="254"/>
      <c r="PEL43" s="254"/>
      <c r="PEM43" s="254"/>
      <c r="PEN43" s="254"/>
      <c r="PEO43" s="254"/>
      <c r="PEP43" s="254"/>
      <c r="PEQ43" s="254"/>
      <c r="PER43" s="254"/>
      <c r="PES43" s="254"/>
      <c r="PET43" s="254"/>
      <c r="PEU43" s="254"/>
      <c r="PEV43" s="254"/>
      <c r="PEW43" s="254"/>
      <c r="PEX43" s="254"/>
      <c r="PEY43" s="254"/>
      <c r="PEZ43" s="254"/>
      <c r="PFA43" s="254"/>
      <c r="PFB43" s="254"/>
      <c r="PFC43" s="254"/>
      <c r="PFD43" s="254"/>
      <c r="PFE43" s="254"/>
      <c r="PFF43" s="254"/>
      <c r="PFG43" s="254"/>
      <c r="PFH43" s="254"/>
      <c r="PFI43" s="254"/>
      <c r="PFJ43" s="254"/>
      <c r="PFK43" s="254"/>
      <c r="PFL43" s="254"/>
      <c r="PFM43" s="254"/>
      <c r="PFN43" s="254"/>
      <c r="PFO43" s="254"/>
      <c r="PFP43" s="254"/>
      <c r="PFQ43" s="254"/>
      <c r="PFR43" s="254"/>
      <c r="PFS43" s="254"/>
      <c r="PFT43" s="254"/>
      <c r="PFU43" s="254"/>
      <c r="PFV43" s="254"/>
      <c r="PFW43" s="254"/>
      <c r="PFX43" s="254"/>
      <c r="PFY43" s="254"/>
      <c r="PFZ43" s="254"/>
      <c r="PGA43" s="254"/>
      <c r="PGB43" s="254"/>
      <c r="PGC43" s="254"/>
      <c r="PGD43" s="254"/>
      <c r="PGE43" s="254"/>
      <c r="PGF43" s="254"/>
      <c r="PGG43" s="254"/>
      <c r="PGH43" s="254"/>
      <c r="PGI43" s="254"/>
      <c r="PGJ43" s="254"/>
      <c r="PGK43" s="254"/>
      <c r="PGL43" s="254"/>
      <c r="PGM43" s="254"/>
      <c r="PGN43" s="254"/>
      <c r="PGO43" s="254"/>
      <c r="PGP43" s="254"/>
      <c r="PGQ43" s="254"/>
      <c r="PGR43" s="254"/>
      <c r="PGS43" s="254"/>
      <c r="PGT43" s="254"/>
      <c r="PGU43" s="254"/>
      <c r="PGV43" s="254"/>
      <c r="PGW43" s="254"/>
      <c r="PGX43" s="254"/>
      <c r="PGY43" s="254"/>
      <c r="PGZ43" s="254"/>
      <c r="PHA43" s="254"/>
      <c r="PHB43" s="254"/>
      <c r="PHC43" s="254"/>
      <c r="PHD43" s="254"/>
      <c r="PHE43" s="254"/>
      <c r="PHF43" s="254"/>
      <c r="PHG43" s="254"/>
      <c r="PHH43" s="254"/>
      <c r="PHI43" s="254"/>
      <c r="PHJ43" s="254"/>
      <c r="PHK43" s="254"/>
      <c r="PHL43" s="254"/>
      <c r="PHM43" s="254"/>
      <c r="PHN43" s="254"/>
      <c r="PHO43" s="254"/>
      <c r="PHP43" s="254"/>
      <c r="PHQ43" s="254"/>
      <c r="PHR43" s="254"/>
      <c r="PHS43" s="254"/>
      <c r="PHT43" s="254"/>
      <c r="PHU43" s="254"/>
      <c r="PHV43" s="254"/>
      <c r="PHW43" s="254"/>
      <c r="PHX43" s="254"/>
      <c r="PHY43" s="254"/>
      <c r="PHZ43" s="254"/>
      <c r="PIA43" s="254"/>
      <c r="PIB43" s="254"/>
      <c r="PIC43" s="254"/>
      <c r="PID43" s="254"/>
      <c r="PIE43" s="254"/>
      <c r="PIF43" s="254"/>
      <c r="PIG43" s="254"/>
      <c r="PIH43" s="254"/>
      <c r="PII43" s="254"/>
      <c r="PIJ43" s="254"/>
      <c r="PIK43" s="254"/>
      <c r="PIL43" s="254"/>
      <c r="PIM43" s="254"/>
      <c r="PIN43" s="254"/>
      <c r="PIO43" s="254"/>
      <c r="PIP43" s="254"/>
      <c r="PIQ43" s="254"/>
      <c r="PIR43" s="254"/>
      <c r="PIS43" s="254"/>
      <c r="PIT43" s="254"/>
      <c r="PIU43" s="254"/>
      <c r="PIV43" s="254"/>
      <c r="PIW43" s="254"/>
      <c r="PIX43" s="254"/>
      <c r="PIY43" s="254"/>
      <c r="PIZ43" s="254"/>
      <c r="PJA43" s="254"/>
      <c r="PJB43" s="254"/>
      <c r="PJC43" s="254"/>
      <c r="PJD43" s="254"/>
      <c r="PJE43" s="254"/>
      <c r="PJF43" s="254"/>
      <c r="PJG43" s="254"/>
      <c r="PJH43" s="254"/>
      <c r="PJI43" s="254"/>
      <c r="PJJ43" s="254"/>
      <c r="PJK43" s="254"/>
      <c r="PJL43" s="254"/>
      <c r="PJM43" s="254"/>
      <c r="PJN43" s="254"/>
      <c r="PJO43" s="254"/>
      <c r="PJP43" s="254"/>
      <c r="PJQ43" s="254"/>
      <c r="PJR43" s="254"/>
      <c r="PJS43" s="254"/>
      <c r="PJT43" s="254"/>
      <c r="PJU43" s="254"/>
      <c r="PJV43" s="254"/>
      <c r="PJW43" s="254"/>
      <c r="PJX43" s="254"/>
      <c r="PJY43" s="254"/>
      <c r="PJZ43" s="254"/>
      <c r="PKA43" s="254"/>
      <c r="PKB43" s="254"/>
      <c r="PKC43" s="254"/>
      <c r="PKD43" s="254"/>
      <c r="PKE43" s="254"/>
      <c r="PKF43" s="254"/>
      <c r="PKG43" s="254"/>
      <c r="PKH43" s="254"/>
      <c r="PKI43" s="254"/>
      <c r="PKJ43" s="254"/>
      <c r="PKK43" s="254"/>
      <c r="PKL43" s="254"/>
      <c r="PKM43" s="254"/>
      <c r="PKN43" s="254"/>
      <c r="PKO43" s="254"/>
      <c r="PKP43" s="254"/>
      <c r="PKQ43" s="254"/>
      <c r="PKR43" s="254"/>
      <c r="PKS43" s="254"/>
      <c r="PKT43" s="254"/>
      <c r="PKU43" s="254"/>
      <c r="PKV43" s="254"/>
      <c r="PKW43" s="254"/>
      <c r="PKX43" s="254"/>
      <c r="PKY43" s="254"/>
      <c r="PKZ43" s="254"/>
      <c r="PLA43" s="254"/>
      <c r="PLB43" s="254"/>
      <c r="PLC43" s="254"/>
      <c r="PLD43" s="254"/>
      <c r="PLE43" s="254"/>
      <c r="PLF43" s="254"/>
      <c r="PLG43" s="254"/>
      <c r="PLH43" s="254"/>
      <c r="PLI43" s="254"/>
      <c r="PLJ43" s="254"/>
      <c r="PLK43" s="254"/>
      <c r="PLL43" s="254"/>
      <c r="PLM43" s="254"/>
      <c r="PLN43" s="254"/>
      <c r="PLO43" s="254"/>
      <c r="PLP43" s="254"/>
      <c r="PLQ43" s="254"/>
      <c r="PLR43" s="254"/>
      <c r="PLS43" s="254"/>
      <c r="PLT43" s="254"/>
      <c r="PLU43" s="254"/>
      <c r="PLV43" s="254"/>
      <c r="PLW43" s="254"/>
      <c r="PLX43" s="254"/>
      <c r="PLY43" s="254"/>
      <c r="PLZ43" s="254"/>
      <c r="PMA43" s="254"/>
      <c r="PMB43" s="254"/>
      <c r="PMC43" s="254"/>
      <c r="PMD43" s="254"/>
      <c r="PME43" s="254"/>
      <c r="PMF43" s="254"/>
      <c r="PMG43" s="254"/>
      <c r="PMH43" s="254"/>
      <c r="PMI43" s="254"/>
      <c r="PMJ43" s="254"/>
      <c r="PMK43" s="254"/>
      <c r="PML43" s="254"/>
      <c r="PMM43" s="254"/>
      <c r="PMN43" s="254"/>
      <c r="PMO43" s="254"/>
      <c r="PMP43" s="254"/>
      <c r="PMQ43" s="254"/>
      <c r="PMR43" s="254"/>
      <c r="PMS43" s="254"/>
      <c r="PMT43" s="254"/>
      <c r="PMU43" s="254"/>
      <c r="PMV43" s="254"/>
      <c r="PMW43" s="254"/>
      <c r="PMX43" s="254"/>
      <c r="PMY43" s="254"/>
      <c r="PMZ43" s="254"/>
      <c r="PNA43" s="254"/>
      <c r="PNB43" s="254"/>
      <c r="PNC43" s="254"/>
      <c r="PND43" s="254"/>
      <c r="PNE43" s="254"/>
      <c r="PNF43" s="254"/>
      <c r="PNG43" s="254"/>
      <c r="PNH43" s="254"/>
      <c r="PNI43" s="254"/>
      <c r="PNJ43" s="254"/>
      <c r="PNK43" s="254"/>
      <c r="PNL43" s="254"/>
      <c r="PNM43" s="254"/>
      <c r="PNN43" s="254"/>
      <c r="PNO43" s="254"/>
      <c r="PNP43" s="254"/>
      <c r="PNQ43" s="254"/>
      <c r="PNR43" s="254"/>
      <c r="PNS43" s="254"/>
      <c r="PNT43" s="254"/>
      <c r="PNU43" s="254"/>
      <c r="PNV43" s="254"/>
      <c r="PNW43" s="254"/>
      <c r="PNX43" s="254"/>
      <c r="PNY43" s="254"/>
      <c r="PNZ43" s="254"/>
      <c r="POA43" s="254"/>
      <c r="POB43" s="254"/>
      <c r="POC43" s="254"/>
      <c r="POD43" s="254"/>
      <c r="POE43" s="254"/>
      <c r="POF43" s="254"/>
      <c r="POG43" s="254"/>
      <c r="POH43" s="254"/>
      <c r="POI43" s="254"/>
      <c r="POJ43" s="254"/>
      <c r="POK43" s="254"/>
      <c r="POL43" s="254"/>
      <c r="POM43" s="254"/>
      <c r="PON43" s="254"/>
      <c r="POO43" s="254"/>
      <c r="POP43" s="254"/>
      <c r="POQ43" s="254"/>
      <c r="POR43" s="254"/>
      <c r="POS43" s="254"/>
      <c r="POT43" s="254"/>
      <c r="POU43" s="254"/>
      <c r="POV43" s="254"/>
      <c r="POW43" s="254"/>
      <c r="POX43" s="254"/>
      <c r="POY43" s="254"/>
      <c r="POZ43" s="254"/>
      <c r="PPA43" s="254"/>
      <c r="PPB43" s="254"/>
      <c r="PPC43" s="254"/>
      <c r="PPD43" s="254"/>
      <c r="PPE43" s="254"/>
      <c r="PPF43" s="254"/>
      <c r="PPG43" s="254"/>
      <c r="PPH43" s="254"/>
      <c r="PPI43" s="254"/>
      <c r="PPJ43" s="254"/>
      <c r="PPK43" s="254"/>
      <c r="PPL43" s="254"/>
      <c r="PPM43" s="254"/>
      <c r="PPN43" s="254"/>
      <c r="PPO43" s="254"/>
      <c r="PPP43" s="254"/>
      <c r="PPQ43" s="254"/>
      <c r="PPR43" s="254"/>
      <c r="PPS43" s="254"/>
      <c r="PPT43" s="254"/>
      <c r="PPU43" s="254"/>
      <c r="PPV43" s="254"/>
      <c r="PPW43" s="254"/>
      <c r="PPX43" s="254"/>
      <c r="PPY43" s="254"/>
      <c r="PPZ43" s="254"/>
      <c r="PQA43" s="254"/>
      <c r="PQB43" s="254"/>
      <c r="PQC43" s="254"/>
      <c r="PQD43" s="254"/>
      <c r="PQE43" s="254"/>
      <c r="PQF43" s="254"/>
      <c r="PQG43" s="254"/>
      <c r="PQH43" s="254"/>
      <c r="PQI43" s="254"/>
      <c r="PQJ43" s="254"/>
      <c r="PQK43" s="254"/>
      <c r="PQL43" s="254"/>
      <c r="PQM43" s="254"/>
      <c r="PQN43" s="254"/>
      <c r="PQO43" s="254"/>
      <c r="PQP43" s="254"/>
      <c r="PQQ43" s="254"/>
      <c r="PQR43" s="254"/>
      <c r="PQS43" s="254"/>
      <c r="PQT43" s="254"/>
      <c r="PQU43" s="254"/>
      <c r="PQV43" s="254"/>
      <c r="PQW43" s="254"/>
      <c r="PQX43" s="254"/>
      <c r="PQY43" s="254"/>
      <c r="PQZ43" s="254"/>
      <c r="PRA43" s="254"/>
      <c r="PRB43" s="254"/>
      <c r="PRC43" s="254"/>
      <c r="PRD43" s="254"/>
      <c r="PRE43" s="254"/>
      <c r="PRF43" s="254"/>
      <c r="PRG43" s="254"/>
      <c r="PRH43" s="254"/>
      <c r="PRI43" s="254"/>
      <c r="PRJ43" s="254"/>
      <c r="PRK43" s="254"/>
      <c r="PRL43" s="254"/>
      <c r="PRM43" s="254"/>
      <c r="PRN43" s="254"/>
      <c r="PRO43" s="254"/>
      <c r="PRP43" s="254"/>
      <c r="PRQ43" s="254"/>
      <c r="PRR43" s="254"/>
      <c r="PRS43" s="254"/>
      <c r="PRT43" s="254"/>
      <c r="PRU43" s="254"/>
      <c r="PRV43" s="254"/>
      <c r="PRW43" s="254"/>
      <c r="PRX43" s="254"/>
      <c r="PRY43" s="254"/>
      <c r="PRZ43" s="254"/>
      <c r="PSA43" s="254"/>
      <c r="PSB43" s="254"/>
      <c r="PSC43" s="254"/>
      <c r="PSD43" s="254"/>
      <c r="PSE43" s="254"/>
      <c r="PSF43" s="254"/>
      <c r="PSG43" s="254"/>
      <c r="PSH43" s="254"/>
      <c r="PSI43" s="254"/>
      <c r="PSJ43" s="254"/>
      <c r="PSK43" s="254"/>
      <c r="PSL43" s="254"/>
      <c r="PSM43" s="254"/>
      <c r="PSN43" s="254"/>
      <c r="PSO43" s="254"/>
      <c r="PSP43" s="254"/>
      <c r="PSQ43" s="254"/>
      <c r="PSR43" s="254"/>
      <c r="PSS43" s="254"/>
      <c r="PST43" s="254"/>
      <c r="PSU43" s="254"/>
      <c r="PSV43" s="254"/>
      <c r="PSW43" s="254"/>
      <c r="PSX43" s="254"/>
      <c r="PSY43" s="254"/>
      <c r="PSZ43" s="254"/>
      <c r="PTA43" s="254"/>
      <c r="PTB43" s="254"/>
      <c r="PTC43" s="254"/>
      <c r="PTD43" s="254"/>
      <c r="PTE43" s="254"/>
      <c r="PTF43" s="254"/>
      <c r="PTG43" s="254"/>
      <c r="PTH43" s="254"/>
      <c r="PTI43" s="254"/>
      <c r="PTJ43" s="254"/>
      <c r="PTK43" s="254"/>
      <c r="PTL43" s="254"/>
      <c r="PTM43" s="254"/>
      <c r="PTN43" s="254"/>
      <c r="PTO43" s="254"/>
      <c r="PTP43" s="254"/>
      <c r="PTQ43" s="254"/>
      <c r="PTR43" s="254"/>
      <c r="PTS43" s="254"/>
      <c r="PTT43" s="254"/>
      <c r="PTU43" s="254"/>
      <c r="PTV43" s="254"/>
      <c r="PTW43" s="254"/>
      <c r="PTX43" s="254"/>
      <c r="PTY43" s="254"/>
      <c r="PTZ43" s="254"/>
      <c r="PUA43" s="254"/>
      <c r="PUB43" s="254"/>
      <c r="PUC43" s="254"/>
      <c r="PUD43" s="254"/>
      <c r="PUE43" s="254"/>
      <c r="PUF43" s="254"/>
      <c r="PUG43" s="254"/>
      <c r="PUH43" s="254"/>
      <c r="PUI43" s="254"/>
      <c r="PUJ43" s="254"/>
      <c r="PUK43" s="254"/>
      <c r="PUL43" s="254"/>
      <c r="PUM43" s="254"/>
      <c r="PUN43" s="254"/>
      <c r="PUO43" s="254"/>
      <c r="PUP43" s="254"/>
      <c r="PUQ43" s="254"/>
      <c r="PUR43" s="254"/>
      <c r="PUS43" s="254"/>
      <c r="PUT43" s="254"/>
      <c r="PUU43" s="254"/>
      <c r="PUV43" s="254"/>
      <c r="PUW43" s="254"/>
      <c r="PUX43" s="254"/>
      <c r="PUY43" s="254"/>
      <c r="PUZ43" s="254"/>
      <c r="PVA43" s="254"/>
      <c r="PVB43" s="254"/>
      <c r="PVC43" s="254"/>
      <c r="PVD43" s="254"/>
      <c r="PVE43" s="254"/>
      <c r="PVF43" s="254"/>
      <c r="PVG43" s="254"/>
      <c r="PVH43" s="254"/>
      <c r="PVI43" s="254"/>
      <c r="PVJ43" s="254"/>
      <c r="PVK43" s="254"/>
      <c r="PVL43" s="254"/>
      <c r="PVM43" s="254"/>
      <c r="PVN43" s="254"/>
      <c r="PVO43" s="254"/>
      <c r="PVP43" s="254"/>
      <c r="PVQ43" s="254"/>
      <c r="PVR43" s="254"/>
      <c r="PVS43" s="254"/>
      <c r="PVT43" s="254"/>
      <c r="PVU43" s="254"/>
      <c r="PVV43" s="254"/>
      <c r="PVW43" s="254"/>
      <c r="PVX43" s="254"/>
      <c r="PVY43" s="254"/>
      <c r="PVZ43" s="254"/>
      <c r="PWA43" s="254"/>
      <c r="PWB43" s="254"/>
      <c r="PWC43" s="254"/>
      <c r="PWD43" s="254"/>
      <c r="PWE43" s="254"/>
      <c r="PWF43" s="254"/>
      <c r="PWG43" s="254"/>
      <c r="PWH43" s="254"/>
      <c r="PWI43" s="254"/>
      <c r="PWJ43" s="254"/>
      <c r="PWK43" s="254"/>
      <c r="PWL43" s="254"/>
      <c r="PWM43" s="254"/>
      <c r="PWN43" s="254"/>
      <c r="PWO43" s="254"/>
      <c r="PWP43" s="254"/>
      <c r="PWQ43" s="254"/>
      <c r="PWR43" s="254"/>
      <c r="PWS43" s="254"/>
      <c r="PWT43" s="254"/>
      <c r="PWU43" s="254"/>
      <c r="PWV43" s="254"/>
      <c r="PWW43" s="254"/>
      <c r="PWX43" s="254"/>
      <c r="PWY43" s="254"/>
      <c r="PWZ43" s="254"/>
      <c r="PXA43" s="254"/>
      <c r="PXB43" s="254"/>
      <c r="PXC43" s="254"/>
      <c r="PXD43" s="254"/>
      <c r="PXE43" s="254"/>
      <c r="PXF43" s="254"/>
      <c r="PXG43" s="254"/>
      <c r="PXH43" s="254"/>
      <c r="PXI43" s="254"/>
      <c r="PXJ43" s="254"/>
      <c r="PXK43" s="254"/>
      <c r="PXL43" s="254"/>
      <c r="PXM43" s="254"/>
      <c r="PXN43" s="254"/>
      <c r="PXO43" s="254"/>
      <c r="PXP43" s="254"/>
      <c r="PXQ43" s="254"/>
      <c r="PXR43" s="254"/>
      <c r="PXS43" s="254"/>
      <c r="PXT43" s="254"/>
      <c r="PXU43" s="254"/>
      <c r="PXV43" s="254"/>
      <c r="PXW43" s="254"/>
      <c r="PXX43" s="254"/>
      <c r="PXY43" s="254"/>
      <c r="PXZ43" s="254"/>
      <c r="PYA43" s="254"/>
      <c r="PYB43" s="254"/>
      <c r="PYC43" s="254"/>
      <c r="PYD43" s="254"/>
      <c r="PYE43" s="254"/>
      <c r="PYF43" s="254"/>
      <c r="PYG43" s="254"/>
      <c r="PYH43" s="254"/>
      <c r="PYI43" s="254"/>
      <c r="PYJ43" s="254"/>
      <c r="PYK43" s="254"/>
      <c r="PYL43" s="254"/>
      <c r="PYM43" s="254"/>
      <c r="PYN43" s="254"/>
      <c r="PYO43" s="254"/>
      <c r="PYP43" s="254"/>
      <c r="PYQ43" s="254"/>
      <c r="PYR43" s="254"/>
      <c r="PYS43" s="254"/>
      <c r="PYT43" s="254"/>
      <c r="PYU43" s="254"/>
      <c r="PYV43" s="254"/>
      <c r="PYW43" s="254"/>
      <c r="PYX43" s="254"/>
      <c r="PYY43" s="254"/>
      <c r="PYZ43" s="254"/>
      <c r="PZA43" s="254"/>
      <c r="PZB43" s="254"/>
      <c r="PZC43" s="254"/>
      <c r="PZD43" s="254"/>
      <c r="PZE43" s="254"/>
      <c r="PZF43" s="254"/>
      <c r="PZG43" s="254"/>
      <c r="PZH43" s="254"/>
      <c r="PZI43" s="254"/>
      <c r="PZJ43" s="254"/>
      <c r="PZK43" s="254"/>
      <c r="PZL43" s="254"/>
      <c r="PZM43" s="254"/>
      <c r="PZN43" s="254"/>
      <c r="PZO43" s="254"/>
      <c r="PZP43" s="254"/>
      <c r="PZQ43" s="254"/>
      <c r="PZR43" s="254"/>
      <c r="PZS43" s="254"/>
      <c r="PZT43" s="254"/>
      <c r="PZU43" s="254"/>
      <c r="PZV43" s="254"/>
      <c r="PZW43" s="254"/>
      <c r="PZX43" s="254"/>
      <c r="PZY43" s="254"/>
      <c r="PZZ43" s="254"/>
      <c r="QAA43" s="254"/>
      <c r="QAB43" s="254"/>
      <c r="QAC43" s="254"/>
      <c r="QAD43" s="254"/>
      <c r="QAE43" s="254"/>
      <c r="QAF43" s="254"/>
      <c r="QAG43" s="254"/>
      <c r="QAH43" s="254"/>
      <c r="QAI43" s="254"/>
      <c r="QAJ43" s="254"/>
      <c r="QAK43" s="254"/>
      <c r="QAL43" s="254"/>
      <c r="QAM43" s="254"/>
      <c r="QAN43" s="254"/>
      <c r="QAO43" s="254"/>
      <c r="QAP43" s="254"/>
      <c r="QAQ43" s="254"/>
      <c r="QAR43" s="254"/>
      <c r="QAS43" s="254"/>
      <c r="QAT43" s="254"/>
      <c r="QAU43" s="254"/>
      <c r="QAV43" s="254"/>
      <c r="QAW43" s="254"/>
      <c r="QAX43" s="254"/>
      <c r="QAY43" s="254"/>
      <c r="QAZ43" s="254"/>
      <c r="QBA43" s="254"/>
      <c r="QBB43" s="254"/>
      <c r="QBC43" s="254"/>
      <c r="QBD43" s="254"/>
      <c r="QBE43" s="254"/>
      <c r="QBF43" s="254"/>
      <c r="QBG43" s="254"/>
      <c r="QBH43" s="254"/>
      <c r="QBI43" s="254"/>
      <c r="QBJ43" s="254"/>
      <c r="QBK43" s="254"/>
      <c r="QBL43" s="254"/>
      <c r="QBM43" s="254"/>
      <c r="QBN43" s="254"/>
      <c r="QBO43" s="254"/>
      <c r="QBP43" s="254"/>
      <c r="QBQ43" s="254"/>
      <c r="QBR43" s="254"/>
      <c r="QBS43" s="254"/>
      <c r="QBT43" s="254"/>
      <c r="QBU43" s="254"/>
      <c r="QBV43" s="254"/>
      <c r="QBW43" s="254"/>
      <c r="QBX43" s="254"/>
      <c r="QBY43" s="254"/>
      <c r="QBZ43" s="254"/>
      <c r="QCA43" s="254"/>
      <c r="QCB43" s="254"/>
      <c r="QCC43" s="254"/>
      <c r="QCD43" s="254"/>
      <c r="QCE43" s="254"/>
      <c r="QCF43" s="254"/>
      <c r="QCG43" s="254"/>
      <c r="QCH43" s="254"/>
      <c r="QCI43" s="254"/>
      <c r="QCJ43" s="254"/>
      <c r="QCK43" s="254"/>
      <c r="QCL43" s="254"/>
      <c r="QCM43" s="254"/>
      <c r="QCN43" s="254"/>
      <c r="QCO43" s="254"/>
      <c r="QCP43" s="254"/>
      <c r="QCQ43" s="254"/>
      <c r="QCR43" s="254"/>
      <c r="QCS43" s="254"/>
      <c r="QCT43" s="254"/>
      <c r="QCU43" s="254"/>
      <c r="QCV43" s="254"/>
      <c r="QCW43" s="254"/>
      <c r="QCX43" s="254"/>
      <c r="QCY43" s="254"/>
      <c r="QCZ43" s="254"/>
      <c r="QDA43" s="254"/>
      <c r="QDB43" s="254"/>
      <c r="QDC43" s="254"/>
      <c r="QDD43" s="254"/>
      <c r="QDE43" s="254"/>
      <c r="QDF43" s="254"/>
      <c r="QDG43" s="254"/>
      <c r="QDH43" s="254"/>
      <c r="QDI43" s="254"/>
      <c r="QDJ43" s="254"/>
      <c r="QDK43" s="254"/>
      <c r="QDL43" s="254"/>
      <c r="QDM43" s="254"/>
      <c r="QDN43" s="254"/>
      <c r="QDO43" s="254"/>
      <c r="QDP43" s="254"/>
      <c r="QDQ43" s="254"/>
      <c r="QDR43" s="254"/>
      <c r="QDS43" s="254"/>
      <c r="QDT43" s="254"/>
      <c r="QDU43" s="254"/>
      <c r="QDV43" s="254"/>
      <c r="QDW43" s="254"/>
      <c r="QDX43" s="254"/>
      <c r="QDY43" s="254"/>
      <c r="QDZ43" s="254"/>
      <c r="QEA43" s="254"/>
      <c r="QEB43" s="254"/>
      <c r="QEC43" s="254"/>
      <c r="QED43" s="254"/>
      <c r="QEE43" s="254"/>
      <c r="QEF43" s="254"/>
      <c r="QEG43" s="254"/>
      <c r="QEH43" s="254"/>
      <c r="QEI43" s="254"/>
      <c r="QEJ43" s="254"/>
      <c r="QEK43" s="254"/>
      <c r="QEL43" s="254"/>
      <c r="QEM43" s="254"/>
      <c r="QEN43" s="254"/>
      <c r="QEO43" s="254"/>
      <c r="QEP43" s="254"/>
      <c r="QEQ43" s="254"/>
      <c r="QER43" s="254"/>
      <c r="QES43" s="254"/>
      <c r="QET43" s="254"/>
      <c r="QEU43" s="254"/>
      <c r="QEV43" s="254"/>
      <c r="QEW43" s="254"/>
      <c r="QEX43" s="254"/>
      <c r="QEY43" s="254"/>
      <c r="QEZ43" s="254"/>
      <c r="QFA43" s="254"/>
      <c r="QFB43" s="254"/>
      <c r="QFC43" s="254"/>
      <c r="QFD43" s="254"/>
      <c r="QFE43" s="254"/>
      <c r="QFF43" s="254"/>
      <c r="QFG43" s="254"/>
      <c r="QFH43" s="254"/>
      <c r="QFI43" s="254"/>
      <c r="QFJ43" s="254"/>
      <c r="QFK43" s="254"/>
      <c r="QFL43" s="254"/>
      <c r="QFM43" s="254"/>
      <c r="QFN43" s="254"/>
      <c r="QFO43" s="254"/>
      <c r="QFP43" s="254"/>
      <c r="QFQ43" s="254"/>
      <c r="QFR43" s="254"/>
      <c r="QFS43" s="254"/>
      <c r="QFT43" s="254"/>
      <c r="QFU43" s="254"/>
      <c r="QFV43" s="254"/>
      <c r="QFW43" s="254"/>
      <c r="QFX43" s="254"/>
      <c r="QFY43" s="254"/>
      <c r="QFZ43" s="254"/>
      <c r="QGA43" s="254"/>
      <c r="QGB43" s="254"/>
      <c r="QGC43" s="254"/>
      <c r="QGD43" s="254"/>
      <c r="QGE43" s="254"/>
      <c r="QGF43" s="254"/>
      <c r="QGG43" s="254"/>
      <c r="QGH43" s="254"/>
      <c r="QGI43" s="254"/>
      <c r="QGJ43" s="254"/>
      <c r="QGK43" s="254"/>
      <c r="QGL43" s="254"/>
      <c r="QGM43" s="254"/>
      <c r="QGN43" s="254"/>
      <c r="QGO43" s="254"/>
      <c r="QGP43" s="254"/>
      <c r="QGQ43" s="254"/>
      <c r="QGR43" s="254"/>
      <c r="QGS43" s="254"/>
      <c r="QGT43" s="254"/>
      <c r="QGU43" s="254"/>
      <c r="QGV43" s="254"/>
      <c r="QGW43" s="254"/>
      <c r="QGX43" s="254"/>
      <c r="QGY43" s="254"/>
      <c r="QGZ43" s="254"/>
      <c r="QHA43" s="254"/>
      <c r="QHB43" s="254"/>
      <c r="QHC43" s="254"/>
      <c r="QHD43" s="254"/>
      <c r="QHE43" s="254"/>
      <c r="QHF43" s="254"/>
      <c r="QHG43" s="254"/>
      <c r="QHH43" s="254"/>
      <c r="QHI43" s="254"/>
      <c r="QHJ43" s="254"/>
      <c r="QHK43" s="254"/>
      <c r="QHL43" s="254"/>
      <c r="QHM43" s="254"/>
      <c r="QHN43" s="254"/>
      <c r="QHO43" s="254"/>
      <c r="QHP43" s="254"/>
      <c r="QHQ43" s="254"/>
      <c r="QHR43" s="254"/>
      <c r="QHS43" s="254"/>
      <c r="QHT43" s="254"/>
      <c r="QHU43" s="254"/>
      <c r="QHV43" s="254"/>
      <c r="QHW43" s="254"/>
      <c r="QHX43" s="254"/>
      <c r="QHY43" s="254"/>
      <c r="QHZ43" s="254"/>
      <c r="QIA43" s="254"/>
      <c r="QIB43" s="254"/>
      <c r="QIC43" s="254"/>
      <c r="QID43" s="254"/>
      <c r="QIE43" s="254"/>
      <c r="QIF43" s="254"/>
      <c r="QIG43" s="254"/>
      <c r="QIH43" s="254"/>
      <c r="QII43" s="254"/>
      <c r="QIJ43" s="254"/>
      <c r="QIK43" s="254"/>
      <c r="QIL43" s="254"/>
      <c r="QIM43" s="254"/>
      <c r="QIN43" s="254"/>
      <c r="QIO43" s="254"/>
      <c r="QIP43" s="254"/>
      <c r="QIQ43" s="254"/>
      <c r="QIR43" s="254"/>
      <c r="QIS43" s="254"/>
      <c r="QIT43" s="254"/>
      <c r="QIU43" s="254"/>
      <c r="QIV43" s="254"/>
      <c r="QIW43" s="254"/>
      <c r="QIX43" s="254"/>
      <c r="QIY43" s="254"/>
      <c r="QIZ43" s="254"/>
      <c r="QJA43" s="254"/>
      <c r="QJB43" s="254"/>
      <c r="QJC43" s="254"/>
      <c r="QJD43" s="254"/>
      <c r="QJE43" s="254"/>
      <c r="QJF43" s="254"/>
      <c r="QJG43" s="254"/>
      <c r="QJH43" s="254"/>
      <c r="QJI43" s="254"/>
      <c r="QJJ43" s="254"/>
      <c r="QJK43" s="254"/>
      <c r="QJL43" s="254"/>
      <c r="QJM43" s="254"/>
      <c r="QJN43" s="254"/>
      <c r="QJO43" s="254"/>
      <c r="QJP43" s="254"/>
      <c r="QJQ43" s="254"/>
      <c r="QJR43" s="254"/>
      <c r="QJS43" s="254"/>
      <c r="QJT43" s="254"/>
      <c r="QJU43" s="254"/>
      <c r="QJV43" s="254"/>
      <c r="QJW43" s="254"/>
      <c r="QJX43" s="254"/>
      <c r="QJY43" s="254"/>
      <c r="QJZ43" s="254"/>
      <c r="QKA43" s="254"/>
      <c r="QKB43" s="254"/>
      <c r="QKC43" s="254"/>
      <c r="QKD43" s="254"/>
      <c r="QKE43" s="254"/>
      <c r="QKF43" s="254"/>
      <c r="QKG43" s="254"/>
      <c r="QKH43" s="254"/>
      <c r="QKI43" s="254"/>
      <c r="QKJ43" s="254"/>
      <c r="QKK43" s="254"/>
      <c r="QKL43" s="254"/>
      <c r="QKM43" s="254"/>
      <c r="QKN43" s="254"/>
      <c r="QKO43" s="254"/>
      <c r="QKP43" s="254"/>
      <c r="QKQ43" s="254"/>
      <c r="QKR43" s="254"/>
      <c r="QKS43" s="254"/>
      <c r="QKT43" s="254"/>
      <c r="QKU43" s="254"/>
      <c r="QKV43" s="254"/>
      <c r="QKW43" s="254"/>
      <c r="QKX43" s="254"/>
      <c r="QKY43" s="254"/>
      <c r="QKZ43" s="254"/>
      <c r="QLA43" s="254"/>
      <c r="QLB43" s="254"/>
      <c r="QLC43" s="254"/>
      <c r="QLD43" s="254"/>
      <c r="QLE43" s="254"/>
      <c r="QLF43" s="254"/>
      <c r="QLG43" s="254"/>
      <c r="QLH43" s="254"/>
      <c r="QLI43" s="254"/>
      <c r="QLJ43" s="254"/>
      <c r="QLK43" s="254"/>
      <c r="QLL43" s="254"/>
      <c r="QLM43" s="254"/>
      <c r="QLN43" s="254"/>
      <c r="QLO43" s="254"/>
      <c r="QLP43" s="254"/>
      <c r="QLQ43" s="254"/>
      <c r="QLR43" s="254"/>
      <c r="QLS43" s="254"/>
      <c r="QLT43" s="254"/>
      <c r="QLU43" s="254"/>
      <c r="QLV43" s="254"/>
      <c r="QLW43" s="254"/>
      <c r="QLX43" s="254"/>
      <c r="QLY43" s="254"/>
      <c r="QLZ43" s="254"/>
      <c r="QMA43" s="254"/>
      <c r="QMB43" s="254"/>
      <c r="QMC43" s="254"/>
      <c r="QMD43" s="254"/>
      <c r="QME43" s="254"/>
      <c r="QMF43" s="254"/>
      <c r="QMG43" s="254"/>
      <c r="QMH43" s="254"/>
      <c r="QMI43" s="254"/>
      <c r="QMJ43" s="254"/>
      <c r="QMK43" s="254"/>
      <c r="QML43" s="254"/>
      <c r="QMM43" s="254"/>
      <c r="QMN43" s="254"/>
      <c r="QMO43" s="254"/>
      <c r="QMP43" s="254"/>
      <c r="QMQ43" s="254"/>
      <c r="QMR43" s="254"/>
      <c r="QMS43" s="254"/>
      <c r="QMT43" s="254"/>
      <c r="QMU43" s="254"/>
      <c r="QMV43" s="254"/>
      <c r="QMW43" s="254"/>
      <c r="QMX43" s="254"/>
      <c r="QMY43" s="254"/>
      <c r="QMZ43" s="254"/>
      <c r="QNA43" s="254"/>
      <c r="QNB43" s="254"/>
      <c r="QNC43" s="254"/>
      <c r="QND43" s="254"/>
      <c r="QNE43" s="254"/>
      <c r="QNF43" s="254"/>
      <c r="QNG43" s="254"/>
      <c r="QNH43" s="254"/>
      <c r="QNI43" s="254"/>
      <c r="QNJ43" s="254"/>
      <c r="QNK43" s="254"/>
      <c r="QNL43" s="254"/>
      <c r="QNM43" s="254"/>
      <c r="QNN43" s="254"/>
      <c r="QNO43" s="254"/>
      <c r="QNP43" s="254"/>
      <c r="QNQ43" s="254"/>
      <c r="QNR43" s="254"/>
      <c r="QNS43" s="254"/>
      <c r="QNT43" s="254"/>
      <c r="QNU43" s="254"/>
      <c r="QNV43" s="254"/>
      <c r="QNW43" s="254"/>
      <c r="QNX43" s="254"/>
      <c r="QNY43" s="254"/>
      <c r="QNZ43" s="254"/>
      <c r="QOA43" s="254"/>
      <c r="QOB43" s="254"/>
      <c r="QOC43" s="254"/>
      <c r="QOD43" s="254"/>
      <c r="QOE43" s="254"/>
      <c r="QOF43" s="254"/>
      <c r="QOG43" s="254"/>
      <c r="QOH43" s="254"/>
      <c r="QOI43" s="254"/>
      <c r="QOJ43" s="254"/>
      <c r="QOK43" s="254"/>
      <c r="QOL43" s="254"/>
      <c r="QOM43" s="254"/>
      <c r="QON43" s="254"/>
      <c r="QOO43" s="254"/>
      <c r="QOP43" s="254"/>
      <c r="QOQ43" s="254"/>
      <c r="QOR43" s="254"/>
      <c r="QOS43" s="254"/>
      <c r="QOT43" s="254"/>
      <c r="QOU43" s="254"/>
      <c r="QOV43" s="254"/>
      <c r="QOW43" s="254"/>
      <c r="QOX43" s="254"/>
      <c r="QOY43" s="254"/>
      <c r="QOZ43" s="254"/>
      <c r="QPA43" s="254"/>
      <c r="QPB43" s="254"/>
      <c r="QPC43" s="254"/>
      <c r="QPD43" s="254"/>
      <c r="QPE43" s="254"/>
      <c r="QPF43" s="254"/>
      <c r="QPG43" s="254"/>
      <c r="QPH43" s="254"/>
      <c r="QPI43" s="254"/>
      <c r="QPJ43" s="254"/>
      <c r="QPK43" s="254"/>
      <c r="QPL43" s="254"/>
      <c r="QPM43" s="254"/>
      <c r="QPN43" s="254"/>
      <c r="QPO43" s="254"/>
      <c r="QPP43" s="254"/>
      <c r="QPQ43" s="254"/>
      <c r="QPR43" s="254"/>
      <c r="QPS43" s="254"/>
      <c r="QPT43" s="254"/>
      <c r="QPU43" s="254"/>
      <c r="QPV43" s="254"/>
      <c r="QPW43" s="254"/>
      <c r="QPX43" s="254"/>
      <c r="QPY43" s="254"/>
      <c r="QPZ43" s="254"/>
      <c r="QQA43" s="254"/>
      <c r="QQB43" s="254"/>
      <c r="QQC43" s="254"/>
      <c r="QQD43" s="254"/>
      <c r="QQE43" s="254"/>
      <c r="QQF43" s="254"/>
      <c r="QQG43" s="254"/>
      <c r="QQH43" s="254"/>
      <c r="QQI43" s="254"/>
      <c r="QQJ43" s="254"/>
      <c r="QQK43" s="254"/>
      <c r="QQL43" s="254"/>
      <c r="QQM43" s="254"/>
      <c r="QQN43" s="254"/>
      <c r="QQO43" s="254"/>
      <c r="QQP43" s="254"/>
      <c r="QQQ43" s="254"/>
      <c r="QQR43" s="254"/>
      <c r="QQS43" s="254"/>
      <c r="QQT43" s="254"/>
      <c r="QQU43" s="254"/>
      <c r="QQV43" s="254"/>
      <c r="QQW43" s="254"/>
      <c r="QQX43" s="254"/>
      <c r="QQY43" s="254"/>
      <c r="QQZ43" s="254"/>
      <c r="QRA43" s="254"/>
      <c r="QRB43" s="254"/>
      <c r="QRC43" s="254"/>
      <c r="QRD43" s="254"/>
      <c r="QRE43" s="254"/>
      <c r="QRF43" s="254"/>
      <c r="QRG43" s="254"/>
      <c r="QRH43" s="254"/>
      <c r="QRI43" s="254"/>
      <c r="QRJ43" s="254"/>
      <c r="QRK43" s="254"/>
      <c r="QRL43" s="254"/>
      <c r="QRM43" s="254"/>
      <c r="QRN43" s="254"/>
      <c r="QRO43" s="254"/>
      <c r="QRP43" s="254"/>
      <c r="QRQ43" s="254"/>
      <c r="QRR43" s="254"/>
      <c r="QRS43" s="254"/>
      <c r="QRT43" s="254"/>
      <c r="QRU43" s="254"/>
      <c r="QRV43" s="254"/>
      <c r="QRW43" s="254"/>
      <c r="QRX43" s="254"/>
      <c r="QRY43" s="254"/>
      <c r="QRZ43" s="254"/>
      <c r="QSA43" s="254"/>
      <c r="QSB43" s="254"/>
      <c r="QSC43" s="254"/>
      <c r="QSD43" s="254"/>
      <c r="QSE43" s="254"/>
      <c r="QSF43" s="254"/>
      <c r="QSG43" s="254"/>
      <c r="QSH43" s="254"/>
      <c r="QSI43" s="254"/>
      <c r="QSJ43" s="254"/>
      <c r="QSK43" s="254"/>
      <c r="QSL43" s="254"/>
      <c r="QSM43" s="254"/>
      <c r="QSN43" s="254"/>
      <c r="QSO43" s="254"/>
      <c r="QSP43" s="254"/>
      <c r="QSQ43" s="254"/>
      <c r="QSR43" s="254"/>
      <c r="QSS43" s="254"/>
      <c r="QST43" s="254"/>
      <c r="QSU43" s="254"/>
      <c r="QSV43" s="254"/>
      <c r="QSW43" s="254"/>
      <c r="QSX43" s="254"/>
      <c r="QSY43" s="254"/>
      <c r="QSZ43" s="254"/>
      <c r="QTA43" s="254"/>
      <c r="QTB43" s="254"/>
      <c r="QTC43" s="254"/>
      <c r="QTD43" s="254"/>
      <c r="QTE43" s="254"/>
      <c r="QTF43" s="254"/>
      <c r="QTG43" s="254"/>
      <c r="QTH43" s="254"/>
      <c r="QTI43" s="254"/>
      <c r="QTJ43" s="254"/>
      <c r="QTK43" s="254"/>
      <c r="QTL43" s="254"/>
      <c r="QTM43" s="254"/>
      <c r="QTN43" s="254"/>
      <c r="QTO43" s="254"/>
      <c r="QTP43" s="254"/>
      <c r="QTQ43" s="254"/>
      <c r="QTR43" s="254"/>
      <c r="QTS43" s="254"/>
      <c r="QTT43" s="254"/>
      <c r="QTU43" s="254"/>
      <c r="QTV43" s="254"/>
      <c r="QTW43" s="254"/>
      <c r="QTX43" s="254"/>
      <c r="QTY43" s="254"/>
      <c r="QTZ43" s="254"/>
      <c r="QUA43" s="254"/>
      <c r="QUB43" s="254"/>
      <c r="QUC43" s="254"/>
      <c r="QUD43" s="254"/>
      <c r="QUE43" s="254"/>
      <c r="QUF43" s="254"/>
      <c r="QUG43" s="254"/>
      <c r="QUH43" s="254"/>
      <c r="QUI43" s="254"/>
      <c r="QUJ43" s="254"/>
      <c r="QUK43" s="254"/>
      <c r="QUL43" s="254"/>
      <c r="QUM43" s="254"/>
      <c r="QUN43" s="254"/>
      <c r="QUO43" s="254"/>
      <c r="QUP43" s="254"/>
      <c r="QUQ43" s="254"/>
      <c r="QUR43" s="254"/>
      <c r="QUS43" s="254"/>
      <c r="QUT43" s="254"/>
      <c r="QUU43" s="254"/>
      <c r="QUV43" s="254"/>
      <c r="QUW43" s="254"/>
      <c r="QUX43" s="254"/>
      <c r="QUY43" s="254"/>
      <c r="QUZ43" s="254"/>
      <c r="QVA43" s="254"/>
      <c r="QVB43" s="254"/>
      <c r="QVC43" s="254"/>
      <c r="QVD43" s="254"/>
      <c r="QVE43" s="254"/>
      <c r="QVF43" s="254"/>
      <c r="QVG43" s="254"/>
      <c r="QVH43" s="254"/>
      <c r="QVI43" s="254"/>
      <c r="QVJ43" s="254"/>
      <c r="QVK43" s="254"/>
      <c r="QVL43" s="254"/>
      <c r="QVM43" s="254"/>
      <c r="QVN43" s="254"/>
      <c r="QVO43" s="254"/>
      <c r="QVP43" s="254"/>
      <c r="QVQ43" s="254"/>
      <c r="QVR43" s="254"/>
      <c r="QVS43" s="254"/>
      <c r="QVT43" s="254"/>
      <c r="QVU43" s="254"/>
      <c r="QVV43" s="254"/>
      <c r="QVW43" s="254"/>
      <c r="QVX43" s="254"/>
      <c r="QVY43" s="254"/>
      <c r="QVZ43" s="254"/>
      <c r="QWA43" s="254"/>
      <c r="QWB43" s="254"/>
      <c r="QWC43" s="254"/>
      <c r="QWD43" s="254"/>
      <c r="QWE43" s="254"/>
      <c r="QWF43" s="254"/>
      <c r="QWG43" s="254"/>
      <c r="QWH43" s="254"/>
      <c r="QWI43" s="254"/>
      <c r="QWJ43" s="254"/>
      <c r="QWK43" s="254"/>
      <c r="QWL43" s="254"/>
      <c r="QWM43" s="254"/>
      <c r="QWN43" s="254"/>
      <c r="QWO43" s="254"/>
      <c r="QWP43" s="254"/>
      <c r="QWQ43" s="254"/>
      <c r="QWR43" s="254"/>
      <c r="QWS43" s="254"/>
      <c r="QWT43" s="254"/>
      <c r="QWU43" s="254"/>
      <c r="QWV43" s="254"/>
      <c r="QWW43" s="254"/>
      <c r="QWX43" s="254"/>
      <c r="QWY43" s="254"/>
      <c r="QWZ43" s="254"/>
      <c r="QXA43" s="254"/>
      <c r="QXB43" s="254"/>
      <c r="QXC43" s="254"/>
      <c r="QXD43" s="254"/>
      <c r="QXE43" s="254"/>
      <c r="QXF43" s="254"/>
      <c r="QXG43" s="254"/>
      <c r="QXH43" s="254"/>
      <c r="QXI43" s="254"/>
      <c r="QXJ43" s="254"/>
      <c r="QXK43" s="254"/>
      <c r="QXL43" s="254"/>
      <c r="QXM43" s="254"/>
      <c r="QXN43" s="254"/>
      <c r="QXO43" s="254"/>
      <c r="QXP43" s="254"/>
      <c r="QXQ43" s="254"/>
      <c r="QXR43" s="254"/>
      <c r="QXS43" s="254"/>
      <c r="QXT43" s="254"/>
      <c r="QXU43" s="254"/>
      <c r="QXV43" s="254"/>
      <c r="QXW43" s="254"/>
      <c r="QXX43" s="254"/>
      <c r="QXY43" s="254"/>
      <c r="QXZ43" s="254"/>
      <c r="QYA43" s="254"/>
      <c r="QYB43" s="254"/>
      <c r="QYC43" s="254"/>
      <c r="QYD43" s="254"/>
      <c r="QYE43" s="254"/>
      <c r="QYF43" s="254"/>
      <c r="QYG43" s="254"/>
      <c r="QYH43" s="254"/>
      <c r="QYI43" s="254"/>
      <c r="QYJ43" s="254"/>
      <c r="QYK43" s="254"/>
      <c r="QYL43" s="254"/>
      <c r="QYM43" s="254"/>
      <c r="QYN43" s="254"/>
      <c r="QYO43" s="254"/>
      <c r="QYP43" s="254"/>
      <c r="QYQ43" s="254"/>
      <c r="QYR43" s="254"/>
      <c r="QYS43" s="254"/>
      <c r="QYT43" s="254"/>
      <c r="QYU43" s="254"/>
      <c r="QYV43" s="254"/>
      <c r="QYW43" s="254"/>
      <c r="QYX43" s="254"/>
      <c r="QYY43" s="254"/>
      <c r="QYZ43" s="254"/>
      <c r="QZA43" s="254"/>
      <c r="QZB43" s="254"/>
      <c r="QZC43" s="254"/>
      <c r="QZD43" s="254"/>
      <c r="QZE43" s="254"/>
      <c r="QZF43" s="254"/>
      <c r="QZG43" s="254"/>
      <c r="QZH43" s="254"/>
      <c r="QZI43" s="254"/>
      <c r="QZJ43" s="254"/>
      <c r="QZK43" s="254"/>
      <c r="QZL43" s="254"/>
      <c r="QZM43" s="254"/>
      <c r="QZN43" s="254"/>
      <c r="QZO43" s="254"/>
      <c r="QZP43" s="254"/>
      <c r="QZQ43" s="254"/>
      <c r="QZR43" s="254"/>
      <c r="QZS43" s="254"/>
      <c r="QZT43" s="254"/>
      <c r="QZU43" s="254"/>
      <c r="QZV43" s="254"/>
      <c r="QZW43" s="254"/>
      <c r="QZX43" s="254"/>
      <c r="QZY43" s="254"/>
      <c r="QZZ43" s="254"/>
      <c r="RAA43" s="254"/>
      <c r="RAB43" s="254"/>
      <c r="RAC43" s="254"/>
      <c r="RAD43" s="254"/>
      <c r="RAE43" s="254"/>
      <c r="RAF43" s="254"/>
      <c r="RAG43" s="254"/>
      <c r="RAH43" s="254"/>
      <c r="RAI43" s="254"/>
      <c r="RAJ43" s="254"/>
      <c r="RAK43" s="254"/>
      <c r="RAL43" s="254"/>
      <c r="RAM43" s="254"/>
      <c r="RAN43" s="254"/>
      <c r="RAO43" s="254"/>
      <c r="RAP43" s="254"/>
      <c r="RAQ43" s="254"/>
      <c r="RAR43" s="254"/>
      <c r="RAS43" s="254"/>
      <c r="RAT43" s="254"/>
      <c r="RAU43" s="254"/>
      <c r="RAV43" s="254"/>
      <c r="RAW43" s="254"/>
      <c r="RAX43" s="254"/>
      <c r="RAY43" s="254"/>
      <c r="RAZ43" s="254"/>
      <c r="RBA43" s="254"/>
      <c r="RBB43" s="254"/>
      <c r="RBC43" s="254"/>
      <c r="RBD43" s="254"/>
      <c r="RBE43" s="254"/>
      <c r="RBF43" s="254"/>
      <c r="RBG43" s="254"/>
      <c r="RBH43" s="254"/>
      <c r="RBI43" s="254"/>
      <c r="RBJ43" s="254"/>
      <c r="RBK43" s="254"/>
      <c r="RBL43" s="254"/>
      <c r="RBM43" s="254"/>
      <c r="RBN43" s="254"/>
      <c r="RBO43" s="254"/>
      <c r="RBP43" s="254"/>
      <c r="RBQ43" s="254"/>
      <c r="RBR43" s="254"/>
      <c r="RBS43" s="254"/>
      <c r="RBT43" s="254"/>
      <c r="RBU43" s="254"/>
      <c r="RBV43" s="254"/>
      <c r="RBW43" s="254"/>
      <c r="RBX43" s="254"/>
      <c r="RBY43" s="254"/>
      <c r="RBZ43" s="254"/>
      <c r="RCA43" s="254"/>
      <c r="RCB43" s="254"/>
      <c r="RCC43" s="254"/>
      <c r="RCD43" s="254"/>
      <c r="RCE43" s="254"/>
      <c r="RCF43" s="254"/>
      <c r="RCG43" s="254"/>
      <c r="RCH43" s="254"/>
      <c r="RCI43" s="254"/>
      <c r="RCJ43" s="254"/>
      <c r="RCK43" s="254"/>
      <c r="RCL43" s="254"/>
      <c r="RCM43" s="254"/>
      <c r="RCN43" s="254"/>
      <c r="RCO43" s="254"/>
      <c r="RCP43" s="254"/>
      <c r="RCQ43" s="254"/>
      <c r="RCR43" s="254"/>
      <c r="RCS43" s="254"/>
      <c r="RCT43" s="254"/>
      <c r="RCU43" s="254"/>
      <c r="RCV43" s="254"/>
      <c r="RCW43" s="254"/>
      <c r="RCX43" s="254"/>
      <c r="RCY43" s="254"/>
      <c r="RCZ43" s="254"/>
      <c r="RDA43" s="254"/>
      <c r="RDB43" s="254"/>
      <c r="RDC43" s="254"/>
      <c r="RDD43" s="254"/>
      <c r="RDE43" s="254"/>
      <c r="RDF43" s="254"/>
      <c r="RDG43" s="254"/>
      <c r="RDH43" s="254"/>
      <c r="RDI43" s="254"/>
      <c r="RDJ43" s="254"/>
      <c r="RDK43" s="254"/>
      <c r="RDL43" s="254"/>
      <c r="RDM43" s="254"/>
      <c r="RDN43" s="254"/>
      <c r="RDO43" s="254"/>
    </row>
    <row r="44" spans="1:12287" ht="15.75" customHeight="1">
      <c r="A44" s="62"/>
      <c r="B44" s="296" t="s">
        <v>36</v>
      </c>
      <c r="C44" s="341"/>
      <c r="D44" s="342"/>
      <c r="E44" s="262" t="s">
        <v>367</v>
      </c>
      <c r="F44" s="310"/>
      <c r="G44" s="310"/>
      <c r="H44" s="310"/>
      <c r="I44" s="311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12287" ht="15" customHeight="1">
      <c r="A45" s="69"/>
      <c r="B45" s="297" t="s">
        <v>37</v>
      </c>
      <c r="C45" s="312"/>
      <c r="D45" s="313"/>
      <c r="E45" s="314"/>
      <c r="F45" s="315"/>
      <c r="G45" s="315"/>
      <c r="H45" s="315"/>
      <c r="I45" s="316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12287" ht="15" customHeight="1">
      <c r="A46" s="255">
        <v>2</v>
      </c>
      <c r="B46" s="269" t="s">
        <v>38</v>
      </c>
      <c r="C46" s="337"/>
      <c r="D46" s="337"/>
      <c r="E46" s="337"/>
      <c r="F46" s="337"/>
      <c r="G46" s="337"/>
      <c r="H46" s="337"/>
      <c r="I46" s="338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12287" ht="15" customHeight="1">
      <c r="A47" s="333"/>
      <c r="B47" s="258" t="s">
        <v>39</v>
      </c>
      <c r="C47" s="343"/>
      <c r="D47" s="344"/>
      <c r="E47" s="260" t="s">
        <v>35</v>
      </c>
      <c r="F47" s="324"/>
      <c r="G47" s="324"/>
      <c r="H47" s="324"/>
      <c r="I47" s="325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12287" ht="15.75" customHeight="1">
      <c r="A48" s="333"/>
      <c r="B48" s="296" t="s">
        <v>40</v>
      </c>
      <c r="C48" s="341"/>
      <c r="D48" s="342"/>
      <c r="E48" s="262" t="s">
        <v>137</v>
      </c>
      <c r="F48" s="310"/>
      <c r="G48" s="310"/>
      <c r="H48" s="310"/>
      <c r="I48" s="311"/>
    </row>
    <row r="49" spans="1:9" ht="15.75" customHeight="1">
      <c r="A49" s="334"/>
      <c r="B49" s="297" t="s">
        <v>41</v>
      </c>
      <c r="C49" s="312"/>
      <c r="D49" s="313"/>
      <c r="E49" s="314"/>
      <c r="F49" s="315"/>
      <c r="G49" s="315"/>
      <c r="H49" s="315"/>
      <c r="I49" s="316"/>
    </row>
    <row r="50" spans="1:9" ht="15.75" customHeight="1">
      <c r="A50" s="255">
        <v>3</v>
      </c>
      <c r="B50" s="269" t="s">
        <v>42</v>
      </c>
      <c r="C50" s="337"/>
      <c r="D50" s="337"/>
      <c r="E50" s="337"/>
      <c r="F50" s="337"/>
      <c r="G50" s="337"/>
      <c r="H50" s="337"/>
      <c r="I50" s="338"/>
    </row>
    <row r="51" spans="1:9" ht="15.75" customHeight="1">
      <c r="A51" s="333"/>
      <c r="B51" s="258" t="s">
        <v>43</v>
      </c>
      <c r="C51" s="343"/>
      <c r="D51" s="344"/>
      <c r="E51" s="260" t="s">
        <v>35</v>
      </c>
      <c r="F51" s="324"/>
      <c r="G51" s="324"/>
      <c r="H51" s="324"/>
      <c r="I51" s="325"/>
    </row>
    <row r="52" spans="1:9" ht="15.75" customHeight="1">
      <c r="A52" s="333"/>
      <c r="B52" s="296" t="s">
        <v>44</v>
      </c>
      <c r="C52" s="341"/>
      <c r="D52" s="342"/>
      <c r="E52" s="262" t="s">
        <v>344</v>
      </c>
      <c r="F52" s="310"/>
      <c r="G52" s="310"/>
      <c r="H52" s="310"/>
      <c r="I52" s="311"/>
    </row>
    <row r="53" spans="1:9" ht="15.75" customHeight="1">
      <c r="A53" s="334"/>
      <c r="B53" s="297" t="s">
        <v>45</v>
      </c>
      <c r="C53" s="312"/>
      <c r="D53" s="313"/>
      <c r="E53" s="266"/>
      <c r="F53" s="377"/>
      <c r="G53" s="377"/>
      <c r="H53" s="377"/>
      <c r="I53" s="378"/>
    </row>
    <row r="54" spans="1:9" ht="15.75" customHeight="1">
      <c r="A54" s="255">
        <v>4</v>
      </c>
      <c r="B54" s="269" t="s">
        <v>46</v>
      </c>
      <c r="C54" s="337"/>
      <c r="D54" s="337"/>
      <c r="E54" s="337"/>
      <c r="F54" s="337"/>
      <c r="G54" s="337"/>
      <c r="H54" s="337"/>
      <c r="I54" s="338"/>
    </row>
    <row r="55" spans="1:9" ht="15.75" customHeight="1">
      <c r="A55" s="333"/>
      <c r="B55" s="258" t="s">
        <v>47</v>
      </c>
      <c r="C55" s="343"/>
      <c r="D55" s="344"/>
      <c r="E55" s="260" t="s">
        <v>35</v>
      </c>
      <c r="F55" s="324"/>
      <c r="G55" s="324"/>
      <c r="H55" s="324"/>
      <c r="I55" s="325"/>
    </row>
    <row r="56" spans="1:9" ht="15.75" customHeight="1">
      <c r="A56" s="333"/>
      <c r="B56" s="296" t="s">
        <v>48</v>
      </c>
      <c r="C56" s="341"/>
      <c r="D56" s="342"/>
      <c r="E56" s="262" t="s">
        <v>388</v>
      </c>
      <c r="F56" s="310"/>
      <c r="G56" s="310"/>
      <c r="H56" s="310"/>
      <c r="I56" s="311"/>
    </row>
    <row r="57" spans="1:9" ht="15.75" customHeight="1">
      <c r="A57" s="334"/>
      <c r="B57" s="297" t="s">
        <v>49</v>
      </c>
      <c r="C57" s="312"/>
      <c r="D57" s="313"/>
      <c r="E57" s="314"/>
      <c r="F57" s="315"/>
      <c r="G57" s="315"/>
      <c r="H57" s="315"/>
      <c r="I57" s="316"/>
    </row>
    <row r="58" spans="1:9" ht="15.75" customHeight="1">
      <c r="A58" s="255">
        <v>5</v>
      </c>
      <c r="B58" s="269" t="s">
        <v>50</v>
      </c>
      <c r="C58" s="337"/>
      <c r="D58" s="337"/>
      <c r="E58" s="337"/>
      <c r="F58" s="337"/>
      <c r="G58" s="337"/>
      <c r="H58" s="337"/>
      <c r="I58" s="338"/>
    </row>
    <row r="59" spans="1:9" ht="31.35" customHeight="1">
      <c r="A59" s="256"/>
      <c r="B59" s="258" t="s">
        <v>51</v>
      </c>
      <c r="C59" s="261"/>
      <c r="D59" s="259"/>
      <c r="E59" s="260" t="s">
        <v>35</v>
      </c>
      <c r="F59" s="324"/>
      <c r="G59" s="324"/>
      <c r="H59" s="324"/>
      <c r="I59" s="325"/>
    </row>
    <row r="60" spans="1:9" ht="15.75" customHeight="1">
      <c r="A60" s="256"/>
      <c r="B60" s="296" t="s">
        <v>52</v>
      </c>
      <c r="C60" s="329"/>
      <c r="D60" s="263"/>
      <c r="E60" s="262" t="s">
        <v>138</v>
      </c>
      <c r="F60" s="339"/>
      <c r="G60" s="339"/>
      <c r="H60" s="339"/>
      <c r="I60" s="340"/>
    </row>
    <row r="61" spans="1:9" ht="15.75" customHeight="1">
      <c r="A61" s="257"/>
      <c r="B61" s="297" t="s">
        <v>53</v>
      </c>
      <c r="C61" s="267"/>
      <c r="D61" s="268"/>
      <c r="E61" s="314"/>
      <c r="F61" s="267"/>
      <c r="G61" s="267"/>
      <c r="H61" s="267"/>
      <c r="I61" s="268"/>
    </row>
    <row r="62" spans="1:9" ht="15.75" customHeight="1">
      <c r="A62" s="255">
        <v>6</v>
      </c>
      <c r="B62" s="328" t="s">
        <v>54</v>
      </c>
      <c r="C62" s="261"/>
      <c r="D62" s="261"/>
      <c r="E62" s="261"/>
      <c r="F62" s="261"/>
      <c r="G62" s="261"/>
      <c r="H62" s="261"/>
      <c r="I62" s="259"/>
    </row>
    <row r="63" spans="1:9" ht="15.75" customHeight="1">
      <c r="A63" s="256"/>
      <c r="B63" s="258" t="s">
        <v>55</v>
      </c>
      <c r="C63" s="261"/>
      <c r="D63" s="259"/>
      <c r="E63" s="260" t="s">
        <v>35</v>
      </c>
      <c r="F63" s="261"/>
      <c r="G63" s="261"/>
      <c r="H63" s="261"/>
      <c r="I63" s="259"/>
    </row>
    <row r="64" spans="1:9" ht="15.75" customHeight="1">
      <c r="A64" s="256"/>
      <c r="B64" s="296" t="s">
        <v>56</v>
      </c>
      <c r="C64" s="329"/>
      <c r="D64" s="330"/>
      <c r="E64" s="364" t="s">
        <v>139</v>
      </c>
      <c r="F64" s="310"/>
      <c r="G64" s="310"/>
      <c r="H64" s="310"/>
      <c r="I64" s="365"/>
    </row>
    <row r="65" spans="1:9" ht="15.75" customHeight="1">
      <c r="A65" s="257"/>
      <c r="B65" s="297" t="s">
        <v>57</v>
      </c>
      <c r="C65" s="267"/>
      <c r="D65" s="267"/>
      <c r="E65" s="366"/>
      <c r="F65" s="367"/>
      <c r="G65" s="367"/>
      <c r="H65" s="367"/>
      <c r="I65" s="368"/>
    </row>
    <row r="66" spans="1:9" ht="15.75" customHeight="1">
      <c r="A66" s="255">
        <v>7</v>
      </c>
      <c r="B66" s="328" t="s">
        <v>58</v>
      </c>
      <c r="C66" s="261"/>
      <c r="D66" s="261"/>
      <c r="E66" s="330"/>
      <c r="F66" s="330"/>
      <c r="G66" s="330"/>
      <c r="H66" s="330"/>
      <c r="I66" s="263"/>
    </row>
    <row r="67" spans="1:9" ht="15.75" customHeight="1">
      <c r="A67" s="256"/>
      <c r="B67" s="258" t="s">
        <v>59</v>
      </c>
      <c r="C67" s="261"/>
      <c r="D67" s="259"/>
      <c r="E67" s="260" t="s">
        <v>35</v>
      </c>
      <c r="F67" s="261"/>
      <c r="G67" s="261"/>
      <c r="H67" s="261"/>
      <c r="I67" s="259"/>
    </row>
    <row r="68" spans="1:9" ht="15.75" customHeight="1">
      <c r="A68" s="256"/>
      <c r="B68" s="296" t="s">
        <v>60</v>
      </c>
      <c r="C68" s="329"/>
      <c r="D68" s="263"/>
      <c r="E68" s="369" t="s">
        <v>389</v>
      </c>
      <c r="F68" s="370"/>
      <c r="G68" s="370"/>
      <c r="H68" s="370"/>
      <c r="I68" s="371"/>
    </row>
    <row r="69" spans="1:9" ht="15.75" customHeight="1">
      <c r="A69" s="257"/>
      <c r="B69" s="297" t="s">
        <v>61</v>
      </c>
      <c r="C69" s="267"/>
      <c r="D69" s="268"/>
      <c r="E69" s="314"/>
      <c r="F69" s="315"/>
      <c r="G69" s="315"/>
      <c r="H69" s="315"/>
      <c r="I69" s="316"/>
    </row>
    <row r="70" spans="1:9" ht="15.75" customHeight="1">
      <c r="A70" s="4"/>
      <c r="B70" s="4"/>
      <c r="C70" s="4"/>
      <c r="D70" s="4"/>
      <c r="E70" s="4"/>
      <c r="F70" s="4"/>
      <c r="G70" s="4"/>
      <c r="H70" s="4"/>
      <c r="I70" s="39"/>
    </row>
    <row r="71" spans="1:9" ht="15.75" customHeight="1">
      <c r="A71" s="4"/>
      <c r="B71" s="4"/>
      <c r="C71" s="4"/>
      <c r="D71" s="4"/>
      <c r="E71" s="3"/>
      <c r="F71" s="3"/>
      <c r="G71" s="253" t="s">
        <v>368</v>
      </c>
      <c r="H71" s="253"/>
      <c r="I71" s="253"/>
    </row>
    <row r="72" spans="1:9" ht="15.75" customHeight="1">
      <c r="A72" s="253" t="s">
        <v>63</v>
      </c>
      <c r="B72" s="253"/>
      <c r="C72" s="253"/>
      <c r="D72" s="253"/>
      <c r="E72" s="3"/>
      <c r="F72" s="3"/>
      <c r="G72" s="253" t="s">
        <v>64</v>
      </c>
      <c r="H72" s="253"/>
      <c r="I72" s="253"/>
    </row>
    <row r="73" spans="1:9" ht="15.75" customHeight="1">
      <c r="A73" s="253"/>
      <c r="B73" s="253"/>
      <c r="C73" s="253"/>
      <c r="D73" s="253"/>
      <c r="E73" s="3"/>
      <c r="F73" s="3"/>
      <c r="G73" s="253"/>
      <c r="H73" s="253"/>
      <c r="I73" s="253"/>
    </row>
    <row r="74" spans="1:9" ht="15.75" customHeight="1">
      <c r="A74" s="253"/>
      <c r="B74" s="253"/>
      <c r="C74" s="253"/>
      <c r="D74" s="253"/>
      <c r="E74" s="3"/>
      <c r="F74" s="3"/>
      <c r="G74" s="253"/>
      <c r="H74" s="253"/>
      <c r="I74" s="253"/>
    </row>
    <row r="75" spans="1:9" ht="15.75" customHeight="1">
      <c r="A75" s="253"/>
      <c r="B75" s="253"/>
      <c r="C75" s="253"/>
      <c r="D75" s="253"/>
      <c r="E75" s="3"/>
      <c r="F75" s="3"/>
      <c r="G75" s="253"/>
      <c r="H75" s="253"/>
      <c r="I75" s="253"/>
    </row>
    <row r="76" spans="1:9" ht="15.75" customHeight="1">
      <c r="A76" s="253" t="str">
        <f>"("&amp;C7&amp;")"</f>
        <v>(Nama Pegawai yg dinilai)</v>
      </c>
      <c r="B76" s="253"/>
      <c r="C76" s="253"/>
      <c r="D76" s="253"/>
      <c r="E76" s="3"/>
      <c r="F76" s="3"/>
      <c r="G76" s="253" t="str">
        <f>"("&amp;H7&amp;")"</f>
        <v>(Nama Pejabat Penilai (Dekan))</v>
      </c>
      <c r="H76" s="253"/>
      <c r="I76" s="253"/>
    </row>
    <row r="77" spans="1:9" ht="15.75" customHeight="1">
      <c r="A77" s="253" t="str">
        <f>"("&amp;C8&amp;")"</f>
        <v>(NIP Pegawai yg dinilai)</v>
      </c>
      <c r="B77" s="253"/>
      <c r="C77" s="253"/>
      <c r="D77" s="253"/>
      <c r="E77" s="4"/>
      <c r="F77" s="4"/>
      <c r="G77" s="253" t="str">
        <f>"("&amp;H8&amp;")"</f>
        <v>(NIP Pejabat yg dinilai)</v>
      </c>
      <c r="H77" s="253"/>
      <c r="I77" s="253"/>
    </row>
    <row r="78" spans="1:9" ht="15.75" customHeight="1">
      <c r="A78" s="4"/>
      <c r="B78" s="4"/>
      <c r="C78" s="4"/>
      <c r="D78" s="4"/>
      <c r="E78" s="4"/>
      <c r="F78" s="4"/>
      <c r="G78" s="4"/>
      <c r="H78" s="4"/>
      <c r="I78" s="39"/>
    </row>
    <row r="79" spans="1:9" ht="15.75" customHeight="1">
      <c r="A79" s="4"/>
      <c r="B79" s="4"/>
      <c r="C79" s="4"/>
      <c r="D79" s="4"/>
      <c r="E79" s="4"/>
      <c r="F79" s="4"/>
      <c r="G79" s="4"/>
      <c r="H79" s="4"/>
      <c r="I79" s="39"/>
    </row>
    <row r="80" spans="1:9" ht="15.75" customHeight="1">
      <c r="A80" s="4"/>
      <c r="B80" s="4"/>
      <c r="C80" s="4"/>
      <c r="D80" s="4"/>
      <c r="E80" s="4"/>
      <c r="F80" s="4"/>
      <c r="G80" s="4"/>
      <c r="H80" s="4"/>
      <c r="I80" s="39"/>
    </row>
    <row r="81" spans="1:9" ht="15.75" customHeight="1">
      <c r="A81" s="4"/>
      <c r="B81" s="4"/>
      <c r="C81" s="4"/>
      <c r="D81" s="4"/>
      <c r="E81" s="4"/>
      <c r="F81" s="4"/>
      <c r="G81" s="4"/>
      <c r="H81" s="4"/>
      <c r="I81" s="39"/>
    </row>
    <row r="82" spans="1:9" ht="15.75" customHeight="1">
      <c r="A82" s="4"/>
      <c r="B82" s="4"/>
      <c r="C82" s="4"/>
      <c r="D82" s="4"/>
      <c r="E82" s="4"/>
      <c r="F82" s="4"/>
      <c r="G82" s="4"/>
      <c r="H82" s="4"/>
      <c r="I82" s="39"/>
    </row>
    <row r="83" spans="1:9" ht="15.75" customHeight="1">
      <c r="A83" s="4"/>
      <c r="B83" s="4"/>
      <c r="C83" s="4"/>
      <c r="D83" s="4"/>
      <c r="E83" s="4"/>
      <c r="F83" s="4"/>
      <c r="G83" s="4"/>
      <c r="H83" s="4"/>
      <c r="I83" s="39"/>
    </row>
    <row r="84" spans="1:9" ht="15.75" customHeight="1">
      <c r="A84" s="4"/>
      <c r="B84" s="4"/>
      <c r="C84" s="4"/>
      <c r="D84" s="4"/>
      <c r="E84" s="4"/>
      <c r="F84" s="4"/>
      <c r="G84" s="4"/>
      <c r="H84" s="4"/>
      <c r="I84" s="39"/>
    </row>
    <row r="85" spans="1:9" ht="15.75" customHeight="1">
      <c r="A85" s="4"/>
      <c r="B85" s="4"/>
      <c r="C85" s="4"/>
      <c r="D85" s="4"/>
      <c r="E85" s="4"/>
      <c r="F85" s="4"/>
      <c r="G85" s="4"/>
      <c r="H85" s="4"/>
      <c r="I85" s="39"/>
    </row>
    <row r="86" spans="1:9" ht="15.75" customHeight="1">
      <c r="A86" s="4"/>
      <c r="B86" s="4"/>
      <c r="C86" s="4"/>
      <c r="D86" s="4"/>
      <c r="E86" s="4"/>
      <c r="F86" s="4"/>
      <c r="G86" s="4"/>
      <c r="H86" s="4"/>
      <c r="I86" s="39"/>
    </row>
    <row r="87" spans="1:9" ht="15.75" customHeight="1">
      <c r="A87" s="4"/>
      <c r="B87" s="4"/>
      <c r="C87" s="4"/>
      <c r="D87" s="4"/>
      <c r="E87" s="4"/>
      <c r="F87" s="4"/>
      <c r="G87" s="4"/>
      <c r="H87" s="4"/>
      <c r="I87" s="39"/>
    </row>
    <row r="88" spans="1:9" ht="15.75" customHeight="1">
      <c r="A88" s="4"/>
      <c r="B88" s="4"/>
      <c r="C88" s="4"/>
      <c r="D88" s="4"/>
      <c r="E88" s="4"/>
      <c r="F88" s="4"/>
      <c r="G88" s="4"/>
      <c r="H88" s="4"/>
      <c r="I88" s="39"/>
    </row>
    <row r="89" spans="1:9" ht="15.75" customHeight="1">
      <c r="A89" s="4"/>
      <c r="B89" s="4"/>
      <c r="C89" s="4"/>
      <c r="D89" s="4"/>
      <c r="E89" s="4"/>
      <c r="F89" s="4"/>
      <c r="G89" s="4"/>
      <c r="H89" s="4"/>
      <c r="I89" s="39"/>
    </row>
    <row r="90" spans="1:9" ht="15.75" customHeight="1">
      <c r="A90" s="4"/>
      <c r="B90" s="4"/>
      <c r="C90" s="4"/>
      <c r="D90" s="4"/>
      <c r="E90" s="4"/>
      <c r="F90" s="4"/>
      <c r="G90" s="4"/>
      <c r="H90" s="4"/>
      <c r="I90" s="39"/>
    </row>
    <row r="91" spans="1:9" ht="15.75" customHeight="1">
      <c r="A91" s="4"/>
      <c r="B91" s="4"/>
      <c r="C91" s="4"/>
      <c r="D91" s="4"/>
      <c r="E91" s="4"/>
      <c r="F91" s="4"/>
      <c r="G91" s="4"/>
      <c r="H91" s="4"/>
      <c r="I91" s="39"/>
    </row>
    <row r="92" spans="1:9" ht="15.75" customHeight="1">
      <c r="A92" s="4"/>
      <c r="B92" s="4"/>
      <c r="C92" s="4"/>
      <c r="D92" s="4"/>
      <c r="E92" s="4"/>
      <c r="F92" s="4"/>
      <c r="G92" s="4"/>
      <c r="H92" s="4"/>
      <c r="I92" s="39"/>
    </row>
    <row r="93" spans="1:9" ht="15.75" customHeight="1">
      <c r="A93" s="4"/>
      <c r="B93" s="4"/>
      <c r="C93" s="4"/>
      <c r="D93" s="4"/>
      <c r="E93" s="4"/>
      <c r="F93" s="4"/>
      <c r="G93" s="4"/>
      <c r="H93" s="4"/>
      <c r="I93" s="39"/>
    </row>
    <row r="94" spans="1:9" ht="15.75" customHeight="1">
      <c r="A94" s="4"/>
      <c r="B94" s="4"/>
      <c r="C94" s="4"/>
      <c r="D94" s="4"/>
      <c r="E94" s="4"/>
      <c r="F94" s="4"/>
      <c r="G94" s="4"/>
      <c r="H94" s="4"/>
      <c r="I94" s="39"/>
    </row>
    <row r="95" spans="1:9" ht="15.75" customHeight="1">
      <c r="A95" s="4"/>
      <c r="B95" s="4"/>
      <c r="C95" s="4"/>
      <c r="D95" s="4"/>
      <c r="E95" s="4"/>
      <c r="F95" s="4"/>
      <c r="G95" s="4"/>
      <c r="H95" s="4"/>
      <c r="I95" s="39"/>
    </row>
    <row r="96" spans="1:9" ht="15.75" customHeight="1">
      <c r="A96" s="4"/>
      <c r="B96" s="4"/>
      <c r="C96" s="4"/>
      <c r="D96" s="4"/>
      <c r="E96" s="4"/>
      <c r="F96" s="4"/>
      <c r="G96" s="4"/>
      <c r="H96" s="4"/>
      <c r="I96" s="39"/>
    </row>
    <row r="97" spans="1:9" ht="15.75" customHeight="1">
      <c r="A97" s="4"/>
      <c r="B97" s="4"/>
      <c r="C97" s="4"/>
      <c r="D97" s="4"/>
      <c r="E97" s="4"/>
      <c r="F97" s="4"/>
      <c r="G97" s="4"/>
      <c r="H97" s="4"/>
      <c r="I97" s="39"/>
    </row>
    <row r="98" spans="1:9" ht="15.75" customHeight="1">
      <c r="A98" s="4"/>
      <c r="B98" s="4"/>
      <c r="C98" s="4"/>
      <c r="D98" s="4"/>
      <c r="E98" s="4"/>
      <c r="F98" s="4"/>
      <c r="G98" s="4"/>
      <c r="H98" s="4"/>
      <c r="I98" s="39"/>
    </row>
    <row r="99" spans="1:9" ht="15.75" customHeight="1">
      <c r="A99" s="4"/>
      <c r="B99" s="4"/>
      <c r="C99" s="4"/>
      <c r="D99" s="4"/>
      <c r="E99" s="4"/>
      <c r="F99" s="4"/>
      <c r="G99" s="4"/>
      <c r="H99" s="4"/>
      <c r="I99" s="39"/>
    </row>
    <row r="100" spans="1:9" ht="15.75" customHeight="1">
      <c r="A100" s="4"/>
      <c r="B100" s="4"/>
      <c r="C100" s="4"/>
      <c r="D100" s="4"/>
      <c r="E100" s="4"/>
      <c r="F100" s="4"/>
      <c r="G100" s="4"/>
      <c r="H100" s="4"/>
      <c r="I100" s="39"/>
    </row>
    <row r="101" spans="1:9" ht="15.75" customHeight="1">
      <c r="A101" s="4"/>
      <c r="B101" s="4"/>
      <c r="C101" s="4"/>
      <c r="D101" s="4"/>
      <c r="E101" s="4"/>
      <c r="F101" s="4"/>
      <c r="G101" s="4"/>
      <c r="H101" s="4"/>
      <c r="I101" s="39"/>
    </row>
    <row r="102" spans="1:9" ht="15.75" customHeight="1">
      <c r="A102" s="4"/>
      <c r="B102" s="4"/>
      <c r="C102" s="4"/>
      <c r="D102" s="4"/>
      <c r="E102" s="4"/>
      <c r="F102" s="4"/>
      <c r="G102" s="4"/>
      <c r="H102" s="4"/>
      <c r="I102" s="39"/>
    </row>
    <row r="103" spans="1:9" ht="15.75" customHeight="1">
      <c r="A103" s="4"/>
      <c r="B103" s="4"/>
      <c r="C103" s="4"/>
      <c r="D103" s="4"/>
      <c r="E103" s="4"/>
      <c r="F103" s="4"/>
      <c r="G103" s="4"/>
      <c r="H103" s="4"/>
      <c r="I103" s="39"/>
    </row>
    <row r="104" spans="1:9" ht="15.75" customHeight="1">
      <c r="A104" s="4"/>
      <c r="B104" s="4"/>
      <c r="C104" s="4"/>
      <c r="D104" s="4"/>
      <c r="E104" s="4"/>
      <c r="F104" s="4"/>
      <c r="G104" s="4"/>
      <c r="H104" s="4"/>
      <c r="I104" s="39"/>
    </row>
    <row r="105" spans="1:9" ht="15.75" customHeight="1">
      <c r="A105" s="4"/>
      <c r="B105" s="4"/>
      <c r="C105" s="4"/>
      <c r="D105" s="4"/>
      <c r="E105" s="4"/>
      <c r="F105" s="4"/>
      <c r="G105" s="4"/>
      <c r="H105" s="4"/>
      <c r="I105" s="39"/>
    </row>
    <row r="106" spans="1:9" ht="15.75" customHeight="1">
      <c r="A106" s="4"/>
      <c r="B106" s="4"/>
      <c r="C106" s="4"/>
      <c r="D106" s="4"/>
      <c r="E106" s="4"/>
      <c r="F106" s="4"/>
      <c r="G106" s="4"/>
      <c r="H106" s="4"/>
      <c r="I106" s="39"/>
    </row>
    <row r="107" spans="1:9" ht="15.75" customHeight="1">
      <c r="A107" s="4"/>
      <c r="B107" s="4"/>
      <c r="C107" s="4"/>
      <c r="D107" s="4"/>
      <c r="E107" s="4"/>
      <c r="F107" s="4"/>
      <c r="G107" s="4"/>
      <c r="H107" s="4"/>
      <c r="I107" s="39"/>
    </row>
    <row r="108" spans="1:9" ht="15.75" customHeight="1">
      <c r="A108" s="4"/>
      <c r="B108" s="4"/>
      <c r="C108" s="4"/>
      <c r="D108" s="4"/>
      <c r="E108" s="4"/>
      <c r="F108" s="4"/>
      <c r="G108" s="4"/>
      <c r="H108" s="4"/>
      <c r="I108" s="39"/>
    </row>
    <row r="109" spans="1:9" ht="15.75" customHeight="1">
      <c r="A109" s="4"/>
      <c r="B109" s="4"/>
      <c r="C109" s="4"/>
      <c r="D109" s="4"/>
      <c r="E109" s="4"/>
      <c r="F109" s="4"/>
      <c r="G109" s="4"/>
      <c r="H109" s="4"/>
      <c r="I109" s="39"/>
    </row>
    <row r="110" spans="1:9" ht="15.75" customHeight="1">
      <c r="A110" s="4"/>
      <c r="B110" s="4"/>
      <c r="C110" s="4"/>
      <c r="D110" s="4"/>
      <c r="E110" s="4"/>
      <c r="F110" s="4"/>
      <c r="G110" s="4"/>
      <c r="H110" s="4"/>
      <c r="I110" s="39"/>
    </row>
    <row r="111" spans="1:9" ht="15.75" customHeight="1">
      <c r="A111" s="4"/>
      <c r="B111" s="4"/>
      <c r="C111" s="4"/>
      <c r="D111" s="4"/>
      <c r="E111" s="4"/>
      <c r="F111" s="4"/>
      <c r="G111" s="4"/>
      <c r="H111" s="4"/>
      <c r="I111" s="39"/>
    </row>
    <row r="112" spans="1:9" ht="15.75" customHeight="1">
      <c r="A112" s="4"/>
      <c r="B112" s="4"/>
      <c r="C112" s="4"/>
      <c r="D112" s="4"/>
      <c r="E112" s="4"/>
      <c r="F112" s="4"/>
      <c r="G112" s="4"/>
      <c r="H112" s="4"/>
      <c r="I112" s="39"/>
    </row>
    <row r="113" spans="1:9" ht="15.75" customHeight="1">
      <c r="A113" s="4"/>
      <c r="B113" s="4"/>
      <c r="C113" s="4"/>
      <c r="D113" s="4"/>
      <c r="E113" s="4"/>
      <c r="F113" s="4"/>
      <c r="G113" s="4"/>
      <c r="H113" s="4"/>
      <c r="I113" s="39"/>
    </row>
    <row r="114" spans="1:9" ht="15.75" customHeight="1">
      <c r="A114" s="4"/>
      <c r="B114" s="4"/>
      <c r="C114" s="4"/>
      <c r="D114" s="4"/>
      <c r="E114" s="4"/>
      <c r="F114" s="4"/>
      <c r="G114" s="4"/>
      <c r="H114" s="4"/>
      <c r="I114" s="39"/>
    </row>
    <row r="115" spans="1:9" ht="15.75" customHeight="1">
      <c r="A115" s="4"/>
      <c r="B115" s="4"/>
      <c r="C115" s="4"/>
      <c r="D115" s="4"/>
      <c r="E115" s="4"/>
      <c r="F115" s="4"/>
      <c r="G115" s="4"/>
      <c r="H115" s="4"/>
      <c r="I115" s="39"/>
    </row>
    <row r="116" spans="1:9" ht="15.75" customHeight="1">
      <c r="A116" s="4"/>
      <c r="B116" s="4"/>
      <c r="C116" s="4"/>
      <c r="D116" s="4"/>
      <c r="E116" s="4"/>
      <c r="F116" s="4"/>
      <c r="G116" s="4"/>
      <c r="H116" s="4"/>
      <c r="I116" s="39"/>
    </row>
    <row r="117" spans="1:9" ht="15.75" customHeight="1">
      <c r="A117" s="4"/>
      <c r="B117" s="4"/>
      <c r="C117" s="4"/>
      <c r="D117" s="4"/>
      <c r="E117" s="4"/>
      <c r="F117" s="4"/>
      <c r="G117" s="4"/>
      <c r="H117" s="4"/>
      <c r="I117" s="39"/>
    </row>
    <row r="118" spans="1:9" ht="15.75" customHeight="1">
      <c r="A118" s="4"/>
      <c r="B118" s="4"/>
      <c r="C118" s="4"/>
      <c r="D118" s="4"/>
      <c r="E118" s="4"/>
      <c r="F118" s="4"/>
      <c r="G118" s="4"/>
      <c r="H118" s="4"/>
      <c r="I118" s="39"/>
    </row>
    <row r="119" spans="1:9" ht="15.75" customHeight="1">
      <c r="A119" s="4"/>
      <c r="B119" s="4"/>
      <c r="C119" s="4"/>
      <c r="D119" s="4"/>
      <c r="E119" s="4"/>
      <c r="F119" s="4"/>
      <c r="G119" s="4"/>
      <c r="H119" s="4"/>
      <c r="I119" s="39"/>
    </row>
    <row r="120" spans="1:9" ht="15.75" customHeight="1">
      <c r="A120" s="4"/>
      <c r="B120" s="4"/>
      <c r="C120" s="4"/>
      <c r="D120" s="4"/>
      <c r="E120" s="4"/>
      <c r="F120" s="4"/>
      <c r="G120" s="4"/>
      <c r="H120" s="4"/>
      <c r="I120" s="39"/>
    </row>
    <row r="121" spans="1:9" ht="15.75" customHeight="1">
      <c r="A121" s="4"/>
      <c r="B121" s="4"/>
      <c r="C121" s="4"/>
      <c r="D121" s="4"/>
      <c r="E121" s="4"/>
      <c r="F121" s="4"/>
      <c r="G121" s="4"/>
      <c r="H121" s="4"/>
      <c r="I121" s="39"/>
    </row>
    <row r="122" spans="1:9" ht="15.75" customHeight="1">
      <c r="A122" s="4"/>
      <c r="B122" s="4"/>
      <c r="C122" s="4"/>
      <c r="D122" s="4"/>
      <c r="E122" s="4"/>
      <c r="F122" s="4"/>
      <c r="G122" s="4"/>
      <c r="H122" s="4"/>
      <c r="I122" s="39"/>
    </row>
    <row r="123" spans="1:9" ht="15.75" customHeight="1">
      <c r="A123" s="4"/>
      <c r="B123" s="4"/>
      <c r="C123" s="4"/>
      <c r="D123" s="4"/>
      <c r="E123" s="4"/>
      <c r="F123" s="4"/>
      <c r="G123" s="4"/>
      <c r="H123" s="4"/>
      <c r="I123" s="39"/>
    </row>
    <row r="124" spans="1:9" ht="15.75" customHeight="1">
      <c r="A124" s="4"/>
      <c r="B124" s="4"/>
      <c r="C124" s="4"/>
      <c r="D124" s="4"/>
      <c r="E124" s="4"/>
      <c r="F124" s="4"/>
      <c r="G124" s="4"/>
      <c r="H124" s="4"/>
      <c r="I124" s="39"/>
    </row>
    <row r="125" spans="1:9" ht="15.75" customHeight="1">
      <c r="A125" s="4"/>
      <c r="B125" s="4"/>
      <c r="C125" s="4"/>
      <c r="D125" s="4"/>
      <c r="E125" s="4"/>
      <c r="F125" s="4"/>
      <c r="G125" s="4"/>
      <c r="H125" s="4"/>
      <c r="I125" s="39"/>
    </row>
    <row r="126" spans="1:9" ht="15.75" customHeight="1">
      <c r="A126" s="4"/>
      <c r="B126" s="4"/>
      <c r="C126" s="4"/>
      <c r="D126" s="4"/>
      <c r="E126" s="4"/>
      <c r="F126" s="4"/>
      <c r="G126" s="4"/>
      <c r="H126" s="4"/>
      <c r="I126" s="39"/>
    </row>
    <row r="127" spans="1:9" ht="15.75" customHeight="1">
      <c r="A127" s="4"/>
      <c r="B127" s="4"/>
      <c r="C127" s="4"/>
      <c r="D127" s="4"/>
      <c r="E127" s="4"/>
      <c r="F127" s="4"/>
      <c r="G127" s="4"/>
      <c r="H127" s="4"/>
      <c r="I127" s="39"/>
    </row>
    <row r="128" spans="1:9" ht="15.75" customHeight="1">
      <c r="A128" s="4"/>
      <c r="B128" s="4"/>
      <c r="C128" s="4"/>
      <c r="D128" s="4"/>
      <c r="E128" s="4"/>
      <c r="F128" s="4"/>
      <c r="G128" s="4"/>
      <c r="H128" s="4"/>
      <c r="I128" s="39"/>
    </row>
    <row r="129" spans="1:9" ht="15.75" customHeight="1">
      <c r="A129" s="4"/>
      <c r="B129" s="4"/>
      <c r="C129" s="4"/>
      <c r="D129" s="4"/>
      <c r="E129" s="4"/>
      <c r="F129" s="4"/>
      <c r="G129" s="4"/>
      <c r="H129" s="4"/>
      <c r="I129" s="39"/>
    </row>
    <row r="130" spans="1:9" ht="15.75" customHeight="1">
      <c r="A130" s="4"/>
      <c r="B130" s="4"/>
      <c r="C130" s="4"/>
      <c r="D130" s="4"/>
      <c r="E130" s="4"/>
      <c r="F130" s="4"/>
      <c r="G130" s="4"/>
      <c r="H130" s="4"/>
      <c r="I130" s="39"/>
    </row>
    <row r="131" spans="1:9" ht="15.75" customHeight="1">
      <c r="A131" s="4"/>
      <c r="B131" s="4"/>
      <c r="C131" s="4"/>
      <c r="D131" s="4"/>
      <c r="E131" s="4"/>
      <c r="F131" s="4"/>
      <c r="G131" s="4"/>
      <c r="H131" s="4"/>
      <c r="I131" s="39"/>
    </row>
    <row r="132" spans="1:9" ht="15.75" customHeight="1">
      <c r="A132" s="4"/>
      <c r="B132" s="4"/>
      <c r="C132" s="4"/>
      <c r="D132" s="4"/>
      <c r="E132" s="4"/>
      <c r="F132" s="4"/>
      <c r="G132" s="4"/>
      <c r="H132" s="4"/>
      <c r="I132" s="39"/>
    </row>
    <row r="133" spans="1:9" ht="15.75" customHeight="1">
      <c r="A133" s="4"/>
      <c r="B133" s="4"/>
      <c r="C133" s="4"/>
      <c r="D133" s="4"/>
      <c r="E133" s="4"/>
      <c r="F133" s="4"/>
      <c r="G133" s="4"/>
      <c r="H133" s="4"/>
      <c r="I133" s="39"/>
    </row>
    <row r="134" spans="1:9" ht="15.75" customHeight="1">
      <c r="A134" s="4"/>
      <c r="B134" s="4"/>
      <c r="C134" s="4"/>
      <c r="D134" s="4"/>
      <c r="E134" s="4"/>
      <c r="F134" s="4"/>
      <c r="G134" s="4"/>
      <c r="H134" s="4"/>
      <c r="I134" s="39"/>
    </row>
    <row r="135" spans="1:9" ht="15.75" customHeight="1">
      <c r="A135" s="4"/>
      <c r="B135" s="4"/>
      <c r="C135" s="4"/>
      <c r="D135" s="4"/>
      <c r="E135" s="4"/>
      <c r="F135" s="4"/>
      <c r="G135" s="4"/>
      <c r="H135" s="4"/>
      <c r="I135" s="39"/>
    </row>
    <row r="136" spans="1:9" ht="15.75" customHeight="1">
      <c r="A136" s="4"/>
      <c r="B136" s="4"/>
      <c r="C136" s="4"/>
      <c r="D136" s="4"/>
      <c r="E136" s="4"/>
      <c r="F136" s="4"/>
      <c r="G136" s="4"/>
      <c r="H136" s="4"/>
      <c r="I136" s="39"/>
    </row>
    <row r="137" spans="1:9" ht="15.75" customHeight="1">
      <c r="A137" s="4"/>
      <c r="B137" s="4"/>
      <c r="C137" s="4"/>
      <c r="D137" s="4"/>
      <c r="E137" s="4"/>
      <c r="F137" s="4"/>
      <c r="G137" s="4"/>
      <c r="H137" s="4"/>
      <c r="I137" s="39"/>
    </row>
    <row r="138" spans="1:9" ht="15.75" customHeight="1">
      <c r="A138" s="4"/>
      <c r="B138" s="4"/>
      <c r="C138" s="4"/>
      <c r="D138" s="4"/>
      <c r="E138" s="4"/>
      <c r="F138" s="4"/>
      <c r="G138" s="4"/>
      <c r="H138" s="4"/>
      <c r="I138" s="39"/>
    </row>
    <row r="139" spans="1:9" ht="15.75" customHeight="1">
      <c r="A139" s="4"/>
      <c r="B139" s="4"/>
      <c r="C139" s="4"/>
      <c r="D139" s="4"/>
      <c r="E139" s="4"/>
      <c r="F139" s="4"/>
      <c r="G139" s="4"/>
      <c r="H139" s="4"/>
      <c r="I139" s="39"/>
    </row>
    <row r="140" spans="1:9" ht="15.75" customHeight="1">
      <c r="A140" s="4"/>
      <c r="B140" s="4"/>
      <c r="C140" s="4"/>
      <c r="D140" s="4"/>
      <c r="E140" s="4"/>
      <c r="F140" s="4"/>
      <c r="G140" s="4"/>
      <c r="H140" s="4"/>
      <c r="I140" s="39"/>
    </row>
    <row r="141" spans="1:9" ht="15.75" customHeight="1">
      <c r="A141" s="4"/>
      <c r="B141" s="4"/>
      <c r="C141" s="4"/>
      <c r="D141" s="4"/>
      <c r="E141" s="4"/>
      <c r="F141" s="4"/>
      <c r="G141" s="4"/>
      <c r="H141" s="4"/>
      <c r="I141" s="39"/>
    </row>
    <row r="142" spans="1:9" ht="15.75" customHeight="1">
      <c r="A142" s="4"/>
      <c r="B142" s="4"/>
      <c r="C142" s="4"/>
      <c r="D142" s="4"/>
      <c r="E142" s="4"/>
      <c r="F142" s="4"/>
      <c r="G142" s="4"/>
      <c r="H142" s="4"/>
      <c r="I142" s="39"/>
    </row>
    <row r="143" spans="1:9" ht="15.75" customHeight="1">
      <c r="A143" s="4"/>
      <c r="B143" s="4"/>
      <c r="C143" s="4"/>
      <c r="D143" s="4"/>
      <c r="E143" s="4"/>
      <c r="F143" s="4"/>
      <c r="G143" s="4"/>
      <c r="H143" s="4"/>
      <c r="I143" s="39"/>
    </row>
    <row r="144" spans="1:9" ht="15.75" customHeight="1">
      <c r="A144" s="4"/>
      <c r="B144" s="4"/>
      <c r="C144" s="4"/>
      <c r="D144" s="4"/>
      <c r="E144" s="4"/>
      <c r="F144" s="4"/>
      <c r="G144" s="4"/>
      <c r="H144" s="4"/>
      <c r="I144" s="39"/>
    </row>
    <row r="145" spans="1:9" ht="15.75" customHeight="1">
      <c r="A145" s="4"/>
      <c r="B145" s="4"/>
      <c r="C145" s="4"/>
      <c r="D145" s="4"/>
      <c r="E145" s="4"/>
      <c r="F145" s="4"/>
      <c r="G145" s="4"/>
      <c r="H145" s="4"/>
      <c r="I145" s="39"/>
    </row>
    <row r="146" spans="1:9" ht="15.75" customHeight="1">
      <c r="A146" s="4"/>
      <c r="B146" s="4"/>
      <c r="C146" s="4"/>
      <c r="D146" s="4"/>
      <c r="E146" s="4"/>
      <c r="F146" s="4"/>
      <c r="G146" s="4"/>
      <c r="H146" s="4"/>
      <c r="I146" s="39"/>
    </row>
    <row r="147" spans="1:9" ht="15.75" customHeight="1">
      <c r="A147" s="4"/>
      <c r="B147" s="4"/>
      <c r="C147" s="4"/>
      <c r="D147" s="4"/>
      <c r="E147" s="4"/>
      <c r="F147" s="4"/>
      <c r="G147" s="4"/>
      <c r="H147" s="4"/>
      <c r="I147" s="39"/>
    </row>
    <row r="148" spans="1:9" ht="15.75" customHeight="1">
      <c r="A148" s="4"/>
      <c r="B148" s="4"/>
      <c r="C148" s="4"/>
      <c r="D148" s="4"/>
      <c r="E148" s="4"/>
      <c r="F148" s="4"/>
      <c r="G148" s="4"/>
      <c r="H148" s="4"/>
      <c r="I148" s="39"/>
    </row>
    <row r="149" spans="1:9" ht="15.75" customHeight="1">
      <c r="A149" s="4"/>
      <c r="B149" s="4"/>
      <c r="C149" s="4"/>
      <c r="D149" s="4"/>
      <c r="E149" s="4"/>
      <c r="F149" s="4"/>
      <c r="G149" s="4"/>
      <c r="H149" s="4"/>
      <c r="I149" s="39"/>
    </row>
    <row r="150" spans="1:9" ht="15.75" customHeight="1">
      <c r="A150" s="4"/>
      <c r="B150" s="4"/>
      <c r="C150" s="4"/>
      <c r="D150" s="4"/>
      <c r="E150" s="4"/>
      <c r="F150" s="4"/>
      <c r="G150" s="4"/>
      <c r="H150" s="4"/>
      <c r="I150" s="39"/>
    </row>
    <row r="151" spans="1:9" ht="15.75" customHeight="1">
      <c r="A151" s="4"/>
      <c r="B151" s="4"/>
      <c r="C151" s="4"/>
      <c r="D151" s="4"/>
      <c r="E151" s="4"/>
      <c r="F151" s="4"/>
      <c r="G151" s="4"/>
      <c r="H151" s="4"/>
      <c r="I151" s="39"/>
    </row>
    <row r="152" spans="1:9" ht="15.75" customHeight="1">
      <c r="A152" s="4"/>
      <c r="B152" s="4"/>
      <c r="C152" s="4"/>
      <c r="D152" s="4"/>
      <c r="E152" s="4"/>
      <c r="F152" s="4"/>
      <c r="G152" s="4"/>
      <c r="H152" s="4"/>
      <c r="I152" s="39"/>
    </row>
    <row r="153" spans="1:9" ht="15.75" customHeight="1">
      <c r="A153" s="4"/>
      <c r="B153" s="4"/>
      <c r="C153" s="4"/>
      <c r="D153" s="4"/>
      <c r="E153" s="4"/>
      <c r="F153" s="4"/>
      <c r="G153" s="4"/>
      <c r="H153" s="4"/>
      <c r="I153" s="39"/>
    </row>
    <row r="154" spans="1:9" ht="15.75" customHeight="1">
      <c r="A154" s="4"/>
      <c r="B154" s="4"/>
      <c r="C154" s="4"/>
      <c r="D154" s="4"/>
      <c r="E154" s="4"/>
      <c r="F154" s="4"/>
      <c r="G154" s="4"/>
      <c r="H154" s="4"/>
      <c r="I154" s="39"/>
    </row>
    <row r="155" spans="1:9" ht="15.75" customHeight="1">
      <c r="A155" s="4"/>
      <c r="B155" s="4"/>
      <c r="C155" s="4"/>
      <c r="D155" s="4"/>
      <c r="E155" s="4"/>
      <c r="F155" s="4"/>
      <c r="G155" s="4"/>
      <c r="H155" s="4"/>
      <c r="I155" s="39"/>
    </row>
    <row r="156" spans="1:9" ht="15.75" customHeight="1">
      <c r="A156" s="4"/>
      <c r="B156" s="4"/>
      <c r="C156" s="4"/>
      <c r="D156" s="4"/>
      <c r="E156" s="4"/>
      <c r="F156" s="4"/>
      <c r="G156" s="4"/>
      <c r="H156" s="4"/>
      <c r="I156" s="39"/>
    </row>
    <row r="157" spans="1:9" ht="15.75" customHeight="1">
      <c r="A157" s="4"/>
      <c r="B157" s="4"/>
      <c r="C157" s="4"/>
      <c r="D157" s="4"/>
      <c r="E157" s="4"/>
      <c r="F157" s="4"/>
      <c r="G157" s="4"/>
      <c r="H157" s="4"/>
      <c r="I157" s="39"/>
    </row>
    <row r="158" spans="1:9" ht="15.75" customHeight="1">
      <c r="A158" s="4"/>
      <c r="B158" s="4"/>
      <c r="C158" s="4"/>
      <c r="D158" s="4"/>
      <c r="E158" s="4"/>
      <c r="F158" s="4"/>
      <c r="G158" s="4"/>
      <c r="H158" s="4"/>
      <c r="I158" s="39"/>
    </row>
    <row r="159" spans="1:9" ht="15.75" customHeight="1">
      <c r="A159" s="4"/>
      <c r="B159" s="4"/>
      <c r="C159" s="4"/>
      <c r="D159" s="4"/>
      <c r="E159" s="4"/>
      <c r="F159" s="4"/>
      <c r="G159" s="4"/>
      <c r="H159" s="4"/>
      <c r="I159" s="39"/>
    </row>
    <row r="160" spans="1:9" ht="15.75" customHeight="1">
      <c r="A160" s="4"/>
      <c r="B160" s="4"/>
      <c r="C160" s="4"/>
      <c r="D160" s="4"/>
      <c r="E160" s="4"/>
      <c r="F160" s="4"/>
      <c r="G160" s="4"/>
      <c r="H160" s="4"/>
      <c r="I160" s="39"/>
    </row>
    <row r="161" spans="1:9" ht="15.75" customHeight="1">
      <c r="A161" s="4"/>
      <c r="B161" s="4"/>
      <c r="C161" s="4"/>
      <c r="D161" s="4"/>
      <c r="E161" s="4"/>
      <c r="F161" s="4"/>
      <c r="G161" s="4"/>
      <c r="H161" s="4"/>
      <c r="I161" s="39"/>
    </row>
    <row r="162" spans="1:9" ht="15.75" customHeight="1">
      <c r="A162" s="4"/>
      <c r="B162" s="4"/>
      <c r="C162" s="4"/>
      <c r="D162" s="4"/>
      <c r="E162" s="4"/>
      <c r="F162" s="4"/>
      <c r="G162" s="4"/>
      <c r="H162" s="4"/>
      <c r="I162" s="39"/>
    </row>
    <row r="163" spans="1:9" ht="15.75" customHeight="1">
      <c r="A163" s="4"/>
      <c r="B163" s="4"/>
      <c r="C163" s="4"/>
      <c r="D163" s="4"/>
      <c r="E163" s="4"/>
      <c r="F163" s="4"/>
      <c r="G163" s="4"/>
      <c r="H163" s="4"/>
      <c r="I163" s="39"/>
    </row>
    <row r="164" spans="1:9" ht="15.75" customHeight="1">
      <c r="A164" s="4"/>
      <c r="B164" s="4"/>
      <c r="C164" s="4"/>
      <c r="D164" s="4"/>
      <c r="E164" s="4"/>
      <c r="F164" s="4"/>
      <c r="G164" s="4"/>
      <c r="H164" s="4"/>
      <c r="I164" s="39"/>
    </row>
    <row r="165" spans="1:9" ht="15.75" customHeight="1">
      <c r="A165" s="4"/>
      <c r="B165" s="4"/>
      <c r="C165" s="4"/>
      <c r="D165" s="4"/>
      <c r="E165" s="4"/>
      <c r="F165" s="4"/>
      <c r="G165" s="4"/>
      <c r="H165" s="4"/>
      <c r="I165" s="39"/>
    </row>
    <row r="166" spans="1:9" ht="15.75" customHeight="1">
      <c r="A166" s="4"/>
      <c r="B166" s="4"/>
      <c r="C166" s="4"/>
      <c r="D166" s="4"/>
      <c r="E166" s="4"/>
      <c r="F166" s="4"/>
      <c r="G166" s="4"/>
      <c r="H166" s="4"/>
      <c r="I166" s="39"/>
    </row>
    <row r="167" spans="1:9" ht="15.75" customHeight="1">
      <c r="A167" s="4"/>
      <c r="B167" s="4"/>
      <c r="C167" s="4"/>
      <c r="D167" s="4"/>
      <c r="E167" s="4"/>
      <c r="F167" s="4"/>
      <c r="G167" s="4"/>
      <c r="H167" s="4"/>
      <c r="I167" s="39"/>
    </row>
    <row r="168" spans="1:9" ht="15.75" customHeight="1">
      <c r="A168" s="4"/>
      <c r="B168" s="4"/>
      <c r="C168" s="4"/>
      <c r="D168" s="4"/>
      <c r="E168" s="4"/>
      <c r="F168" s="4"/>
      <c r="G168" s="4"/>
      <c r="H168" s="4"/>
      <c r="I168" s="39"/>
    </row>
    <row r="169" spans="1:9" ht="15.75" customHeight="1">
      <c r="A169" s="4"/>
      <c r="B169" s="4"/>
      <c r="C169" s="4"/>
      <c r="D169" s="4"/>
      <c r="E169" s="4"/>
      <c r="F169" s="4"/>
      <c r="G169" s="4"/>
      <c r="H169" s="4"/>
      <c r="I169" s="39"/>
    </row>
    <row r="170" spans="1:9" ht="15.75" customHeight="1">
      <c r="A170" s="4"/>
      <c r="B170" s="4"/>
      <c r="C170" s="4"/>
      <c r="D170" s="4"/>
      <c r="E170" s="4"/>
      <c r="F170" s="4"/>
      <c r="G170" s="4"/>
      <c r="H170" s="4"/>
      <c r="I170" s="39"/>
    </row>
    <row r="171" spans="1:9" ht="15.75" customHeight="1">
      <c r="A171" s="4"/>
      <c r="B171" s="4"/>
      <c r="C171" s="4"/>
      <c r="D171" s="4"/>
      <c r="E171" s="4"/>
      <c r="F171" s="4"/>
      <c r="G171" s="4"/>
      <c r="H171" s="4"/>
      <c r="I171" s="39"/>
    </row>
    <row r="172" spans="1:9" ht="15.75" customHeight="1">
      <c r="A172" s="4"/>
      <c r="B172" s="4"/>
      <c r="C172" s="4"/>
      <c r="D172" s="4"/>
      <c r="E172" s="4"/>
      <c r="F172" s="4"/>
      <c r="G172" s="4"/>
      <c r="H172" s="4"/>
      <c r="I172" s="39"/>
    </row>
    <row r="173" spans="1:9" ht="15.75" customHeight="1">
      <c r="A173" s="4"/>
      <c r="B173" s="4"/>
      <c r="C173" s="4"/>
      <c r="D173" s="4"/>
      <c r="E173" s="4"/>
      <c r="F173" s="4"/>
      <c r="G173" s="4"/>
      <c r="H173" s="4"/>
      <c r="I173" s="39"/>
    </row>
    <row r="174" spans="1:9" ht="15.75" customHeight="1">
      <c r="A174" s="4"/>
      <c r="B174" s="4"/>
      <c r="C174" s="4"/>
      <c r="D174" s="4"/>
      <c r="E174" s="4"/>
      <c r="F174" s="4"/>
      <c r="G174" s="4"/>
      <c r="H174" s="4"/>
      <c r="I174" s="39"/>
    </row>
    <row r="175" spans="1:9" ht="15.75" customHeight="1">
      <c r="A175" s="4"/>
      <c r="B175" s="4"/>
      <c r="C175" s="4"/>
      <c r="D175" s="4"/>
      <c r="E175" s="4"/>
      <c r="F175" s="4"/>
      <c r="G175" s="4"/>
      <c r="H175" s="4"/>
      <c r="I175" s="39"/>
    </row>
    <row r="176" spans="1:9" ht="15.75" customHeight="1">
      <c r="A176" s="4"/>
      <c r="B176" s="4"/>
      <c r="C176" s="4"/>
      <c r="D176" s="4"/>
      <c r="E176" s="4"/>
      <c r="F176" s="4"/>
      <c r="G176" s="4"/>
      <c r="H176" s="4"/>
      <c r="I176" s="39"/>
    </row>
    <row r="177" spans="1:9" ht="15.75" customHeight="1">
      <c r="A177" s="4"/>
      <c r="B177" s="4"/>
      <c r="C177" s="4"/>
      <c r="D177" s="4"/>
      <c r="E177" s="4"/>
      <c r="F177" s="4"/>
      <c r="G177" s="4"/>
      <c r="H177" s="4"/>
      <c r="I177" s="39"/>
    </row>
    <row r="178" spans="1:9" ht="15.75" customHeight="1">
      <c r="A178" s="4"/>
      <c r="B178" s="4"/>
      <c r="C178" s="4"/>
      <c r="D178" s="4"/>
      <c r="E178" s="4"/>
      <c r="F178" s="4"/>
      <c r="G178" s="4"/>
      <c r="H178" s="4"/>
      <c r="I178" s="39"/>
    </row>
    <row r="179" spans="1:9" ht="15.75" customHeight="1">
      <c r="A179" s="4"/>
      <c r="B179" s="4"/>
      <c r="C179" s="4"/>
      <c r="D179" s="4"/>
      <c r="E179" s="4"/>
      <c r="F179" s="4"/>
      <c r="G179" s="4"/>
      <c r="H179" s="4"/>
      <c r="I179" s="39"/>
    </row>
    <row r="180" spans="1:9" ht="15.75" customHeight="1">
      <c r="A180" s="4"/>
      <c r="B180" s="4"/>
      <c r="C180" s="4"/>
      <c r="D180" s="4"/>
      <c r="E180" s="4"/>
      <c r="F180" s="4"/>
      <c r="G180" s="4"/>
      <c r="H180" s="4"/>
      <c r="I180" s="39"/>
    </row>
    <row r="181" spans="1:9" ht="15.75" customHeight="1">
      <c r="A181" s="4"/>
      <c r="B181" s="4"/>
      <c r="C181" s="4"/>
      <c r="D181" s="4"/>
      <c r="E181" s="4"/>
      <c r="F181" s="4"/>
      <c r="G181" s="4"/>
      <c r="H181" s="4"/>
      <c r="I181" s="39"/>
    </row>
    <row r="182" spans="1:9" ht="15.75" customHeight="1">
      <c r="A182" s="4"/>
      <c r="B182" s="4"/>
      <c r="C182" s="4"/>
      <c r="D182" s="4"/>
      <c r="E182" s="4"/>
      <c r="F182" s="4"/>
      <c r="G182" s="4"/>
      <c r="H182" s="4"/>
      <c r="I182" s="39"/>
    </row>
    <row r="183" spans="1:9" ht="15.75" customHeight="1">
      <c r="A183" s="4"/>
      <c r="B183" s="4"/>
      <c r="C183" s="4"/>
      <c r="D183" s="4"/>
      <c r="E183" s="4"/>
      <c r="F183" s="4"/>
      <c r="G183" s="4"/>
      <c r="H183" s="4"/>
      <c r="I183" s="39"/>
    </row>
    <row r="184" spans="1:9" ht="15.75" customHeight="1">
      <c r="A184" s="4"/>
      <c r="B184" s="4"/>
      <c r="C184" s="4"/>
      <c r="D184" s="4"/>
      <c r="E184" s="4"/>
      <c r="F184" s="4"/>
      <c r="G184" s="4"/>
      <c r="H184" s="4"/>
      <c r="I184" s="39"/>
    </row>
    <row r="185" spans="1:9" ht="15.75" customHeight="1">
      <c r="A185" s="4"/>
      <c r="B185" s="4"/>
      <c r="C185" s="4"/>
      <c r="D185" s="4"/>
      <c r="E185" s="4"/>
      <c r="F185" s="4"/>
      <c r="G185" s="4"/>
      <c r="H185" s="4"/>
      <c r="I185" s="39"/>
    </row>
    <row r="186" spans="1:9" ht="15.75" customHeight="1">
      <c r="A186" s="4"/>
      <c r="B186" s="4"/>
      <c r="C186" s="4"/>
      <c r="D186" s="4"/>
      <c r="E186" s="4"/>
      <c r="F186" s="4"/>
      <c r="G186" s="4"/>
      <c r="H186" s="4"/>
      <c r="I186" s="39"/>
    </row>
    <row r="187" spans="1:9" ht="15.75" customHeight="1">
      <c r="A187" s="4"/>
      <c r="B187" s="4"/>
      <c r="C187" s="4"/>
      <c r="D187" s="4"/>
      <c r="E187" s="4"/>
      <c r="F187" s="4"/>
      <c r="G187" s="4"/>
      <c r="H187" s="4"/>
      <c r="I187" s="39"/>
    </row>
    <row r="188" spans="1:9" ht="15.75" customHeight="1">
      <c r="A188" s="4"/>
      <c r="B188" s="4"/>
      <c r="C188" s="4"/>
      <c r="D188" s="4"/>
      <c r="E188" s="4"/>
      <c r="F188" s="4"/>
      <c r="G188" s="4"/>
      <c r="H188" s="4"/>
      <c r="I188" s="39"/>
    </row>
    <row r="189" spans="1:9" ht="15.75" customHeight="1">
      <c r="A189" s="4"/>
      <c r="B189" s="4"/>
      <c r="C189" s="4"/>
      <c r="D189" s="4"/>
      <c r="E189" s="4"/>
      <c r="F189" s="4"/>
      <c r="G189" s="4"/>
      <c r="H189" s="4"/>
      <c r="I189" s="39"/>
    </row>
    <row r="190" spans="1:9" ht="15.75" customHeight="1">
      <c r="A190" s="4"/>
      <c r="B190" s="4"/>
      <c r="C190" s="4"/>
      <c r="D190" s="4"/>
      <c r="E190" s="4"/>
      <c r="F190" s="4"/>
      <c r="G190" s="4"/>
      <c r="H190" s="4"/>
      <c r="I190" s="39"/>
    </row>
    <row r="191" spans="1:9" ht="15.75" customHeight="1">
      <c r="A191" s="4"/>
      <c r="B191" s="4"/>
      <c r="C191" s="4"/>
      <c r="D191" s="4"/>
      <c r="E191" s="4"/>
      <c r="F191" s="4"/>
      <c r="G191" s="4"/>
      <c r="H191" s="4"/>
      <c r="I191" s="39"/>
    </row>
    <row r="192" spans="1:9" ht="15.75" customHeight="1">
      <c r="A192" s="4"/>
      <c r="B192" s="4"/>
      <c r="C192" s="4"/>
      <c r="D192" s="4"/>
      <c r="E192" s="4"/>
      <c r="F192" s="4"/>
      <c r="G192" s="4"/>
      <c r="H192" s="4"/>
      <c r="I192" s="39"/>
    </row>
    <row r="193" spans="1:9" ht="15.75" customHeight="1">
      <c r="A193" s="4"/>
      <c r="B193" s="4"/>
      <c r="C193" s="4"/>
      <c r="D193" s="4"/>
      <c r="E193" s="4"/>
      <c r="F193" s="4"/>
      <c r="G193" s="4"/>
      <c r="H193" s="4"/>
      <c r="I193" s="39"/>
    </row>
    <row r="194" spans="1:9" ht="15.75" customHeight="1">
      <c r="A194" s="4"/>
      <c r="B194" s="4"/>
      <c r="C194" s="4"/>
      <c r="D194" s="4"/>
      <c r="E194" s="4"/>
      <c r="F194" s="4"/>
      <c r="G194" s="4"/>
      <c r="H194" s="4"/>
      <c r="I194" s="39"/>
    </row>
    <row r="195" spans="1:9" ht="15.75" customHeight="1">
      <c r="A195" s="4"/>
      <c r="B195" s="4"/>
      <c r="C195" s="4"/>
      <c r="D195" s="4"/>
      <c r="E195" s="4"/>
      <c r="F195" s="4"/>
      <c r="G195" s="4"/>
      <c r="H195" s="4"/>
      <c r="I195" s="39"/>
    </row>
    <row r="196" spans="1:9" ht="15.75" customHeight="1">
      <c r="A196" s="4"/>
      <c r="B196" s="4"/>
      <c r="C196" s="4"/>
      <c r="D196" s="4"/>
      <c r="E196" s="4"/>
      <c r="F196" s="4"/>
      <c r="G196" s="4"/>
      <c r="H196" s="4"/>
      <c r="I196" s="39"/>
    </row>
    <row r="197" spans="1:9" ht="15.75" customHeight="1">
      <c r="A197" s="4"/>
      <c r="B197" s="4"/>
      <c r="C197" s="4"/>
      <c r="D197" s="4"/>
      <c r="E197" s="4"/>
      <c r="F197" s="4"/>
      <c r="G197" s="4"/>
      <c r="H197" s="4"/>
      <c r="I197" s="39"/>
    </row>
    <row r="198" spans="1:9" ht="15.75" customHeight="1">
      <c r="A198" s="4"/>
      <c r="B198" s="4"/>
      <c r="C198" s="4"/>
      <c r="D198" s="4"/>
      <c r="E198" s="4"/>
      <c r="F198" s="4"/>
      <c r="G198" s="4"/>
      <c r="H198" s="4"/>
      <c r="I198" s="39"/>
    </row>
    <row r="199" spans="1:9" ht="15.75" customHeight="1">
      <c r="A199" s="4"/>
      <c r="B199" s="4"/>
      <c r="C199" s="4"/>
      <c r="D199" s="4"/>
      <c r="E199" s="4"/>
      <c r="F199" s="4"/>
      <c r="G199" s="4"/>
      <c r="H199" s="4"/>
      <c r="I199" s="39"/>
    </row>
    <row r="200" spans="1:9" ht="15.75" customHeight="1">
      <c r="A200" s="4"/>
      <c r="B200" s="4"/>
      <c r="C200" s="4"/>
      <c r="D200" s="4"/>
      <c r="E200" s="4"/>
      <c r="F200" s="4"/>
      <c r="G200" s="4"/>
      <c r="H200" s="4"/>
      <c r="I200" s="39"/>
    </row>
    <row r="201" spans="1:9" ht="15.75" customHeight="1">
      <c r="A201" s="4"/>
      <c r="B201" s="4"/>
      <c r="C201" s="4"/>
      <c r="D201" s="4"/>
      <c r="E201" s="4"/>
      <c r="F201" s="4"/>
      <c r="G201" s="4"/>
      <c r="H201" s="4"/>
      <c r="I201" s="39"/>
    </row>
    <row r="202" spans="1:9" ht="15.75" customHeight="1">
      <c r="A202" s="4"/>
      <c r="B202" s="4"/>
      <c r="C202" s="4"/>
      <c r="D202" s="4"/>
      <c r="E202" s="4"/>
      <c r="F202" s="4"/>
      <c r="G202" s="4"/>
      <c r="H202" s="4"/>
      <c r="I202" s="39"/>
    </row>
    <row r="203" spans="1:9" ht="15.75" customHeight="1">
      <c r="A203" s="4"/>
      <c r="B203" s="4"/>
      <c r="C203" s="4"/>
      <c r="D203" s="4"/>
      <c r="E203" s="4"/>
      <c r="F203" s="4"/>
      <c r="G203" s="4"/>
      <c r="H203" s="4"/>
      <c r="I203" s="39"/>
    </row>
    <row r="204" spans="1:9" ht="15.75" customHeight="1">
      <c r="A204" s="4"/>
      <c r="B204" s="4"/>
      <c r="C204" s="4"/>
      <c r="D204" s="4"/>
      <c r="E204" s="4"/>
      <c r="F204" s="4"/>
      <c r="G204" s="4"/>
      <c r="H204" s="4"/>
      <c r="I204" s="39"/>
    </row>
    <row r="205" spans="1:9" ht="15.75" customHeight="1">
      <c r="A205" s="4"/>
      <c r="B205" s="4"/>
      <c r="C205" s="4"/>
      <c r="D205" s="4"/>
      <c r="E205" s="4"/>
      <c r="F205" s="4"/>
      <c r="G205" s="4"/>
      <c r="H205" s="4"/>
      <c r="I205" s="39"/>
    </row>
    <row r="206" spans="1:9" ht="15.75" customHeight="1">
      <c r="A206" s="4"/>
      <c r="B206" s="4"/>
      <c r="C206" s="4"/>
      <c r="D206" s="4"/>
      <c r="E206" s="4"/>
      <c r="F206" s="4"/>
      <c r="G206" s="4"/>
      <c r="H206" s="4"/>
      <c r="I206" s="39"/>
    </row>
    <row r="207" spans="1:9" ht="15.75" customHeight="1">
      <c r="A207" s="4"/>
      <c r="B207" s="4"/>
      <c r="C207" s="4"/>
      <c r="D207" s="4"/>
      <c r="E207" s="4"/>
      <c r="F207" s="4"/>
      <c r="G207" s="4"/>
      <c r="H207" s="4"/>
      <c r="I207" s="39"/>
    </row>
    <row r="208" spans="1:9" ht="15.75" customHeight="1">
      <c r="A208" s="4"/>
      <c r="B208" s="4"/>
      <c r="C208" s="4"/>
      <c r="D208" s="4"/>
      <c r="E208" s="4"/>
      <c r="F208" s="4"/>
      <c r="G208" s="4"/>
      <c r="H208" s="4"/>
      <c r="I208" s="39"/>
    </row>
    <row r="209" spans="1:9" ht="15.75" customHeight="1">
      <c r="A209" s="4"/>
      <c r="B209" s="4"/>
      <c r="C209" s="4"/>
      <c r="D209" s="4"/>
      <c r="E209" s="4"/>
      <c r="F209" s="4"/>
      <c r="G209" s="4"/>
      <c r="H209" s="4"/>
      <c r="I209" s="39"/>
    </row>
    <row r="210" spans="1:9" ht="15.75" customHeight="1">
      <c r="A210" s="4"/>
      <c r="B210" s="4"/>
      <c r="C210" s="4"/>
      <c r="D210" s="4"/>
      <c r="E210" s="4"/>
      <c r="F210" s="4"/>
      <c r="G210" s="4"/>
      <c r="H210" s="4"/>
      <c r="I210" s="39"/>
    </row>
    <row r="211" spans="1:9" ht="15.75" customHeight="1">
      <c r="A211" s="4"/>
      <c r="B211" s="4"/>
      <c r="C211" s="4"/>
      <c r="D211" s="4"/>
      <c r="E211" s="4"/>
      <c r="F211" s="4"/>
      <c r="G211" s="4"/>
      <c r="H211" s="4"/>
      <c r="I211" s="39"/>
    </row>
    <row r="212" spans="1:9" ht="15.75" customHeight="1">
      <c r="A212" s="4"/>
      <c r="B212" s="4"/>
      <c r="C212" s="4"/>
      <c r="D212" s="4"/>
      <c r="E212" s="4"/>
      <c r="F212" s="4"/>
      <c r="G212" s="4"/>
      <c r="H212" s="4"/>
      <c r="I212" s="39"/>
    </row>
    <row r="213" spans="1:9" ht="15.75" customHeight="1">
      <c r="A213" s="4"/>
      <c r="B213" s="4"/>
      <c r="C213" s="4"/>
      <c r="D213" s="4"/>
      <c r="E213" s="4"/>
      <c r="F213" s="4"/>
      <c r="G213" s="4"/>
      <c r="H213" s="4"/>
      <c r="I213" s="39"/>
    </row>
    <row r="214" spans="1:9" ht="15.75" customHeight="1">
      <c r="A214" s="4"/>
      <c r="B214" s="4"/>
      <c r="C214" s="4"/>
      <c r="D214" s="4"/>
      <c r="E214" s="4"/>
      <c r="F214" s="4"/>
      <c r="G214" s="4"/>
      <c r="H214" s="4"/>
      <c r="I214" s="39"/>
    </row>
    <row r="215" spans="1:9" ht="15.75" customHeight="1">
      <c r="A215" s="4"/>
      <c r="B215" s="4"/>
      <c r="C215" s="4"/>
      <c r="D215" s="4"/>
      <c r="E215" s="4"/>
      <c r="F215" s="4"/>
      <c r="G215" s="4"/>
      <c r="H215" s="4"/>
      <c r="I215" s="39"/>
    </row>
    <row r="216" spans="1:9" ht="15.75" customHeight="1">
      <c r="A216" s="4"/>
      <c r="B216" s="4"/>
      <c r="C216" s="4"/>
      <c r="D216" s="4"/>
      <c r="E216" s="4"/>
      <c r="F216" s="4"/>
      <c r="G216" s="4"/>
      <c r="H216" s="4"/>
      <c r="I216" s="39"/>
    </row>
    <row r="217" spans="1:9" ht="15.75" customHeight="1">
      <c r="A217" s="4"/>
      <c r="B217" s="4"/>
      <c r="C217" s="4"/>
      <c r="D217" s="4"/>
      <c r="E217" s="4"/>
      <c r="F217" s="4"/>
      <c r="G217" s="4"/>
      <c r="H217" s="4"/>
      <c r="I217" s="39"/>
    </row>
    <row r="218" spans="1:9" ht="15.75" customHeight="1">
      <c r="A218" s="4"/>
      <c r="B218" s="4"/>
      <c r="C218" s="4"/>
      <c r="D218" s="4"/>
      <c r="E218" s="4"/>
      <c r="F218" s="4"/>
      <c r="G218" s="4"/>
      <c r="H218" s="4"/>
      <c r="I218" s="39"/>
    </row>
    <row r="219" spans="1:9" ht="15.75" customHeight="1">
      <c r="A219" s="4"/>
      <c r="B219" s="4"/>
      <c r="C219" s="4"/>
      <c r="D219" s="4"/>
      <c r="E219" s="4"/>
      <c r="F219" s="4"/>
      <c r="G219" s="4"/>
      <c r="H219" s="4"/>
      <c r="I219" s="39"/>
    </row>
    <row r="220" spans="1:9" ht="15.75" customHeight="1">
      <c r="A220" s="4"/>
      <c r="B220" s="4"/>
      <c r="C220" s="4"/>
      <c r="D220" s="4"/>
      <c r="E220" s="4"/>
      <c r="F220" s="4"/>
      <c r="G220" s="4"/>
      <c r="H220" s="4"/>
      <c r="I220" s="39"/>
    </row>
    <row r="221" spans="1:9" ht="15.75" customHeight="1">
      <c r="A221" s="4"/>
      <c r="B221" s="4"/>
      <c r="C221" s="4"/>
      <c r="D221" s="4"/>
      <c r="E221" s="4"/>
      <c r="F221" s="4"/>
      <c r="G221" s="4"/>
      <c r="H221" s="4"/>
      <c r="I221" s="39"/>
    </row>
    <row r="222" spans="1:9" ht="15.75" customHeight="1">
      <c r="A222" s="4"/>
      <c r="B222" s="4"/>
      <c r="C222" s="4"/>
      <c r="D222" s="4"/>
      <c r="E222" s="4"/>
      <c r="F222" s="4"/>
      <c r="G222" s="4"/>
      <c r="H222" s="4"/>
      <c r="I222" s="39"/>
    </row>
    <row r="223" spans="1:9" ht="15.75" customHeight="1">
      <c r="A223" s="4"/>
      <c r="B223" s="4"/>
      <c r="C223" s="4"/>
      <c r="D223" s="4"/>
      <c r="E223" s="4"/>
      <c r="F223" s="4"/>
      <c r="G223" s="4"/>
      <c r="H223" s="4"/>
      <c r="I223" s="39"/>
    </row>
    <row r="224" spans="1:9" ht="15.75" customHeight="1">
      <c r="A224" s="4"/>
      <c r="B224" s="4"/>
      <c r="C224" s="4"/>
      <c r="D224" s="4"/>
      <c r="E224" s="4"/>
      <c r="F224" s="4"/>
      <c r="G224" s="4"/>
      <c r="H224" s="4"/>
      <c r="I224" s="39"/>
    </row>
    <row r="225" spans="1:9" ht="15.75" customHeight="1">
      <c r="A225" s="4"/>
      <c r="B225" s="4"/>
      <c r="C225" s="4"/>
      <c r="D225" s="4"/>
      <c r="E225" s="4"/>
      <c r="F225" s="4"/>
      <c r="G225" s="4"/>
      <c r="H225" s="4"/>
      <c r="I225" s="39"/>
    </row>
    <row r="226" spans="1:9" ht="15.75" customHeight="1">
      <c r="A226" s="4"/>
      <c r="B226" s="4"/>
      <c r="C226" s="4"/>
      <c r="D226" s="4"/>
      <c r="E226" s="4"/>
      <c r="F226" s="4"/>
      <c r="G226" s="4"/>
      <c r="H226" s="4"/>
      <c r="I226" s="39"/>
    </row>
    <row r="227" spans="1:9" ht="15.75" customHeight="1">
      <c r="A227" s="4"/>
      <c r="B227" s="4"/>
      <c r="C227" s="4"/>
      <c r="D227" s="4"/>
      <c r="E227" s="4"/>
      <c r="F227" s="4"/>
      <c r="G227" s="4"/>
      <c r="H227" s="4"/>
      <c r="I227" s="39"/>
    </row>
    <row r="228" spans="1:9" ht="15.75" customHeight="1">
      <c r="A228" s="4"/>
      <c r="B228" s="4"/>
      <c r="C228" s="4"/>
      <c r="D228" s="4"/>
      <c r="E228" s="4"/>
      <c r="F228" s="4"/>
      <c r="G228" s="4"/>
      <c r="H228" s="4"/>
      <c r="I228" s="39"/>
    </row>
    <row r="229" spans="1:9" ht="15.75" customHeight="1">
      <c r="A229" s="4"/>
      <c r="B229" s="4"/>
      <c r="C229" s="4"/>
      <c r="D229" s="4"/>
      <c r="E229" s="4"/>
      <c r="F229" s="4"/>
      <c r="G229" s="4"/>
      <c r="H229" s="4"/>
      <c r="I229" s="39"/>
    </row>
    <row r="230" spans="1:9" ht="15.75" customHeight="1">
      <c r="A230" s="4"/>
      <c r="B230" s="4"/>
      <c r="C230" s="4"/>
      <c r="D230" s="4"/>
      <c r="E230" s="4"/>
      <c r="F230" s="4"/>
      <c r="G230" s="4"/>
      <c r="H230" s="4"/>
      <c r="I230" s="39"/>
    </row>
    <row r="231" spans="1:9" ht="15.75" customHeight="1">
      <c r="A231" s="4"/>
      <c r="B231" s="4"/>
      <c r="C231" s="4"/>
      <c r="D231" s="4"/>
      <c r="E231" s="4"/>
      <c r="F231" s="4"/>
      <c r="G231" s="4"/>
      <c r="H231" s="4"/>
      <c r="I231" s="39"/>
    </row>
    <row r="232" spans="1:9" ht="15.75" customHeight="1">
      <c r="A232" s="4"/>
      <c r="B232" s="4"/>
      <c r="C232" s="4"/>
      <c r="D232" s="4"/>
      <c r="E232" s="4"/>
      <c r="F232" s="4"/>
      <c r="G232" s="4"/>
      <c r="H232" s="4"/>
      <c r="I232" s="39"/>
    </row>
    <row r="233" spans="1:9" ht="15.75" customHeight="1">
      <c r="A233" s="4"/>
      <c r="B233" s="4"/>
      <c r="C233" s="4"/>
      <c r="D233" s="4"/>
      <c r="E233" s="4"/>
      <c r="F233" s="4"/>
      <c r="G233" s="4"/>
      <c r="H233" s="4"/>
      <c r="I233" s="39"/>
    </row>
    <row r="234" spans="1:9" ht="15.75" customHeight="1">
      <c r="A234" s="4"/>
      <c r="B234" s="4"/>
      <c r="C234" s="4"/>
      <c r="D234" s="4"/>
      <c r="E234" s="4"/>
      <c r="F234" s="4"/>
      <c r="G234" s="4"/>
      <c r="H234" s="4"/>
      <c r="I234" s="39"/>
    </row>
    <row r="235" spans="1:9" ht="15.75" customHeight="1">
      <c r="A235" s="4"/>
      <c r="B235" s="4"/>
      <c r="C235" s="4"/>
      <c r="D235" s="4"/>
      <c r="E235" s="4"/>
      <c r="F235" s="4"/>
      <c r="G235" s="4"/>
      <c r="H235" s="4"/>
      <c r="I235" s="39"/>
    </row>
    <row r="236" spans="1:9" ht="15.75" customHeight="1">
      <c r="A236" s="4"/>
      <c r="B236" s="4"/>
      <c r="C236" s="4"/>
      <c r="D236" s="4"/>
      <c r="E236" s="4"/>
      <c r="F236" s="4"/>
      <c r="G236" s="4"/>
      <c r="H236" s="4"/>
      <c r="I236" s="39"/>
    </row>
    <row r="237" spans="1:9" ht="15.75" customHeight="1">
      <c r="A237" s="4"/>
      <c r="B237" s="4"/>
      <c r="C237" s="4"/>
      <c r="D237" s="4"/>
      <c r="E237" s="4"/>
      <c r="F237" s="4"/>
      <c r="G237" s="4"/>
      <c r="H237" s="4"/>
      <c r="I237" s="39"/>
    </row>
    <row r="238" spans="1:9" ht="15.75" customHeight="1">
      <c r="A238" s="4"/>
      <c r="B238" s="4"/>
      <c r="C238" s="4"/>
      <c r="D238" s="4"/>
      <c r="E238" s="4"/>
      <c r="F238" s="4"/>
      <c r="G238" s="4"/>
      <c r="H238" s="4"/>
      <c r="I238" s="39"/>
    </row>
    <row r="239" spans="1:9" ht="15.75" customHeight="1">
      <c r="A239" s="4"/>
      <c r="B239" s="4"/>
      <c r="C239" s="4"/>
      <c r="D239" s="4"/>
      <c r="E239" s="4"/>
      <c r="F239" s="4"/>
      <c r="G239" s="4"/>
      <c r="H239" s="4"/>
      <c r="I239" s="39"/>
    </row>
    <row r="240" spans="1:9" ht="15.75" customHeight="1">
      <c r="A240" s="4"/>
      <c r="B240" s="4"/>
      <c r="C240" s="4"/>
      <c r="D240" s="4"/>
      <c r="E240" s="4"/>
      <c r="F240" s="4"/>
      <c r="G240" s="4"/>
      <c r="H240" s="4"/>
      <c r="I240" s="39"/>
    </row>
    <row r="241" spans="1:9" ht="15.75" customHeight="1">
      <c r="A241" s="4"/>
      <c r="B241" s="4"/>
      <c r="C241" s="4"/>
      <c r="D241" s="4"/>
      <c r="E241" s="4"/>
      <c r="F241" s="4"/>
      <c r="G241" s="4"/>
      <c r="H241" s="4"/>
      <c r="I241" s="39"/>
    </row>
    <row r="242" spans="1:9" ht="15.75" customHeight="1">
      <c r="A242" s="4"/>
      <c r="B242" s="4"/>
      <c r="C242" s="4"/>
      <c r="D242" s="4"/>
      <c r="E242" s="4"/>
      <c r="F242" s="4"/>
      <c r="G242" s="4"/>
      <c r="H242" s="4"/>
      <c r="I242" s="39"/>
    </row>
    <row r="243" spans="1:9" ht="15.75" customHeight="1">
      <c r="A243" s="4"/>
      <c r="B243" s="4"/>
      <c r="C243" s="4"/>
      <c r="D243" s="4"/>
      <c r="E243" s="4"/>
      <c r="F243" s="4"/>
      <c r="G243" s="4"/>
      <c r="H243" s="4"/>
      <c r="I243" s="39"/>
    </row>
    <row r="244" spans="1:9" ht="15.75" customHeight="1">
      <c r="A244" s="4"/>
      <c r="B244" s="4"/>
      <c r="C244" s="4"/>
      <c r="D244" s="4"/>
      <c r="E244" s="4"/>
      <c r="F244" s="4"/>
      <c r="G244" s="4"/>
      <c r="H244" s="4"/>
      <c r="I244" s="39"/>
    </row>
    <row r="245" spans="1:9" ht="15.75" customHeight="1">
      <c r="A245" s="4"/>
      <c r="B245" s="4"/>
      <c r="C245" s="4"/>
      <c r="D245" s="4"/>
      <c r="E245" s="4"/>
      <c r="F245" s="4"/>
      <c r="G245" s="4"/>
      <c r="H245" s="4"/>
      <c r="I245" s="39"/>
    </row>
    <row r="246" spans="1:9" ht="15.75" customHeight="1">
      <c r="A246" s="4"/>
      <c r="B246" s="4"/>
      <c r="C246" s="4"/>
      <c r="D246" s="4"/>
      <c r="E246" s="4"/>
      <c r="F246" s="4"/>
      <c r="G246" s="4"/>
      <c r="H246" s="4"/>
      <c r="I246" s="39"/>
    </row>
    <row r="247" spans="1:9" ht="15.75" customHeight="1">
      <c r="A247" s="4"/>
      <c r="B247" s="4"/>
      <c r="C247" s="4"/>
      <c r="D247" s="4"/>
      <c r="E247" s="4"/>
      <c r="F247" s="4"/>
      <c r="G247" s="4"/>
      <c r="H247" s="4"/>
      <c r="I247" s="39"/>
    </row>
    <row r="248" spans="1:9" ht="15.75" customHeight="1">
      <c r="A248" s="4"/>
      <c r="B248" s="4"/>
      <c r="C248" s="4"/>
      <c r="D248" s="4"/>
      <c r="E248" s="4"/>
      <c r="F248" s="4"/>
      <c r="G248" s="4"/>
      <c r="H248" s="4"/>
      <c r="I248" s="39"/>
    </row>
    <row r="249" spans="1:9" ht="15.75" customHeight="1">
      <c r="A249" s="4"/>
      <c r="B249" s="4"/>
      <c r="C249" s="4"/>
      <c r="D249" s="4"/>
      <c r="E249" s="4"/>
      <c r="F249" s="4"/>
      <c r="G249" s="4"/>
      <c r="H249" s="4"/>
      <c r="I249" s="39"/>
    </row>
    <row r="250" spans="1:9" ht="15.75" customHeight="1">
      <c r="A250" s="4"/>
      <c r="B250" s="4"/>
      <c r="C250" s="4"/>
      <c r="D250" s="4"/>
      <c r="E250" s="4"/>
      <c r="F250" s="4"/>
      <c r="G250" s="4"/>
      <c r="H250" s="4"/>
      <c r="I250" s="39"/>
    </row>
    <row r="251" spans="1:9" ht="15.75" customHeight="1">
      <c r="A251" s="4"/>
      <c r="B251" s="4"/>
      <c r="C251" s="4"/>
      <c r="D251" s="4"/>
      <c r="E251" s="4"/>
      <c r="F251" s="4"/>
      <c r="G251" s="4"/>
      <c r="H251" s="4"/>
      <c r="I251" s="39"/>
    </row>
    <row r="252" spans="1:9" ht="15.75" customHeight="1">
      <c r="A252" s="4"/>
      <c r="B252" s="4"/>
      <c r="C252" s="4"/>
      <c r="D252" s="4"/>
      <c r="E252" s="4"/>
      <c r="F252" s="4"/>
      <c r="G252" s="4"/>
      <c r="H252" s="4"/>
      <c r="I252" s="39"/>
    </row>
    <row r="253" spans="1:9" ht="15.75" customHeight="1">
      <c r="A253" s="4"/>
      <c r="B253" s="4"/>
      <c r="C253" s="4"/>
      <c r="D253" s="4"/>
      <c r="E253" s="4"/>
      <c r="F253" s="4"/>
      <c r="G253" s="4"/>
      <c r="H253" s="4"/>
      <c r="I253" s="39"/>
    </row>
    <row r="254" spans="1:9" ht="15.75" customHeight="1">
      <c r="A254" s="4"/>
      <c r="B254" s="4"/>
      <c r="C254" s="4"/>
      <c r="D254" s="4"/>
      <c r="E254" s="4"/>
      <c r="F254" s="4"/>
      <c r="G254" s="4"/>
      <c r="H254" s="4"/>
      <c r="I254" s="39"/>
    </row>
    <row r="255" spans="1:9" ht="15.75" customHeight="1">
      <c r="A255" s="4"/>
      <c r="B255" s="4"/>
      <c r="C255" s="4"/>
      <c r="D255" s="4"/>
      <c r="E255" s="4"/>
      <c r="F255" s="4"/>
      <c r="G255" s="4"/>
      <c r="H255" s="4"/>
      <c r="I255" s="39"/>
    </row>
    <row r="256" spans="1:9" ht="15.75" customHeight="1">
      <c r="A256" s="4"/>
      <c r="B256" s="4"/>
      <c r="C256" s="4"/>
      <c r="D256" s="4"/>
      <c r="E256" s="4"/>
      <c r="F256" s="4"/>
      <c r="G256" s="4"/>
      <c r="H256" s="4"/>
      <c r="I256" s="39"/>
    </row>
    <row r="257" spans="1:9" ht="15.75" customHeight="1">
      <c r="A257" s="4"/>
      <c r="B257" s="4"/>
      <c r="C257" s="4"/>
      <c r="D257" s="4"/>
      <c r="E257" s="4"/>
      <c r="F257" s="4"/>
      <c r="G257" s="4"/>
      <c r="H257" s="4"/>
      <c r="I257" s="39"/>
    </row>
    <row r="258" spans="1:9" ht="15.75" customHeight="1">
      <c r="A258" s="4"/>
      <c r="B258" s="4"/>
      <c r="C258" s="4"/>
      <c r="D258" s="4"/>
      <c r="E258" s="4"/>
      <c r="F258" s="4"/>
      <c r="G258" s="4"/>
      <c r="H258" s="4"/>
      <c r="I258" s="39"/>
    </row>
    <row r="259" spans="1:9" ht="15.75" customHeight="1">
      <c r="A259" s="4"/>
      <c r="B259" s="4"/>
      <c r="C259" s="4"/>
      <c r="D259" s="4"/>
      <c r="E259" s="4"/>
      <c r="F259" s="4"/>
      <c r="G259" s="4"/>
      <c r="H259" s="4"/>
      <c r="I259" s="39"/>
    </row>
    <row r="260" spans="1:9" ht="15.75" customHeight="1">
      <c r="A260" s="4"/>
      <c r="B260" s="4"/>
      <c r="C260" s="4"/>
      <c r="D260" s="4"/>
      <c r="E260" s="4"/>
      <c r="F260" s="4"/>
      <c r="G260" s="4"/>
      <c r="H260" s="4"/>
      <c r="I260" s="39"/>
    </row>
    <row r="261" spans="1:9" ht="15.75" customHeight="1">
      <c r="A261" s="4"/>
      <c r="B261" s="4"/>
      <c r="C261" s="4"/>
      <c r="D261" s="4"/>
      <c r="E261" s="4"/>
      <c r="F261" s="4"/>
      <c r="G261" s="4"/>
      <c r="H261" s="4"/>
      <c r="I261" s="39"/>
    </row>
    <row r="262" spans="1:9" ht="15.75" customHeight="1">
      <c r="A262" s="4"/>
      <c r="B262" s="4"/>
      <c r="C262" s="4"/>
      <c r="D262" s="4"/>
      <c r="E262" s="4"/>
      <c r="F262" s="4"/>
      <c r="G262" s="4"/>
      <c r="H262" s="4"/>
      <c r="I262" s="39"/>
    </row>
    <row r="263" spans="1:9" ht="15.75" customHeight="1">
      <c r="A263" s="4"/>
      <c r="B263" s="4"/>
      <c r="C263" s="4"/>
      <c r="D263" s="4"/>
      <c r="E263" s="4"/>
      <c r="F263" s="4"/>
      <c r="G263" s="4"/>
      <c r="H263" s="4"/>
      <c r="I263" s="39"/>
    </row>
    <row r="264" spans="1:9" ht="15.75" customHeight="1">
      <c r="A264" s="4"/>
      <c r="B264" s="4"/>
      <c r="C264" s="4"/>
      <c r="D264" s="4"/>
      <c r="E264" s="4"/>
      <c r="F264" s="4"/>
      <c r="G264" s="4"/>
      <c r="H264" s="4"/>
      <c r="I264" s="39"/>
    </row>
    <row r="265" spans="1:9" ht="15.75" customHeight="1">
      <c r="A265" s="4"/>
      <c r="B265" s="4"/>
      <c r="C265" s="4"/>
      <c r="D265" s="4"/>
      <c r="E265" s="4"/>
      <c r="F265" s="4"/>
      <c r="G265" s="4"/>
      <c r="H265" s="4"/>
      <c r="I265" s="39"/>
    </row>
    <row r="266" spans="1:9" ht="15.75" customHeight="1">
      <c r="A266" s="4"/>
      <c r="B266" s="4"/>
      <c r="C266" s="4"/>
      <c r="D266" s="4"/>
      <c r="E266" s="4"/>
      <c r="F266" s="4"/>
      <c r="G266" s="4"/>
      <c r="H266" s="4"/>
      <c r="I266" s="39"/>
    </row>
    <row r="267" spans="1:9" ht="15.75" customHeight="1">
      <c r="A267" s="4"/>
      <c r="B267" s="4"/>
      <c r="C267" s="4"/>
      <c r="D267" s="4"/>
      <c r="E267" s="4"/>
      <c r="F267" s="4"/>
      <c r="G267" s="4"/>
      <c r="H267" s="4"/>
      <c r="I267" s="39"/>
    </row>
    <row r="268" spans="1:9" ht="15.75" customHeight="1">
      <c r="A268" s="4"/>
      <c r="B268" s="4"/>
      <c r="C268" s="4"/>
      <c r="D268" s="4"/>
      <c r="E268" s="4"/>
      <c r="F268" s="4"/>
      <c r="G268" s="4"/>
      <c r="H268" s="4"/>
      <c r="I268" s="39"/>
    </row>
    <row r="269" spans="1:9" ht="15.75" customHeight="1">
      <c r="A269" s="4"/>
      <c r="B269" s="4"/>
      <c r="C269" s="4"/>
      <c r="D269" s="4"/>
      <c r="E269" s="4"/>
      <c r="F269" s="4"/>
      <c r="G269" s="4"/>
      <c r="H269" s="4"/>
      <c r="I269" s="39"/>
    </row>
    <row r="270" spans="1:9" ht="15.75" customHeight="1">
      <c r="A270" s="4"/>
      <c r="B270" s="4"/>
      <c r="C270" s="4"/>
      <c r="D270" s="4"/>
      <c r="E270" s="4"/>
      <c r="F270" s="4"/>
      <c r="G270" s="4"/>
      <c r="H270" s="4"/>
      <c r="I270" s="39"/>
    </row>
    <row r="271" spans="1:9" ht="15.75" customHeight="1">
      <c r="A271" s="4"/>
      <c r="B271" s="4"/>
      <c r="C271" s="4"/>
      <c r="D271" s="4"/>
      <c r="E271" s="4"/>
      <c r="F271" s="4"/>
      <c r="G271" s="4"/>
      <c r="H271" s="4"/>
      <c r="I271" s="39"/>
    </row>
    <row r="272" spans="1:9" ht="15.75" customHeight="1">
      <c r="A272" s="4"/>
      <c r="B272" s="4"/>
      <c r="C272" s="4"/>
      <c r="D272" s="4"/>
      <c r="E272" s="4"/>
      <c r="F272" s="4"/>
      <c r="G272" s="4"/>
      <c r="H272" s="4"/>
      <c r="I272" s="39"/>
    </row>
    <row r="273" spans="1:9" ht="15.75" customHeight="1">
      <c r="A273" s="4"/>
      <c r="B273" s="4"/>
      <c r="C273" s="4"/>
      <c r="D273" s="4"/>
      <c r="E273" s="4"/>
      <c r="F273" s="4"/>
      <c r="G273" s="4"/>
      <c r="H273" s="4"/>
      <c r="I273" s="39"/>
    </row>
    <row r="274" spans="1:9" ht="15.75" customHeight="1">
      <c r="A274" s="4"/>
      <c r="B274" s="4"/>
      <c r="C274" s="4"/>
      <c r="D274" s="4"/>
      <c r="E274" s="4"/>
      <c r="F274" s="4"/>
      <c r="G274" s="4"/>
      <c r="H274" s="4"/>
      <c r="I274" s="39"/>
    </row>
    <row r="275" spans="1:9" ht="15.75" customHeight="1">
      <c r="A275" s="4"/>
      <c r="B275" s="4"/>
      <c r="C275" s="4"/>
      <c r="D275" s="4"/>
      <c r="E275" s="4"/>
      <c r="F275" s="4"/>
      <c r="G275" s="4"/>
      <c r="H275" s="4"/>
      <c r="I275" s="39"/>
    </row>
    <row r="276" spans="1:9" ht="15.75" customHeight="1">
      <c r="A276" s="4"/>
      <c r="B276" s="4"/>
      <c r="C276" s="4"/>
      <c r="D276" s="4"/>
      <c r="E276" s="4"/>
      <c r="F276" s="4"/>
      <c r="G276" s="4"/>
      <c r="H276" s="4"/>
      <c r="I276" s="39"/>
    </row>
    <row r="277" spans="1:9" ht="15.75" customHeight="1">
      <c r="A277" s="4"/>
      <c r="B277" s="4"/>
      <c r="C277" s="4"/>
      <c r="D277" s="4"/>
      <c r="E277" s="4"/>
      <c r="F277" s="4"/>
      <c r="G277" s="4"/>
      <c r="H277" s="4"/>
      <c r="I277" s="39"/>
    </row>
    <row r="278" spans="1:9" ht="15.75" customHeight="1">
      <c r="A278" s="4"/>
      <c r="B278" s="4"/>
      <c r="C278" s="4"/>
      <c r="D278" s="4"/>
      <c r="E278" s="4"/>
      <c r="F278" s="4"/>
      <c r="G278" s="4"/>
      <c r="H278" s="4"/>
      <c r="I278" s="39"/>
    </row>
    <row r="279" spans="1:9" ht="15.75" customHeight="1">
      <c r="A279" s="4"/>
      <c r="B279" s="4"/>
      <c r="C279" s="4"/>
      <c r="D279" s="4"/>
      <c r="E279" s="4"/>
      <c r="F279" s="4"/>
      <c r="G279" s="4"/>
      <c r="H279" s="4"/>
      <c r="I279" s="39"/>
    </row>
    <row r="280" spans="1:9" ht="15.75" customHeight="1">
      <c r="A280" s="4"/>
      <c r="B280" s="4"/>
      <c r="C280" s="4"/>
      <c r="D280" s="4"/>
      <c r="E280" s="4"/>
      <c r="F280" s="4"/>
      <c r="G280" s="4"/>
      <c r="H280" s="4"/>
      <c r="I280" s="39"/>
    </row>
    <row r="281" spans="1:9" ht="15.75" customHeight="1">
      <c r="A281" s="4"/>
      <c r="B281" s="4"/>
      <c r="C281" s="4"/>
      <c r="D281" s="4"/>
      <c r="E281" s="4"/>
      <c r="F281" s="4"/>
      <c r="G281" s="4"/>
      <c r="H281" s="4"/>
      <c r="I281" s="39"/>
    </row>
    <row r="282" spans="1:9" ht="15.75" customHeight="1">
      <c r="A282" s="4"/>
      <c r="B282" s="4"/>
      <c r="C282" s="4"/>
      <c r="D282" s="4"/>
      <c r="E282" s="4"/>
      <c r="F282" s="4"/>
      <c r="G282" s="4"/>
      <c r="H282" s="4"/>
      <c r="I282" s="39"/>
    </row>
    <row r="283" spans="1:9" ht="15.75" customHeight="1">
      <c r="A283" s="4"/>
      <c r="B283" s="4"/>
      <c r="C283" s="4"/>
      <c r="D283" s="4"/>
      <c r="E283" s="4"/>
      <c r="F283" s="4"/>
      <c r="G283" s="4"/>
      <c r="H283" s="4"/>
      <c r="I283" s="39"/>
    </row>
    <row r="284" spans="1:9" ht="15.75" customHeight="1">
      <c r="A284" s="4"/>
      <c r="B284" s="4"/>
      <c r="C284" s="4"/>
      <c r="D284" s="4"/>
      <c r="E284" s="4"/>
      <c r="F284" s="4"/>
      <c r="G284" s="4"/>
      <c r="H284" s="4"/>
      <c r="I284" s="39"/>
    </row>
    <row r="285" spans="1:9" ht="15.75" customHeight="1">
      <c r="A285" s="4"/>
      <c r="B285" s="4"/>
      <c r="C285" s="4"/>
      <c r="D285" s="4"/>
      <c r="E285" s="4"/>
      <c r="F285" s="4"/>
      <c r="G285" s="4"/>
      <c r="H285" s="4"/>
      <c r="I285" s="39"/>
    </row>
    <row r="286" spans="1:9" ht="15.75" customHeight="1">
      <c r="A286" s="4"/>
      <c r="B286" s="4"/>
      <c r="C286" s="4"/>
      <c r="D286" s="4"/>
      <c r="E286" s="4"/>
      <c r="F286" s="4"/>
      <c r="G286" s="4"/>
      <c r="H286" s="4"/>
      <c r="I286" s="39"/>
    </row>
    <row r="287" spans="1:9" ht="15.75" customHeight="1">
      <c r="A287" s="4"/>
      <c r="B287" s="4"/>
      <c r="C287" s="4"/>
      <c r="D287" s="4"/>
      <c r="E287" s="4"/>
      <c r="F287" s="4"/>
      <c r="G287" s="4"/>
      <c r="H287" s="4"/>
      <c r="I287" s="39"/>
    </row>
    <row r="288" spans="1:9" ht="15.75" customHeight="1">
      <c r="A288" s="4"/>
      <c r="B288" s="4"/>
      <c r="C288" s="4"/>
      <c r="D288" s="4"/>
      <c r="E288" s="4"/>
      <c r="F288" s="4"/>
      <c r="G288" s="4"/>
      <c r="H288" s="4"/>
      <c r="I288" s="39"/>
    </row>
    <row r="289" spans="1:9" ht="15.75" customHeight="1">
      <c r="A289" s="4"/>
      <c r="B289" s="4"/>
      <c r="C289" s="4"/>
      <c r="D289" s="4"/>
      <c r="E289" s="4"/>
      <c r="F289" s="4"/>
      <c r="G289" s="4"/>
      <c r="H289" s="4"/>
      <c r="I289" s="39"/>
    </row>
    <row r="290" spans="1:9" ht="15.75" customHeight="1">
      <c r="A290" s="4"/>
      <c r="B290" s="4"/>
      <c r="C290" s="4"/>
      <c r="D290" s="4"/>
      <c r="E290" s="4"/>
      <c r="F290" s="4"/>
      <c r="G290" s="4"/>
      <c r="H290" s="4"/>
      <c r="I290" s="39"/>
    </row>
    <row r="291" spans="1:9" ht="15.75" customHeight="1">
      <c r="A291" s="4"/>
      <c r="B291" s="4"/>
      <c r="C291" s="4"/>
      <c r="D291" s="4"/>
      <c r="E291" s="4"/>
      <c r="F291" s="4"/>
      <c r="G291" s="4"/>
      <c r="H291" s="4"/>
      <c r="I291" s="39"/>
    </row>
    <row r="292" spans="1:9" ht="15.75" customHeight="1">
      <c r="A292" s="4"/>
      <c r="B292" s="4"/>
      <c r="C292" s="4"/>
      <c r="D292" s="4"/>
      <c r="E292" s="4"/>
      <c r="F292" s="4"/>
      <c r="G292" s="4"/>
      <c r="H292" s="4"/>
      <c r="I292" s="39"/>
    </row>
    <row r="293" spans="1:9" ht="15.75" customHeight="1">
      <c r="A293" s="4"/>
      <c r="B293" s="4"/>
      <c r="C293" s="4"/>
      <c r="D293" s="4"/>
      <c r="E293" s="4"/>
      <c r="F293" s="4"/>
      <c r="G293" s="4"/>
      <c r="H293" s="4"/>
      <c r="I293" s="39"/>
    </row>
    <row r="294" spans="1:9" ht="15.75" customHeight="1">
      <c r="A294" s="4"/>
      <c r="B294" s="4"/>
      <c r="C294" s="4"/>
      <c r="D294" s="4"/>
      <c r="E294" s="4"/>
      <c r="F294" s="4"/>
      <c r="G294" s="4"/>
      <c r="H294" s="4"/>
      <c r="I294" s="39"/>
    </row>
    <row r="295" spans="1:9" ht="15.75" customHeight="1">
      <c r="A295" s="4"/>
      <c r="B295" s="4"/>
      <c r="C295" s="4"/>
      <c r="D295" s="4"/>
      <c r="E295" s="4"/>
      <c r="F295" s="4"/>
      <c r="G295" s="4"/>
      <c r="H295" s="4"/>
      <c r="I295" s="39"/>
    </row>
    <row r="296" spans="1:9" ht="15.75" customHeight="1">
      <c r="A296" s="4"/>
      <c r="B296" s="4"/>
      <c r="C296" s="4"/>
      <c r="D296" s="4"/>
      <c r="E296" s="4"/>
      <c r="F296" s="4"/>
      <c r="G296" s="4"/>
      <c r="H296" s="4"/>
      <c r="I296" s="39"/>
    </row>
    <row r="297" spans="1:9" ht="15.75" customHeight="1">
      <c r="A297" s="4"/>
      <c r="B297" s="4"/>
      <c r="C297" s="4"/>
      <c r="D297" s="4"/>
      <c r="E297" s="4"/>
      <c r="F297" s="4"/>
      <c r="G297" s="4"/>
      <c r="H297" s="4"/>
      <c r="I297" s="39"/>
    </row>
    <row r="298" spans="1:9" ht="15.75" customHeight="1">
      <c r="A298" s="4"/>
      <c r="B298" s="4"/>
      <c r="C298" s="4"/>
      <c r="D298" s="4"/>
      <c r="E298" s="4"/>
      <c r="F298" s="4"/>
      <c r="G298" s="4"/>
      <c r="H298" s="4"/>
      <c r="I298" s="39"/>
    </row>
    <row r="299" spans="1:9" ht="15.75" customHeight="1">
      <c r="A299" s="4"/>
      <c r="B299" s="4"/>
      <c r="C299" s="4"/>
      <c r="D299" s="4"/>
      <c r="E299" s="4"/>
      <c r="F299" s="4"/>
      <c r="G299" s="4"/>
      <c r="H299" s="4"/>
      <c r="I299" s="39"/>
    </row>
    <row r="300" spans="1:9" ht="15.75" customHeight="1">
      <c r="A300" s="4"/>
      <c r="B300" s="4"/>
      <c r="C300" s="4"/>
      <c r="D300" s="4"/>
      <c r="E300" s="4"/>
      <c r="F300" s="4"/>
      <c r="G300" s="4"/>
      <c r="H300" s="4"/>
      <c r="I300" s="39"/>
    </row>
    <row r="301" spans="1:9" ht="15.75" customHeight="1">
      <c r="A301" s="4"/>
      <c r="B301" s="4"/>
      <c r="C301" s="4"/>
      <c r="D301" s="4"/>
      <c r="E301" s="4"/>
      <c r="F301" s="4"/>
      <c r="G301" s="4"/>
      <c r="H301" s="4"/>
      <c r="I301" s="39"/>
    </row>
    <row r="302" spans="1:9" ht="15.75" customHeight="1">
      <c r="A302" s="4"/>
      <c r="B302" s="4"/>
      <c r="C302" s="4"/>
      <c r="D302" s="4"/>
      <c r="E302" s="4"/>
      <c r="F302" s="4"/>
      <c r="G302" s="4"/>
      <c r="H302" s="4"/>
      <c r="I302" s="39"/>
    </row>
    <row r="303" spans="1:9" ht="15.75" customHeight="1">
      <c r="A303" s="4"/>
      <c r="B303" s="4"/>
      <c r="C303" s="4"/>
      <c r="D303" s="4"/>
      <c r="E303" s="4"/>
      <c r="F303" s="4"/>
      <c r="G303" s="4"/>
      <c r="H303" s="4"/>
      <c r="I303" s="39"/>
    </row>
    <row r="304" spans="1:9" ht="15.75" customHeight="1">
      <c r="A304" s="4"/>
      <c r="B304" s="4"/>
      <c r="C304" s="4"/>
      <c r="D304" s="4"/>
      <c r="E304" s="4"/>
      <c r="F304" s="4"/>
      <c r="G304" s="4"/>
      <c r="H304" s="4"/>
      <c r="I304" s="39"/>
    </row>
    <row r="305" spans="1:9" ht="15.75" customHeight="1">
      <c r="A305" s="4"/>
      <c r="B305" s="4"/>
      <c r="C305" s="4"/>
      <c r="D305" s="4"/>
      <c r="E305" s="4"/>
      <c r="F305" s="4"/>
      <c r="G305" s="4"/>
      <c r="H305" s="4"/>
      <c r="I305" s="39"/>
    </row>
    <row r="306" spans="1:9" ht="15.75" customHeight="1">
      <c r="A306" s="4"/>
      <c r="B306" s="4"/>
      <c r="C306" s="4"/>
      <c r="D306" s="4"/>
      <c r="E306" s="4"/>
      <c r="F306" s="4"/>
      <c r="G306" s="4"/>
      <c r="H306" s="4"/>
      <c r="I306" s="39"/>
    </row>
    <row r="307" spans="1:9" ht="15.75" customHeight="1">
      <c r="A307" s="4"/>
      <c r="B307" s="4"/>
      <c r="C307" s="4"/>
      <c r="D307" s="4"/>
      <c r="E307" s="4"/>
      <c r="F307" s="4"/>
      <c r="G307" s="4"/>
      <c r="H307" s="4"/>
      <c r="I307" s="39"/>
    </row>
    <row r="308" spans="1:9" ht="15.75" customHeight="1">
      <c r="A308" s="4"/>
      <c r="B308" s="4"/>
      <c r="C308" s="4"/>
      <c r="D308" s="4"/>
      <c r="E308" s="4"/>
      <c r="F308" s="4"/>
      <c r="G308" s="4"/>
      <c r="H308" s="4"/>
      <c r="I308" s="39"/>
    </row>
    <row r="309" spans="1:9" ht="15.75" customHeight="1">
      <c r="A309" s="4"/>
      <c r="B309" s="4"/>
      <c r="C309" s="4"/>
      <c r="D309" s="4"/>
      <c r="E309" s="4"/>
      <c r="F309" s="4"/>
      <c r="G309" s="4"/>
      <c r="H309" s="4"/>
      <c r="I309" s="39"/>
    </row>
    <row r="310" spans="1:9" ht="15.75" customHeight="1">
      <c r="A310" s="4"/>
      <c r="B310" s="4"/>
      <c r="C310" s="4"/>
      <c r="D310" s="4"/>
      <c r="E310" s="4"/>
      <c r="F310" s="4"/>
      <c r="G310" s="4"/>
      <c r="H310" s="4"/>
      <c r="I310" s="39"/>
    </row>
    <row r="311" spans="1:9" ht="15.75" customHeight="1">
      <c r="A311" s="4"/>
      <c r="B311" s="4"/>
      <c r="C311" s="4"/>
      <c r="D311" s="4"/>
      <c r="E311" s="4"/>
      <c r="F311" s="4"/>
      <c r="G311" s="4"/>
      <c r="H311" s="4"/>
      <c r="I311" s="39"/>
    </row>
    <row r="312" spans="1:9" ht="15.75" customHeight="1">
      <c r="A312" s="4"/>
      <c r="B312" s="4"/>
      <c r="C312" s="4"/>
      <c r="D312" s="4"/>
      <c r="E312" s="4"/>
      <c r="F312" s="4"/>
      <c r="G312" s="4"/>
      <c r="H312" s="4"/>
      <c r="I312" s="39"/>
    </row>
    <row r="313" spans="1:9" ht="15.75" customHeight="1">
      <c r="A313" s="4"/>
      <c r="B313" s="4"/>
      <c r="C313" s="4"/>
      <c r="D313" s="4"/>
      <c r="E313" s="4"/>
      <c r="F313" s="4"/>
      <c r="G313" s="4"/>
      <c r="H313" s="4"/>
      <c r="I313" s="39"/>
    </row>
    <row r="314" spans="1:9" ht="15.75" customHeight="1">
      <c r="A314" s="4"/>
      <c r="B314" s="4"/>
      <c r="C314" s="4"/>
      <c r="D314" s="4"/>
      <c r="E314" s="4"/>
      <c r="F314" s="4"/>
      <c r="G314" s="4"/>
      <c r="H314" s="4"/>
      <c r="I314" s="39"/>
    </row>
    <row r="315" spans="1:9" ht="15.75" customHeight="1">
      <c r="A315" s="4"/>
      <c r="B315" s="4"/>
      <c r="C315" s="4"/>
      <c r="D315" s="4"/>
      <c r="E315" s="4"/>
      <c r="F315" s="4"/>
      <c r="G315" s="4"/>
      <c r="H315" s="4"/>
      <c r="I315" s="39"/>
    </row>
    <row r="316" spans="1:9" ht="15.75" customHeight="1">
      <c r="A316" s="4"/>
      <c r="B316" s="4"/>
      <c r="C316" s="4"/>
      <c r="D316" s="4"/>
      <c r="E316" s="4"/>
      <c r="F316" s="4"/>
      <c r="G316" s="4"/>
      <c r="H316" s="4"/>
      <c r="I316" s="39"/>
    </row>
    <row r="317" spans="1:9" ht="15.75" customHeight="1">
      <c r="A317" s="4"/>
      <c r="B317" s="4"/>
      <c r="C317" s="4"/>
      <c r="D317" s="4"/>
      <c r="E317" s="4"/>
      <c r="F317" s="4"/>
      <c r="G317" s="4"/>
      <c r="H317" s="4"/>
      <c r="I317" s="39"/>
    </row>
    <row r="318" spans="1:9" ht="15.75" customHeight="1">
      <c r="A318" s="4"/>
      <c r="B318" s="4"/>
      <c r="C318" s="4"/>
      <c r="D318" s="4"/>
      <c r="E318" s="4"/>
      <c r="F318" s="4"/>
      <c r="G318" s="4"/>
      <c r="H318" s="4"/>
      <c r="I318" s="39"/>
    </row>
    <row r="319" spans="1:9" ht="15.75" customHeight="1">
      <c r="A319" s="4"/>
      <c r="B319" s="4"/>
      <c r="C319" s="4"/>
      <c r="D319" s="4"/>
      <c r="E319" s="4"/>
      <c r="F319" s="4"/>
      <c r="G319" s="4"/>
      <c r="H319" s="4"/>
      <c r="I319" s="39"/>
    </row>
    <row r="320" spans="1:9" ht="15.75" customHeight="1">
      <c r="A320" s="4"/>
      <c r="B320" s="4"/>
      <c r="C320" s="4"/>
      <c r="D320" s="4"/>
      <c r="E320" s="4"/>
      <c r="F320" s="4"/>
      <c r="G320" s="4"/>
      <c r="H320" s="4"/>
      <c r="I320" s="39"/>
    </row>
    <row r="321" spans="1:9" ht="15.75" customHeight="1">
      <c r="A321" s="4"/>
      <c r="B321" s="4"/>
      <c r="C321" s="4"/>
      <c r="D321" s="4"/>
      <c r="E321" s="4"/>
      <c r="F321" s="4"/>
      <c r="G321" s="4"/>
      <c r="H321" s="4"/>
      <c r="I321" s="39"/>
    </row>
    <row r="322" spans="1:9" ht="15.75" customHeight="1">
      <c r="A322" s="4"/>
      <c r="B322" s="4"/>
      <c r="C322" s="4"/>
      <c r="D322" s="4"/>
      <c r="E322" s="4"/>
      <c r="F322" s="4"/>
      <c r="G322" s="4"/>
      <c r="H322" s="4"/>
      <c r="I322" s="39"/>
    </row>
    <row r="323" spans="1:9" ht="15.75" customHeight="1">
      <c r="A323" s="4"/>
      <c r="B323" s="4"/>
      <c r="C323" s="4"/>
      <c r="D323" s="4"/>
      <c r="E323" s="4"/>
      <c r="F323" s="4"/>
      <c r="G323" s="4"/>
      <c r="H323" s="4"/>
      <c r="I323" s="39"/>
    </row>
    <row r="324" spans="1:9" ht="15.75" customHeight="1">
      <c r="A324" s="4"/>
      <c r="B324" s="4"/>
      <c r="C324" s="4"/>
      <c r="D324" s="4"/>
      <c r="E324" s="4"/>
      <c r="F324" s="4"/>
      <c r="G324" s="4"/>
      <c r="H324" s="4"/>
      <c r="I324" s="39"/>
    </row>
    <row r="325" spans="1:9" ht="15.75" customHeight="1">
      <c r="A325" s="4"/>
      <c r="B325" s="4"/>
      <c r="C325" s="4"/>
      <c r="D325" s="4"/>
      <c r="E325" s="4"/>
      <c r="F325" s="4"/>
      <c r="G325" s="4"/>
      <c r="H325" s="4"/>
      <c r="I325" s="39"/>
    </row>
    <row r="326" spans="1:9" ht="15.75" customHeight="1">
      <c r="A326" s="4"/>
      <c r="B326" s="4"/>
      <c r="C326" s="4"/>
      <c r="D326" s="4"/>
      <c r="E326" s="4"/>
      <c r="F326" s="4"/>
      <c r="G326" s="4"/>
      <c r="H326" s="4"/>
      <c r="I326" s="39"/>
    </row>
    <row r="327" spans="1:9" ht="15.75" customHeight="1">
      <c r="A327" s="4"/>
      <c r="B327" s="4"/>
      <c r="C327" s="4"/>
      <c r="D327" s="4"/>
      <c r="E327" s="4"/>
      <c r="F327" s="4"/>
      <c r="G327" s="4"/>
      <c r="H327" s="4"/>
      <c r="I327" s="39"/>
    </row>
    <row r="328" spans="1:9" ht="15.75" customHeight="1">
      <c r="A328" s="4"/>
      <c r="B328" s="4"/>
      <c r="C328" s="4"/>
      <c r="D328" s="4"/>
      <c r="E328" s="4"/>
      <c r="F328" s="4"/>
      <c r="G328" s="4"/>
      <c r="H328" s="4"/>
      <c r="I328" s="39"/>
    </row>
    <row r="329" spans="1:9" ht="15.75" customHeight="1">
      <c r="A329" s="4"/>
      <c r="B329" s="4"/>
      <c r="C329" s="4"/>
      <c r="D329" s="4"/>
      <c r="E329" s="4"/>
      <c r="F329" s="4"/>
      <c r="G329" s="4"/>
      <c r="H329" s="4"/>
      <c r="I329" s="39"/>
    </row>
    <row r="330" spans="1:9" ht="15.75" customHeight="1">
      <c r="A330" s="4"/>
      <c r="B330" s="4"/>
      <c r="C330" s="4"/>
      <c r="D330" s="4"/>
      <c r="E330" s="4"/>
      <c r="F330" s="4"/>
      <c r="G330" s="4"/>
      <c r="H330" s="4"/>
      <c r="I330" s="39"/>
    </row>
    <row r="331" spans="1:9" ht="15.75" customHeight="1">
      <c r="A331" s="4"/>
      <c r="B331" s="4"/>
      <c r="C331" s="4"/>
      <c r="D331" s="4"/>
      <c r="E331" s="4"/>
      <c r="F331" s="4"/>
      <c r="G331" s="4"/>
      <c r="H331" s="4"/>
      <c r="I331" s="39"/>
    </row>
    <row r="332" spans="1:9" ht="15.75" customHeight="1">
      <c r="A332" s="4"/>
      <c r="B332" s="4"/>
      <c r="C332" s="4"/>
      <c r="D332" s="4"/>
      <c r="E332" s="4"/>
      <c r="F332" s="4"/>
      <c r="G332" s="4"/>
      <c r="H332" s="4"/>
      <c r="I332" s="39"/>
    </row>
    <row r="333" spans="1:9" ht="15.75" customHeight="1">
      <c r="A333" s="4"/>
      <c r="B333" s="4"/>
      <c r="C333" s="4"/>
      <c r="D333" s="4"/>
      <c r="E333" s="4"/>
      <c r="F333" s="4"/>
      <c r="G333" s="4"/>
      <c r="H333" s="4"/>
      <c r="I333" s="39"/>
    </row>
    <row r="334" spans="1:9" ht="15.75" customHeight="1">
      <c r="A334" s="4"/>
      <c r="B334" s="4"/>
      <c r="C334" s="4"/>
      <c r="D334" s="4"/>
      <c r="E334" s="4"/>
      <c r="F334" s="4"/>
      <c r="G334" s="4"/>
      <c r="H334" s="4"/>
      <c r="I334" s="39"/>
    </row>
    <row r="335" spans="1:9" ht="15.75" customHeight="1">
      <c r="A335" s="4"/>
      <c r="B335" s="4"/>
      <c r="C335" s="4"/>
      <c r="D335" s="4"/>
      <c r="E335" s="4"/>
      <c r="F335" s="4"/>
      <c r="G335" s="4"/>
      <c r="H335" s="4"/>
      <c r="I335" s="39"/>
    </row>
    <row r="336" spans="1:9" ht="15.75" customHeight="1">
      <c r="A336" s="4"/>
      <c r="B336" s="4"/>
      <c r="C336" s="4"/>
      <c r="D336" s="4"/>
      <c r="E336" s="4"/>
      <c r="F336" s="4"/>
      <c r="G336" s="4"/>
      <c r="H336" s="4"/>
      <c r="I336" s="39"/>
    </row>
    <row r="337" spans="1:9" ht="15.75" customHeight="1">
      <c r="A337" s="4"/>
      <c r="B337" s="4"/>
      <c r="C337" s="4"/>
      <c r="D337" s="4"/>
      <c r="E337" s="4"/>
      <c r="F337" s="4"/>
      <c r="G337" s="4"/>
      <c r="H337" s="4"/>
      <c r="I337" s="39"/>
    </row>
    <row r="338" spans="1:9" ht="15.75" customHeight="1">
      <c r="A338" s="4"/>
      <c r="B338" s="4"/>
      <c r="C338" s="4"/>
      <c r="D338" s="4"/>
      <c r="E338" s="4"/>
      <c r="F338" s="4"/>
      <c r="G338" s="4"/>
      <c r="H338" s="4"/>
      <c r="I338" s="39"/>
    </row>
    <row r="339" spans="1:9" ht="15.75" customHeight="1">
      <c r="A339" s="4"/>
      <c r="B339" s="4"/>
      <c r="C339" s="4"/>
      <c r="D339" s="4"/>
      <c r="E339" s="4"/>
      <c r="F339" s="4"/>
      <c r="G339" s="4"/>
      <c r="H339" s="4"/>
      <c r="I339" s="39"/>
    </row>
    <row r="340" spans="1:9" ht="15.75" customHeight="1">
      <c r="A340" s="4"/>
      <c r="B340" s="4"/>
      <c r="C340" s="4"/>
      <c r="D340" s="4"/>
      <c r="E340" s="4"/>
      <c r="F340" s="4"/>
      <c r="G340" s="4"/>
      <c r="H340" s="4"/>
      <c r="I340" s="39"/>
    </row>
    <row r="341" spans="1:9" ht="15.75" customHeight="1">
      <c r="A341" s="4"/>
      <c r="B341" s="4"/>
      <c r="C341" s="4"/>
      <c r="D341" s="4"/>
      <c r="E341" s="4"/>
      <c r="F341" s="4"/>
      <c r="G341" s="4"/>
      <c r="H341" s="4"/>
      <c r="I341" s="39"/>
    </row>
    <row r="342" spans="1:9" ht="15.75" customHeight="1">
      <c r="A342" s="4"/>
      <c r="B342" s="4"/>
      <c r="C342" s="4"/>
      <c r="D342" s="4"/>
      <c r="E342" s="4"/>
      <c r="F342" s="4"/>
      <c r="G342" s="4"/>
      <c r="H342" s="4"/>
      <c r="I342" s="39"/>
    </row>
    <row r="343" spans="1:9" ht="15.75" customHeight="1">
      <c r="A343" s="4"/>
      <c r="B343" s="4"/>
      <c r="C343" s="4"/>
      <c r="D343" s="4"/>
      <c r="E343" s="4"/>
      <c r="F343" s="4"/>
      <c r="G343" s="4"/>
      <c r="H343" s="4"/>
      <c r="I343" s="39"/>
    </row>
    <row r="344" spans="1:9" ht="15.75" customHeight="1">
      <c r="A344" s="4"/>
      <c r="B344" s="4"/>
      <c r="C344" s="4"/>
      <c r="D344" s="4"/>
      <c r="E344" s="4"/>
      <c r="F344" s="4"/>
      <c r="G344" s="4"/>
      <c r="H344" s="4"/>
      <c r="I344" s="39"/>
    </row>
    <row r="345" spans="1:9" ht="15.75" customHeight="1">
      <c r="A345" s="4"/>
      <c r="B345" s="4"/>
      <c r="C345" s="4"/>
      <c r="D345" s="4"/>
      <c r="E345" s="4"/>
      <c r="F345" s="4"/>
      <c r="G345" s="4"/>
      <c r="H345" s="4"/>
      <c r="I345" s="39"/>
    </row>
    <row r="346" spans="1:9" ht="15.75" customHeight="1">
      <c r="A346" s="4"/>
      <c r="B346" s="4"/>
      <c r="C346" s="4"/>
      <c r="D346" s="4"/>
      <c r="E346" s="4"/>
      <c r="F346" s="4"/>
      <c r="G346" s="4"/>
      <c r="H346" s="4"/>
      <c r="I346" s="39"/>
    </row>
    <row r="347" spans="1:9" ht="15.75" customHeight="1">
      <c r="A347" s="4"/>
      <c r="B347" s="4"/>
      <c r="C347" s="4"/>
      <c r="D347" s="4"/>
      <c r="E347" s="4"/>
      <c r="F347" s="4"/>
      <c r="G347" s="4"/>
      <c r="H347" s="4"/>
      <c r="I347" s="39"/>
    </row>
    <row r="348" spans="1:9" ht="15.75" customHeight="1">
      <c r="A348" s="4"/>
      <c r="B348" s="4"/>
      <c r="C348" s="4"/>
      <c r="D348" s="4"/>
      <c r="E348" s="4"/>
      <c r="F348" s="4"/>
      <c r="G348" s="4"/>
      <c r="H348" s="4"/>
      <c r="I348" s="39"/>
    </row>
    <row r="349" spans="1:9" ht="15.75" customHeight="1">
      <c r="A349" s="4"/>
      <c r="B349" s="4"/>
      <c r="C349" s="4"/>
      <c r="D349" s="4"/>
      <c r="E349" s="4"/>
      <c r="F349" s="4"/>
      <c r="G349" s="4"/>
      <c r="H349" s="4"/>
      <c r="I349" s="39"/>
    </row>
    <row r="350" spans="1:9" ht="15.75" customHeight="1">
      <c r="A350" s="4"/>
      <c r="B350" s="4"/>
      <c r="C350" s="4"/>
      <c r="D350" s="4"/>
      <c r="E350" s="4"/>
      <c r="F350" s="4"/>
      <c r="G350" s="4"/>
      <c r="H350" s="4"/>
      <c r="I350" s="39"/>
    </row>
    <row r="351" spans="1:9" ht="15.75" customHeight="1">
      <c r="A351" s="4"/>
      <c r="B351" s="4"/>
      <c r="C351" s="4"/>
      <c r="D351" s="4"/>
      <c r="E351" s="4"/>
      <c r="F351" s="4"/>
      <c r="G351" s="4"/>
      <c r="H351" s="4"/>
      <c r="I351" s="39"/>
    </row>
    <row r="352" spans="1:9" ht="15.75" customHeight="1">
      <c r="A352" s="4"/>
      <c r="B352" s="4"/>
      <c r="C352" s="4"/>
      <c r="D352" s="4"/>
      <c r="E352" s="4"/>
      <c r="F352" s="4"/>
      <c r="G352" s="4"/>
      <c r="H352" s="4"/>
      <c r="I352" s="39"/>
    </row>
    <row r="353" spans="1:9" ht="15.75" customHeight="1">
      <c r="A353" s="4"/>
      <c r="B353" s="4"/>
      <c r="C353" s="4"/>
      <c r="D353" s="4"/>
      <c r="E353" s="4"/>
      <c r="F353" s="4"/>
      <c r="G353" s="4"/>
      <c r="H353" s="4"/>
      <c r="I353" s="39"/>
    </row>
    <row r="354" spans="1:9" ht="15.75" customHeight="1">
      <c r="A354" s="4"/>
      <c r="B354" s="4"/>
      <c r="C354" s="4"/>
      <c r="D354" s="4"/>
      <c r="E354" s="4"/>
      <c r="F354" s="4"/>
      <c r="G354" s="4"/>
      <c r="H354" s="4"/>
      <c r="I354" s="39"/>
    </row>
    <row r="355" spans="1:9" ht="15.75" customHeight="1">
      <c r="A355" s="4"/>
      <c r="B355" s="4"/>
      <c r="C355" s="4"/>
      <c r="D355" s="4"/>
      <c r="E355" s="4"/>
      <c r="F355" s="4"/>
      <c r="G355" s="4"/>
      <c r="H355" s="4"/>
      <c r="I355" s="39"/>
    </row>
    <row r="356" spans="1:9" ht="15.75" customHeight="1">
      <c r="A356" s="4"/>
      <c r="B356" s="4"/>
      <c r="C356" s="4"/>
      <c r="D356" s="4"/>
      <c r="E356" s="4"/>
      <c r="F356" s="4"/>
      <c r="G356" s="4"/>
      <c r="H356" s="4"/>
      <c r="I356" s="39"/>
    </row>
    <row r="357" spans="1:9" ht="15.75" customHeight="1">
      <c r="A357" s="4"/>
      <c r="B357" s="4"/>
      <c r="C357" s="4"/>
      <c r="D357" s="4"/>
      <c r="E357" s="4"/>
      <c r="F357" s="4"/>
      <c r="G357" s="4"/>
      <c r="H357" s="4"/>
      <c r="I357" s="39"/>
    </row>
    <row r="358" spans="1:9" ht="15.75" customHeight="1">
      <c r="A358" s="4"/>
      <c r="B358" s="4"/>
      <c r="C358" s="4"/>
      <c r="D358" s="4"/>
      <c r="E358" s="4"/>
      <c r="F358" s="4"/>
      <c r="G358" s="4"/>
      <c r="H358" s="4"/>
      <c r="I358" s="39"/>
    </row>
    <row r="359" spans="1:9" ht="15.75" customHeight="1">
      <c r="A359" s="4"/>
      <c r="B359" s="4"/>
      <c r="C359" s="4"/>
      <c r="D359" s="4"/>
      <c r="E359" s="4"/>
      <c r="F359" s="4"/>
      <c r="G359" s="4"/>
      <c r="H359" s="4"/>
      <c r="I359" s="39"/>
    </row>
    <row r="360" spans="1:9" ht="15.75" customHeight="1">
      <c r="A360" s="4"/>
      <c r="B360" s="4"/>
      <c r="C360" s="4"/>
      <c r="D360" s="4"/>
      <c r="E360" s="4"/>
      <c r="F360" s="4"/>
      <c r="G360" s="4"/>
      <c r="H360" s="4"/>
      <c r="I360" s="39"/>
    </row>
    <row r="361" spans="1:9" ht="15.75" customHeight="1">
      <c r="A361" s="4"/>
      <c r="B361" s="4"/>
      <c r="C361" s="4"/>
      <c r="D361" s="4"/>
      <c r="E361" s="4"/>
      <c r="F361" s="4"/>
      <c r="G361" s="4"/>
      <c r="H361" s="4"/>
      <c r="I361" s="39"/>
    </row>
    <row r="362" spans="1:9" ht="15.75" customHeight="1">
      <c r="A362" s="4"/>
      <c r="B362" s="4"/>
      <c r="C362" s="4"/>
      <c r="D362" s="4"/>
      <c r="E362" s="4"/>
      <c r="F362" s="4"/>
      <c r="G362" s="4"/>
      <c r="H362" s="4"/>
      <c r="I362" s="39"/>
    </row>
    <row r="363" spans="1:9" ht="15.75" customHeight="1">
      <c r="A363" s="4"/>
      <c r="B363" s="4"/>
      <c r="C363" s="4"/>
      <c r="D363" s="4"/>
      <c r="E363" s="4"/>
      <c r="F363" s="4"/>
      <c r="G363" s="4"/>
      <c r="H363" s="4"/>
      <c r="I363" s="39"/>
    </row>
    <row r="364" spans="1:9" ht="15.75" customHeight="1">
      <c r="A364" s="4"/>
      <c r="B364" s="4"/>
      <c r="C364" s="4"/>
      <c r="D364" s="4"/>
      <c r="E364" s="4"/>
      <c r="F364" s="4"/>
      <c r="G364" s="4"/>
      <c r="H364" s="4"/>
      <c r="I364" s="39"/>
    </row>
    <row r="365" spans="1:9" ht="15.75" customHeight="1">
      <c r="A365" s="4"/>
      <c r="B365" s="4"/>
      <c r="C365" s="4"/>
      <c r="D365" s="4"/>
      <c r="E365" s="4"/>
      <c r="F365" s="4"/>
      <c r="G365" s="4"/>
      <c r="H365" s="4"/>
      <c r="I365" s="39"/>
    </row>
    <row r="366" spans="1:9" ht="15.75" customHeight="1">
      <c r="A366" s="4"/>
      <c r="B366" s="4"/>
      <c r="C366" s="4"/>
      <c r="D366" s="4"/>
      <c r="E366" s="4"/>
      <c r="F366" s="4"/>
      <c r="G366" s="4"/>
      <c r="H366" s="4"/>
      <c r="I366" s="39"/>
    </row>
    <row r="367" spans="1:9" ht="15.75" customHeight="1">
      <c r="A367" s="4"/>
      <c r="B367" s="4"/>
      <c r="C367" s="4"/>
      <c r="D367" s="4"/>
      <c r="E367" s="4"/>
      <c r="F367" s="4"/>
      <c r="G367" s="4"/>
      <c r="H367" s="4"/>
      <c r="I367" s="39"/>
    </row>
    <row r="368" spans="1:9" ht="15.75" customHeight="1">
      <c r="A368" s="4"/>
      <c r="B368" s="4"/>
      <c r="C368" s="4"/>
      <c r="D368" s="4"/>
      <c r="E368" s="4"/>
      <c r="F368" s="4"/>
      <c r="G368" s="4"/>
      <c r="H368" s="4"/>
      <c r="I368" s="39"/>
    </row>
    <row r="369" spans="1:9" ht="15.75" customHeight="1">
      <c r="A369" s="4"/>
      <c r="B369" s="4"/>
      <c r="C369" s="4"/>
      <c r="D369" s="4"/>
      <c r="E369" s="4"/>
      <c r="F369" s="4"/>
      <c r="G369" s="4"/>
      <c r="H369" s="4"/>
      <c r="I369" s="39"/>
    </row>
    <row r="370" spans="1:9" ht="15.75" customHeight="1">
      <c r="A370" s="4"/>
      <c r="B370" s="4"/>
      <c r="C370" s="4"/>
      <c r="D370" s="4"/>
      <c r="E370" s="4"/>
      <c r="F370" s="4"/>
      <c r="G370" s="4"/>
      <c r="H370" s="4"/>
      <c r="I370" s="39"/>
    </row>
    <row r="371" spans="1:9" ht="15.75" customHeight="1">
      <c r="A371" s="4"/>
      <c r="B371" s="4"/>
      <c r="C371" s="4"/>
      <c r="D371" s="4"/>
      <c r="E371" s="4"/>
      <c r="F371" s="4"/>
      <c r="G371" s="4"/>
      <c r="H371" s="4"/>
      <c r="I371" s="39"/>
    </row>
    <row r="372" spans="1:9" ht="15.75" customHeight="1">
      <c r="A372" s="4"/>
      <c r="B372" s="4"/>
      <c r="C372" s="4"/>
      <c r="D372" s="4"/>
      <c r="E372" s="4"/>
      <c r="F372" s="4"/>
      <c r="G372" s="4"/>
      <c r="H372" s="4"/>
      <c r="I372" s="39"/>
    </row>
    <row r="373" spans="1:9" ht="15.75" customHeight="1">
      <c r="A373" s="4"/>
      <c r="B373" s="4"/>
      <c r="C373" s="4"/>
      <c r="D373" s="4"/>
      <c r="E373" s="4"/>
      <c r="F373" s="4"/>
      <c r="G373" s="4"/>
      <c r="H373" s="4"/>
      <c r="I373" s="39"/>
    </row>
    <row r="374" spans="1:9" ht="15.75" customHeight="1">
      <c r="A374" s="4"/>
      <c r="B374" s="4"/>
      <c r="C374" s="4"/>
      <c r="D374" s="4"/>
      <c r="E374" s="4"/>
      <c r="F374" s="4"/>
      <c r="G374" s="4"/>
      <c r="H374" s="4"/>
      <c r="I374" s="39"/>
    </row>
    <row r="375" spans="1:9" ht="15.75" customHeight="1">
      <c r="A375" s="4"/>
      <c r="B375" s="4"/>
      <c r="C375" s="4"/>
      <c r="D375" s="4"/>
      <c r="E375" s="4"/>
      <c r="F375" s="4"/>
      <c r="G375" s="4"/>
      <c r="H375" s="4"/>
      <c r="I375" s="39"/>
    </row>
    <row r="376" spans="1:9" ht="15.75" customHeight="1">
      <c r="A376" s="4"/>
      <c r="B376" s="4"/>
      <c r="C376" s="4"/>
      <c r="D376" s="4"/>
      <c r="E376" s="4"/>
      <c r="F376" s="4"/>
      <c r="G376" s="4"/>
      <c r="H376" s="4"/>
      <c r="I376" s="39"/>
    </row>
    <row r="377" spans="1:9" ht="15.75" customHeight="1">
      <c r="A377" s="4"/>
      <c r="B377" s="4"/>
      <c r="C377" s="4"/>
      <c r="D377" s="4"/>
      <c r="E377" s="4"/>
      <c r="F377" s="4"/>
      <c r="G377" s="4"/>
      <c r="H377" s="4"/>
      <c r="I377" s="39"/>
    </row>
    <row r="378" spans="1:9" ht="15.75" customHeight="1">
      <c r="A378" s="4"/>
      <c r="B378" s="4"/>
      <c r="C378" s="4"/>
      <c r="D378" s="4"/>
      <c r="E378" s="4"/>
      <c r="F378" s="4"/>
      <c r="G378" s="4"/>
      <c r="H378" s="4"/>
      <c r="I378" s="39"/>
    </row>
    <row r="379" spans="1:9" ht="15.75" customHeight="1">
      <c r="A379" s="4"/>
      <c r="B379" s="4"/>
      <c r="C379" s="4"/>
      <c r="D379" s="4"/>
      <c r="E379" s="4"/>
      <c r="F379" s="4"/>
      <c r="G379" s="4"/>
      <c r="H379" s="4"/>
      <c r="I379" s="39"/>
    </row>
    <row r="380" spans="1:9" ht="15.75" customHeight="1">
      <c r="A380" s="4"/>
      <c r="B380" s="4"/>
      <c r="C380" s="4"/>
      <c r="D380" s="4"/>
      <c r="E380" s="4"/>
      <c r="F380" s="4"/>
      <c r="G380" s="4"/>
      <c r="H380" s="4"/>
      <c r="I380" s="39"/>
    </row>
    <row r="381" spans="1:9" ht="15.75" customHeight="1">
      <c r="A381" s="4"/>
      <c r="B381" s="4"/>
      <c r="C381" s="4"/>
      <c r="D381" s="4"/>
      <c r="E381" s="4"/>
      <c r="F381" s="4"/>
      <c r="G381" s="4"/>
      <c r="H381" s="4"/>
      <c r="I381" s="39"/>
    </row>
    <row r="382" spans="1:9" ht="15.75" customHeight="1">
      <c r="A382" s="4"/>
      <c r="B382" s="4"/>
      <c r="C382" s="4"/>
      <c r="D382" s="4"/>
      <c r="E382" s="4"/>
      <c r="F382" s="4"/>
      <c r="G382" s="4"/>
      <c r="H382" s="4"/>
      <c r="I382" s="39"/>
    </row>
    <row r="383" spans="1:9" ht="15.75" customHeight="1">
      <c r="A383" s="4"/>
      <c r="B383" s="4"/>
      <c r="C383" s="4"/>
      <c r="D383" s="4"/>
      <c r="E383" s="4"/>
      <c r="F383" s="4"/>
      <c r="G383" s="4"/>
      <c r="H383" s="4"/>
      <c r="I383" s="39"/>
    </row>
    <row r="384" spans="1:9" ht="15.75" customHeight="1">
      <c r="A384" s="4"/>
      <c r="B384" s="4"/>
      <c r="C384" s="4"/>
      <c r="D384" s="4"/>
      <c r="E384" s="4"/>
      <c r="F384" s="4"/>
      <c r="G384" s="4"/>
      <c r="H384" s="4"/>
      <c r="I384" s="39"/>
    </row>
    <row r="385" spans="1:9" ht="15.75" customHeight="1">
      <c r="A385" s="4"/>
      <c r="B385" s="4"/>
      <c r="C385" s="4"/>
      <c r="D385" s="4"/>
      <c r="E385" s="4"/>
      <c r="F385" s="4"/>
      <c r="G385" s="4"/>
      <c r="H385" s="4"/>
      <c r="I385" s="39"/>
    </row>
    <row r="386" spans="1:9" ht="15.75" customHeight="1">
      <c r="A386" s="4"/>
      <c r="B386" s="4"/>
      <c r="C386" s="4"/>
      <c r="D386" s="4"/>
      <c r="E386" s="4"/>
      <c r="F386" s="4"/>
      <c r="G386" s="4"/>
      <c r="H386" s="4"/>
      <c r="I386" s="39"/>
    </row>
    <row r="387" spans="1:9" ht="15.75" customHeight="1">
      <c r="A387" s="4"/>
      <c r="B387" s="4"/>
      <c r="C387" s="4"/>
      <c r="D387" s="4"/>
      <c r="E387" s="4"/>
      <c r="F387" s="4"/>
      <c r="G387" s="4"/>
      <c r="H387" s="4"/>
      <c r="I387" s="39"/>
    </row>
    <row r="388" spans="1:9" ht="15.75" customHeight="1">
      <c r="A388" s="4"/>
      <c r="B388" s="4"/>
      <c r="C388" s="4"/>
      <c r="D388" s="4"/>
      <c r="E388" s="4"/>
      <c r="F388" s="4"/>
      <c r="G388" s="4"/>
      <c r="H388" s="4"/>
      <c r="I388" s="39"/>
    </row>
    <row r="389" spans="1:9" ht="15.75" customHeight="1">
      <c r="A389" s="4"/>
      <c r="B389" s="4"/>
      <c r="C389" s="4"/>
      <c r="D389" s="4"/>
      <c r="E389" s="4"/>
      <c r="F389" s="4"/>
      <c r="G389" s="4"/>
      <c r="H389" s="4"/>
      <c r="I389" s="39"/>
    </row>
    <row r="390" spans="1:9" ht="15.75" customHeight="1">
      <c r="A390" s="4"/>
      <c r="B390" s="4"/>
      <c r="C390" s="4"/>
      <c r="D390" s="4"/>
      <c r="E390" s="4"/>
      <c r="F390" s="4"/>
      <c r="G390" s="4"/>
      <c r="H390" s="4"/>
      <c r="I390" s="39"/>
    </row>
    <row r="391" spans="1:9" ht="15.75" customHeight="1">
      <c r="A391" s="4"/>
      <c r="B391" s="4"/>
      <c r="C391" s="4"/>
      <c r="D391" s="4"/>
      <c r="E391" s="4"/>
      <c r="F391" s="4"/>
      <c r="G391" s="4"/>
      <c r="H391" s="4"/>
      <c r="I391" s="39"/>
    </row>
    <row r="392" spans="1:9" ht="15.75" customHeight="1">
      <c r="A392" s="4"/>
      <c r="B392" s="4"/>
      <c r="C392" s="4"/>
      <c r="D392" s="4"/>
      <c r="E392" s="4"/>
      <c r="F392" s="4"/>
      <c r="G392" s="4"/>
      <c r="H392" s="4"/>
      <c r="I392" s="39"/>
    </row>
    <row r="393" spans="1:9" ht="15.75" customHeight="1">
      <c r="A393" s="4"/>
      <c r="B393" s="4"/>
      <c r="C393" s="4"/>
      <c r="D393" s="4"/>
      <c r="E393" s="4"/>
      <c r="F393" s="4"/>
      <c r="G393" s="4"/>
      <c r="H393" s="4"/>
      <c r="I393" s="39"/>
    </row>
    <row r="394" spans="1:9" ht="15.75" customHeight="1">
      <c r="A394" s="4"/>
      <c r="B394" s="4"/>
      <c r="C394" s="4"/>
      <c r="D394" s="4"/>
      <c r="E394" s="4"/>
      <c r="F394" s="4"/>
      <c r="G394" s="4"/>
      <c r="H394" s="4"/>
      <c r="I394" s="39"/>
    </row>
    <row r="395" spans="1:9" ht="15.75" customHeight="1">
      <c r="A395" s="4"/>
      <c r="B395" s="4"/>
      <c r="C395" s="4"/>
      <c r="D395" s="4"/>
      <c r="E395" s="4"/>
      <c r="F395" s="4"/>
      <c r="G395" s="4"/>
      <c r="H395" s="4"/>
      <c r="I395" s="39"/>
    </row>
    <row r="396" spans="1:9" ht="15.75" customHeight="1">
      <c r="A396" s="4"/>
      <c r="B396" s="4"/>
      <c r="C396" s="4"/>
      <c r="D396" s="4"/>
      <c r="E396" s="4"/>
      <c r="F396" s="4"/>
      <c r="G396" s="4"/>
      <c r="H396" s="4"/>
      <c r="I396" s="39"/>
    </row>
    <row r="397" spans="1:9" ht="15.75" customHeight="1">
      <c r="A397" s="4"/>
      <c r="B397" s="4"/>
      <c r="C397" s="4"/>
      <c r="D397" s="4"/>
      <c r="E397" s="4"/>
      <c r="F397" s="4"/>
      <c r="G397" s="4"/>
      <c r="H397" s="4"/>
      <c r="I397" s="39"/>
    </row>
    <row r="398" spans="1:9" ht="15.75" customHeight="1">
      <c r="A398" s="4"/>
      <c r="B398" s="4"/>
      <c r="C398" s="4"/>
      <c r="D398" s="4"/>
      <c r="E398" s="4"/>
      <c r="F398" s="4"/>
      <c r="G398" s="4"/>
      <c r="H398" s="4"/>
      <c r="I398" s="39"/>
    </row>
    <row r="399" spans="1:9" ht="15.75" customHeight="1">
      <c r="A399" s="4"/>
      <c r="B399" s="4"/>
      <c r="C399" s="4"/>
      <c r="D399" s="4"/>
      <c r="E399" s="4"/>
      <c r="F399" s="4"/>
      <c r="G399" s="4"/>
      <c r="H399" s="4"/>
      <c r="I399" s="39"/>
    </row>
    <row r="400" spans="1:9" ht="15.75" customHeight="1">
      <c r="A400" s="4"/>
      <c r="B400" s="4"/>
      <c r="C400" s="4"/>
      <c r="D400" s="4"/>
      <c r="E400" s="4"/>
      <c r="F400" s="4"/>
      <c r="G400" s="4"/>
      <c r="H400" s="4"/>
      <c r="I400" s="39"/>
    </row>
    <row r="401" spans="1:9" ht="15.75" customHeight="1">
      <c r="A401" s="4"/>
      <c r="B401" s="4"/>
      <c r="C401" s="4"/>
      <c r="D401" s="4"/>
      <c r="E401" s="4"/>
      <c r="F401" s="4"/>
      <c r="G401" s="4"/>
      <c r="H401" s="4"/>
      <c r="I401" s="39"/>
    </row>
    <row r="402" spans="1:9" ht="15.75" customHeight="1">
      <c r="A402" s="4"/>
      <c r="B402" s="4"/>
      <c r="C402" s="4"/>
      <c r="D402" s="4"/>
      <c r="E402" s="4"/>
      <c r="F402" s="4"/>
      <c r="G402" s="4"/>
      <c r="H402" s="4"/>
      <c r="I402" s="39"/>
    </row>
    <row r="403" spans="1:9" ht="15.75" customHeight="1">
      <c r="A403" s="4"/>
      <c r="B403" s="4"/>
      <c r="C403" s="4"/>
      <c r="D403" s="4"/>
      <c r="E403" s="4"/>
      <c r="F403" s="4"/>
      <c r="G403" s="4"/>
      <c r="H403" s="4"/>
      <c r="I403" s="39"/>
    </row>
    <row r="404" spans="1:9" ht="15.75" customHeight="1">
      <c r="A404" s="4"/>
      <c r="B404" s="4"/>
      <c r="C404" s="4"/>
      <c r="D404" s="4"/>
      <c r="E404" s="4"/>
      <c r="F404" s="4"/>
      <c r="G404" s="4"/>
      <c r="H404" s="4"/>
      <c r="I404" s="39"/>
    </row>
    <row r="405" spans="1:9" ht="15.75" customHeight="1">
      <c r="A405" s="4"/>
      <c r="B405" s="4"/>
      <c r="C405" s="4"/>
      <c r="D405" s="4"/>
      <c r="E405" s="4"/>
      <c r="F405" s="4"/>
      <c r="G405" s="4"/>
      <c r="H405" s="4"/>
      <c r="I405" s="39"/>
    </row>
    <row r="406" spans="1:9" ht="15.75" customHeight="1">
      <c r="A406" s="4"/>
      <c r="B406" s="4"/>
      <c r="C406" s="4"/>
      <c r="D406" s="4"/>
      <c r="E406" s="4"/>
      <c r="F406" s="4"/>
      <c r="G406" s="4"/>
      <c r="H406" s="4"/>
      <c r="I406" s="39"/>
    </row>
    <row r="407" spans="1:9" ht="15.75" customHeight="1">
      <c r="A407" s="4"/>
      <c r="B407" s="4"/>
      <c r="C407" s="4"/>
      <c r="D407" s="4"/>
      <c r="E407" s="4"/>
      <c r="F407" s="4"/>
      <c r="G407" s="4"/>
      <c r="H407" s="4"/>
      <c r="I407" s="39"/>
    </row>
    <row r="408" spans="1:9" ht="15.75" customHeight="1">
      <c r="A408" s="4"/>
      <c r="B408" s="4"/>
      <c r="C408" s="4"/>
      <c r="D408" s="4"/>
      <c r="E408" s="4"/>
      <c r="F408" s="4"/>
      <c r="G408" s="4"/>
      <c r="H408" s="4"/>
      <c r="I408" s="39"/>
    </row>
    <row r="409" spans="1:9" ht="15.75" customHeight="1">
      <c r="A409" s="4"/>
      <c r="B409" s="4"/>
      <c r="C409" s="4"/>
      <c r="D409" s="4"/>
      <c r="E409" s="4"/>
      <c r="F409" s="4"/>
      <c r="G409" s="4"/>
      <c r="H409" s="4"/>
      <c r="I409" s="39"/>
    </row>
    <row r="410" spans="1:9" ht="15.75" customHeight="1">
      <c r="A410" s="4"/>
      <c r="B410" s="4"/>
      <c r="C410" s="4"/>
      <c r="D410" s="4"/>
      <c r="E410" s="4"/>
      <c r="F410" s="4"/>
      <c r="G410" s="4"/>
      <c r="H410" s="4"/>
      <c r="I410" s="39"/>
    </row>
    <row r="411" spans="1:9" ht="15.75" customHeight="1">
      <c r="A411" s="4"/>
      <c r="B411" s="4"/>
      <c r="C411" s="4"/>
      <c r="D411" s="4"/>
      <c r="E411" s="4"/>
      <c r="F411" s="4"/>
      <c r="G411" s="4"/>
      <c r="H411" s="4"/>
      <c r="I411" s="39"/>
    </row>
    <row r="412" spans="1:9" ht="15.75" customHeight="1">
      <c r="A412" s="4"/>
      <c r="B412" s="4"/>
      <c r="C412" s="4"/>
      <c r="D412" s="4"/>
      <c r="E412" s="4"/>
      <c r="F412" s="4"/>
      <c r="G412" s="4"/>
      <c r="H412" s="4"/>
      <c r="I412" s="39"/>
    </row>
    <row r="413" spans="1:9" ht="15.75" customHeight="1">
      <c r="A413" s="4"/>
      <c r="B413" s="4"/>
      <c r="C413" s="4"/>
      <c r="D413" s="4"/>
      <c r="E413" s="4"/>
      <c r="F413" s="4"/>
      <c r="G413" s="4"/>
      <c r="H413" s="4"/>
      <c r="I413" s="39"/>
    </row>
    <row r="414" spans="1:9" ht="15.75" customHeight="1">
      <c r="A414" s="4"/>
      <c r="B414" s="4"/>
      <c r="C414" s="4"/>
      <c r="D414" s="4"/>
      <c r="E414" s="4"/>
      <c r="F414" s="4"/>
      <c r="G414" s="4"/>
      <c r="H414" s="4"/>
      <c r="I414" s="39"/>
    </row>
    <row r="415" spans="1:9" ht="15.75" customHeight="1">
      <c r="A415" s="4"/>
      <c r="B415" s="4"/>
      <c r="C415" s="4"/>
      <c r="D415" s="4"/>
      <c r="E415" s="4"/>
      <c r="F415" s="4"/>
      <c r="G415" s="4"/>
      <c r="H415" s="4"/>
      <c r="I415" s="39"/>
    </row>
    <row r="416" spans="1:9" ht="15.75" customHeight="1">
      <c r="A416" s="4"/>
      <c r="B416" s="4"/>
      <c r="C416" s="4"/>
      <c r="D416" s="4"/>
      <c r="E416" s="4"/>
      <c r="F416" s="4"/>
      <c r="G416" s="4"/>
      <c r="H416" s="4"/>
      <c r="I416" s="39"/>
    </row>
    <row r="417" spans="1:9" ht="15.75" customHeight="1">
      <c r="A417" s="4"/>
      <c r="B417" s="4"/>
      <c r="C417" s="4"/>
      <c r="D417" s="4"/>
      <c r="E417" s="4"/>
      <c r="F417" s="4"/>
      <c r="G417" s="4"/>
      <c r="H417" s="4"/>
      <c r="I417" s="39"/>
    </row>
    <row r="418" spans="1:9" ht="15.75" customHeight="1">
      <c r="A418" s="4"/>
      <c r="B418" s="4"/>
      <c r="C418" s="4"/>
      <c r="D418" s="4"/>
      <c r="E418" s="4"/>
      <c r="F418" s="4"/>
      <c r="G418" s="4"/>
      <c r="H418" s="4"/>
      <c r="I418" s="39"/>
    </row>
    <row r="419" spans="1:9" ht="15.75" customHeight="1">
      <c r="A419" s="4"/>
      <c r="B419" s="4"/>
      <c r="C419" s="4"/>
      <c r="D419" s="4"/>
      <c r="E419" s="4"/>
      <c r="F419" s="4"/>
      <c r="G419" s="4"/>
      <c r="H419" s="4"/>
      <c r="I419" s="39"/>
    </row>
    <row r="420" spans="1:9" ht="15.75" customHeight="1">
      <c r="A420" s="4"/>
      <c r="B420" s="4"/>
      <c r="C420" s="4"/>
      <c r="D420" s="4"/>
      <c r="E420" s="4"/>
      <c r="F420" s="4"/>
      <c r="G420" s="4"/>
      <c r="H420" s="4"/>
      <c r="I420" s="39"/>
    </row>
    <row r="421" spans="1:9" ht="15.75" customHeight="1">
      <c r="A421" s="4"/>
      <c r="B421" s="4"/>
      <c r="C421" s="4"/>
      <c r="D421" s="4"/>
      <c r="E421" s="4"/>
      <c r="F421" s="4"/>
      <c r="G421" s="4"/>
      <c r="H421" s="4"/>
      <c r="I421" s="39"/>
    </row>
    <row r="422" spans="1:9" ht="15.75" customHeight="1">
      <c r="A422" s="4"/>
      <c r="B422" s="4"/>
      <c r="C422" s="4"/>
      <c r="D422" s="4"/>
      <c r="E422" s="4"/>
      <c r="F422" s="4"/>
      <c r="G422" s="4"/>
      <c r="H422" s="4"/>
      <c r="I422" s="39"/>
    </row>
    <row r="423" spans="1:9" ht="15.75" customHeight="1">
      <c r="A423" s="4"/>
      <c r="B423" s="4"/>
      <c r="C423" s="4"/>
      <c r="D423" s="4"/>
      <c r="E423" s="4"/>
      <c r="F423" s="4"/>
      <c r="G423" s="4"/>
      <c r="H423" s="4"/>
      <c r="I423" s="39"/>
    </row>
    <row r="424" spans="1:9" ht="15.75" customHeight="1">
      <c r="A424" s="4"/>
      <c r="B424" s="4"/>
      <c r="C424" s="4"/>
      <c r="D424" s="4"/>
      <c r="E424" s="4"/>
      <c r="F424" s="4"/>
      <c r="G424" s="4"/>
      <c r="H424" s="4"/>
      <c r="I424" s="39"/>
    </row>
    <row r="425" spans="1:9" ht="15.75" customHeight="1">
      <c r="A425" s="4"/>
      <c r="B425" s="4"/>
      <c r="C425" s="4"/>
      <c r="D425" s="4"/>
      <c r="E425" s="4"/>
      <c r="F425" s="4"/>
      <c r="G425" s="4"/>
      <c r="H425" s="4"/>
      <c r="I425" s="39"/>
    </row>
    <row r="426" spans="1:9" ht="15.75" customHeight="1">
      <c r="A426" s="4"/>
      <c r="B426" s="4"/>
      <c r="C426" s="4"/>
      <c r="D426" s="4"/>
      <c r="E426" s="4"/>
      <c r="F426" s="4"/>
      <c r="G426" s="4"/>
      <c r="H426" s="4"/>
      <c r="I426" s="39"/>
    </row>
    <row r="427" spans="1:9" ht="15.75" customHeight="1">
      <c r="A427" s="4"/>
      <c r="B427" s="4"/>
      <c r="C427" s="4"/>
      <c r="D427" s="4"/>
      <c r="E427" s="4"/>
      <c r="F427" s="4"/>
      <c r="G427" s="4"/>
      <c r="H427" s="4"/>
      <c r="I427" s="39"/>
    </row>
    <row r="428" spans="1:9" ht="15.75" customHeight="1">
      <c r="A428" s="4"/>
      <c r="B428" s="4"/>
      <c r="C428" s="4"/>
      <c r="D428" s="4"/>
      <c r="E428" s="4"/>
      <c r="F428" s="4"/>
      <c r="G428" s="4"/>
      <c r="H428" s="4"/>
      <c r="I428" s="39"/>
    </row>
    <row r="429" spans="1:9" ht="15.75" customHeight="1">
      <c r="A429" s="4"/>
      <c r="B429" s="4"/>
      <c r="C429" s="4"/>
      <c r="D429" s="4"/>
      <c r="E429" s="4"/>
      <c r="F429" s="4"/>
      <c r="G429" s="4"/>
      <c r="H429" s="4"/>
      <c r="I429" s="39"/>
    </row>
    <row r="430" spans="1:9" ht="15.75" customHeight="1">
      <c r="A430" s="4"/>
      <c r="B430" s="4"/>
      <c r="C430" s="4"/>
      <c r="D430" s="4"/>
      <c r="E430" s="4"/>
      <c r="F430" s="4"/>
      <c r="G430" s="4"/>
      <c r="H430" s="4"/>
      <c r="I430" s="39"/>
    </row>
    <row r="431" spans="1:9" ht="15.75" customHeight="1">
      <c r="A431" s="4"/>
      <c r="B431" s="4"/>
      <c r="C431" s="4"/>
      <c r="D431" s="4"/>
      <c r="E431" s="4"/>
      <c r="F431" s="4"/>
      <c r="G431" s="4"/>
      <c r="H431" s="4"/>
      <c r="I431" s="39"/>
    </row>
    <row r="432" spans="1:9" ht="15.75" customHeight="1">
      <c r="A432" s="4"/>
      <c r="B432" s="4"/>
      <c r="C432" s="4"/>
      <c r="D432" s="4"/>
      <c r="E432" s="4"/>
      <c r="F432" s="4"/>
      <c r="G432" s="4"/>
      <c r="H432" s="4"/>
      <c r="I432" s="39"/>
    </row>
    <row r="433" spans="1:9" ht="15.75" customHeight="1">
      <c r="A433" s="4"/>
      <c r="B433" s="4"/>
      <c r="C433" s="4"/>
      <c r="D433" s="4"/>
      <c r="E433" s="4"/>
      <c r="F433" s="4"/>
      <c r="G433" s="4"/>
      <c r="H433" s="4"/>
      <c r="I433" s="39"/>
    </row>
    <row r="434" spans="1:9" ht="15.75" customHeight="1">
      <c r="A434" s="4"/>
      <c r="B434" s="4"/>
      <c r="C434" s="4"/>
      <c r="D434" s="4"/>
      <c r="E434" s="4"/>
      <c r="F434" s="4"/>
      <c r="G434" s="4"/>
      <c r="H434" s="4"/>
      <c r="I434" s="39"/>
    </row>
    <row r="435" spans="1:9" ht="15.75" customHeight="1">
      <c r="A435" s="4"/>
      <c r="B435" s="4"/>
      <c r="C435" s="4"/>
      <c r="D435" s="4"/>
      <c r="E435" s="4"/>
      <c r="F435" s="4"/>
      <c r="G435" s="4"/>
      <c r="H435" s="4"/>
      <c r="I435" s="39"/>
    </row>
    <row r="436" spans="1:9" ht="15.75" customHeight="1">
      <c r="A436" s="4"/>
      <c r="B436" s="4"/>
      <c r="C436" s="4"/>
      <c r="D436" s="4"/>
      <c r="E436" s="4"/>
      <c r="F436" s="4"/>
      <c r="G436" s="4"/>
      <c r="H436" s="4"/>
      <c r="I436" s="39"/>
    </row>
    <row r="437" spans="1:9" ht="15.75" customHeight="1">
      <c r="A437" s="4"/>
      <c r="B437" s="4"/>
      <c r="C437" s="4"/>
      <c r="D437" s="4"/>
      <c r="E437" s="4"/>
      <c r="F437" s="4"/>
      <c r="G437" s="4"/>
      <c r="H437" s="4"/>
      <c r="I437" s="39"/>
    </row>
    <row r="438" spans="1:9" ht="15.75" customHeight="1">
      <c r="A438" s="4"/>
      <c r="B438" s="4"/>
      <c r="C438" s="4"/>
      <c r="D438" s="4"/>
      <c r="E438" s="4"/>
      <c r="F438" s="4"/>
      <c r="G438" s="4"/>
      <c r="H438" s="4"/>
      <c r="I438" s="39"/>
    </row>
    <row r="439" spans="1:9" ht="15.75" customHeight="1">
      <c r="A439" s="4"/>
      <c r="B439" s="4"/>
      <c r="C439" s="4"/>
      <c r="D439" s="4"/>
      <c r="E439" s="4"/>
      <c r="F439" s="4"/>
      <c r="G439" s="4"/>
      <c r="H439" s="4"/>
      <c r="I439" s="39"/>
    </row>
    <row r="440" spans="1:9" ht="15.75" customHeight="1">
      <c r="A440" s="4"/>
      <c r="B440" s="4"/>
      <c r="C440" s="4"/>
      <c r="D440" s="4"/>
      <c r="E440" s="4"/>
      <c r="F440" s="4"/>
      <c r="G440" s="4"/>
      <c r="H440" s="4"/>
      <c r="I440" s="39"/>
    </row>
    <row r="441" spans="1:9" ht="15.75" customHeight="1">
      <c r="A441" s="4"/>
      <c r="B441" s="4"/>
      <c r="C441" s="4"/>
      <c r="D441" s="4"/>
      <c r="E441" s="4"/>
      <c r="F441" s="4"/>
      <c r="G441" s="4"/>
      <c r="H441" s="4"/>
      <c r="I441" s="39"/>
    </row>
    <row r="442" spans="1:9" ht="15.75" customHeight="1">
      <c r="A442" s="4"/>
      <c r="B442" s="4"/>
      <c r="C442" s="4"/>
      <c r="D442" s="4"/>
      <c r="E442" s="4"/>
      <c r="F442" s="4"/>
      <c r="G442" s="4"/>
      <c r="H442" s="4"/>
      <c r="I442" s="39"/>
    </row>
    <row r="443" spans="1:9" ht="15.75" customHeight="1">
      <c r="A443" s="4"/>
      <c r="B443" s="4"/>
      <c r="C443" s="4"/>
      <c r="D443" s="4"/>
      <c r="E443" s="4"/>
      <c r="F443" s="4"/>
      <c r="G443" s="4"/>
      <c r="H443" s="4"/>
      <c r="I443" s="39"/>
    </row>
    <row r="444" spans="1:9" ht="15.75" customHeight="1">
      <c r="A444" s="4"/>
      <c r="B444" s="4"/>
      <c r="C444" s="4"/>
      <c r="D444" s="4"/>
      <c r="E444" s="4"/>
      <c r="F444" s="4"/>
      <c r="G444" s="4"/>
      <c r="H444" s="4"/>
      <c r="I444" s="39"/>
    </row>
    <row r="445" spans="1:9" ht="15.75" customHeight="1">
      <c r="A445" s="4"/>
      <c r="B445" s="4"/>
      <c r="C445" s="4"/>
      <c r="D445" s="4"/>
      <c r="E445" s="4"/>
      <c r="F445" s="4"/>
      <c r="G445" s="4"/>
      <c r="H445" s="4"/>
      <c r="I445" s="39"/>
    </row>
    <row r="446" spans="1:9" ht="15.75" customHeight="1">
      <c r="A446" s="4"/>
      <c r="B446" s="4"/>
      <c r="C446" s="4"/>
      <c r="D446" s="4"/>
      <c r="E446" s="4"/>
      <c r="F446" s="4"/>
      <c r="G446" s="4"/>
      <c r="H446" s="4"/>
      <c r="I446" s="39"/>
    </row>
    <row r="447" spans="1:9" ht="15.75" customHeight="1">
      <c r="A447" s="4"/>
      <c r="B447" s="4"/>
      <c r="C447" s="4"/>
      <c r="D447" s="4"/>
      <c r="E447" s="4"/>
      <c r="F447" s="4"/>
      <c r="G447" s="4"/>
      <c r="H447" s="4"/>
      <c r="I447" s="39"/>
    </row>
    <row r="448" spans="1:9" ht="15.75" customHeight="1">
      <c r="A448" s="4"/>
      <c r="B448" s="4"/>
      <c r="C448" s="4"/>
      <c r="D448" s="4"/>
      <c r="E448" s="4"/>
      <c r="F448" s="4"/>
      <c r="G448" s="4"/>
      <c r="H448" s="4"/>
      <c r="I448" s="39"/>
    </row>
    <row r="449" spans="1:9" ht="15.75" customHeight="1">
      <c r="A449" s="4"/>
      <c r="B449" s="4"/>
      <c r="C449" s="4"/>
      <c r="D449" s="4"/>
      <c r="E449" s="4"/>
      <c r="F449" s="4"/>
      <c r="G449" s="4"/>
      <c r="H449" s="4"/>
      <c r="I449" s="39"/>
    </row>
    <row r="450" spans="1:9" ht="15.75" customHeight="1">
      <c r="A450" s="4"/>
      <c r="B450" s="4"/>
      <c r="C450" s="4"/>
      <c r="D450" s="4"/>
      <c r="E450" s="4"/>
      <c r="F450" s="4"/>
      <c r="G450" s="4"/>
      <c r="H450" s="4"/>
      <c r="I450" s="39"/>
    </row>
    <row r="451" spans="1:9" ht="15.75" customHeight="1">
      <c r="A451" s="4"/>
      <c r="B451" s="4"/>
      <c r="C451" s="4"/>
      <c r="D451" s="4"/>
      <c r="E451" s="4"/>
      <c r="F451" s="4"/>
      <c r="G451" s="4"/>
      <c r="H451" s="4"/>
      <c r="I451" s="39"/>
    </row>
    <row r="452" spans="1:9" ht="15.75" customHeight="1">
      <c r="A452" s="4"/>
      <c r="B452" s="4"/>
      <c r="C452" s="4"/>
      <c r="D452" s="4"/>
      <c r="E452" s="4"/>
      <c r="F452" s="4"/>
      <c r="G452" s="4"/>
      <c r="H452" s="4"/>
      <c r="I452" s="39"/>
    </row>
    <row r="453" spans="1:9" ht="15.75" customHeight="1">
      <c r="A453" s="4"/>
      <c r="B453" s="4"/>
      <c r="C453" s="4"/>
      <c r="D453" s="4"/>
      <c r="E453" s="4"/>
      <c r="F453" s="4"/>
      <c r="G453" s="4"/>
      <c r="H453" s="4"/>
      <c r="I453" s="39"/>
    </row>
    <row r="454" spans="1:9" ht="15.75" customHeight="1">
      <c r="A454" s="4"/>
      <c r="B454" s="4"/>
      <c r="C454" s="4"/>
      <c r="D454" s="4"/>
      <c r="E454" s="4"/>
      <c r="F454" s="4"/>
      <c r="G454" s="4"/>
      <c r="H454" s="4"/>
      <c r="I454" s="39"/>
    </row>
    <row r="455" spans="1:9" ht="15.75" customHeight="1">
      <c r="A455" s="4"/>
      <c r="B455" s="4"/>
      <c r="C455" s="4"/>
      <c r="D455" s="4"/>
      <c r="E455" s="4"/>
      <c r="F455" s="4"/>
      <c r="G455" s="4"/>
      <c r="H455" s="4"/>
      <c r="I455" s="39"/>
    </row>
    <row r="456" spans="1:9" ht="15.75" customHeight="1">
      <c r="A456" s="4"/>
      <c r="B456" s="4"/>
      <c r="C456" s="4"/>
      <c r="D456" s="4"/>
      <c r="E456" s="4"/>
      <c r="F456" s="4"/>
      <c r="G456" s="4"/>
      <c r="H456" s="4"/>
      <c r="I456" s="39"/>
    </row>
    <row r="457" spans="1:9" ht="15.75" customHeight="1">
      <c r="A457" s="4"/>
      <c r="B457" s="4"/>
      <c r="C457" s="4"/>
      <c r="D457" s="4"/>
      <c r="E457" s="4"/>
      <c r="F457" s="4"/>
      <c r="G457" s="4"/>
      <c r="H457" s="4"/>
      <c r="I457" s="39"/>
    </row>
    <row r="458" spans="1:9" ht="15.75" customHeight="1">
      <c r="A458" s="4"/>
      <c r="B458" s="4"/>
      <c r="C458" s="4"/>
      <c r="D458" s="4"/>
      <c r="E458" s="4"/>
      <c r="F458" s="4"/>
      <c r="G458" s="4"/>
      <c r="H458" s="4"/>
      <c r="I458" s="39"/>
    </row>
    <row r="459" spans="1:9" ht="15.75" customHeight="1">
      <c r="A459" s="4"/>
      <c r="B459" s="4"/>
      <c r="C459" s="4"/>
      <c r="D459" s="4"/>
      <c r="E459" s="4"/>
      <c r="F459" s="4"/>
      <c r="G459" s="4"/>
      <c r="H459" s="4"/>
      <c r="I459" s="39"/>
    </row>
    <row r="460" spans="1:9" ht="15.75" customHeight="1">
      <c r="A460" s="4"/>
      <c r="B460" s="4"/>
      <c r="C460" s="4"/>
      <c r="D460" s="4"/>
      <c r="E460" s="4"/>
      <c r="F460" s="4"/>
      <c r="G460" s="4"/>
      <c r="H460" s="4"/>
      <c r="I460" s="39"/>
    </row>
    <row r="461" spans="1:9" ht="15.75" customHeight="1">
      <c r="A461" s="4"/>
      <c r="B461" s="4"/>
      <c r="C461" s="4"/>
      <c r="D461" s="4"/>
      <c r="E461" s="4"/>
      <c r="F461" s="4"/>
      <c r="G461" s="4"/>
      <c r="H461" s="4"/>
      <c r="I461" s="39"/>
    </row>
    <row r="462" spans="1:9" ht="15.75" customHeight="1">
      <c r="A462" s="4"/>
      <c r="B462" s="4"/>
      <c r="C462" s="4"/>
      <c r="D462" s="4"/>
      <c r="E462" s="4"/>
      <c r="F462" s="4"/>
      <c r="G462" s="4"/>
      <c r="H462" s="4"/>
      <c r="I462" s="39"/>
    </row>
    <row r="463" spans="1:9" ht="15.75" customHeight="1">
      <c r="A463" s="4"/>
      <c r="B463" s="4"/>
      <c r="C463" s="4"/>
      <c r="D463" s="4"/>
      <c r="E463" s="4"/>
      <c r="F463" s="4"/>
      <c r="G463" s="4"/>
      <c r="H463" s="4"/>
      <c r="I463" s="39"/>
    </row>
    <row r="464" spans="1:9" ht="15.75" customHeight="1">
      <c r="A464" s="4"/>
      <c r="B464" s="4"/>
      <c r="C464" s="4"/>
      <c r="D464" s="4"/>
      <c r="E464" s="4"/>
      <c r="F464" s="4"/>
      <c r="G464" s="4"/>
      <c r="H464" s="4"/>
      <c r="I464" s="39"/>
    </row>
    <row r="465" spans="1:9" ht="15.75" customHeight="1">
      <c r="A465" s="4"/>
      <c r="B465" s="4"/>
      <c r="C465" s="4"/>
      <c r="D465" s="4"/>
      <c r="E465" s="4"/>
      <c r="F465" s="4"/>
      <c r="G465" s="4"/>
      <c r="H465" s="4"/>
      <c r="I465" s="39"/>
    </row>
    <row r="466" spans="1:9" ht="15.75" customHeight="1">
      <c r="A466" s="4"/>
      <c r="B466" s="4"/>
      <c r="C466" s="4"/>
      <c r="D466" s="4"/>
      <c r="E466" s="4"/>
      <c r="F466" s="4"/>
      <c r="G466" s="4"/>
      <c r="H466" s="4"/>
      <c r="I466" s="39"/>
    </row>
    <row r="467" spans="1:9" ht="15.75" customHeight="1">
      <c r="A467" s="4"/>
      <c r="B467" s="4"/>
      <c r="C467" s="4"/>
      <c r="D467" s="4"/>
      <c r="E467" s="4"/>
      <c r="F467" s="4"/>
      <c r="G467" s="4"/>
      <c r="H467" s="4"/>
      <c r="I467" s="39"/>
    </row>
    <row r="468" spans="1:9" ht="15.75" customHeight="1">
      <c r="A468" s="4"/>
      <c r="B468" s="4"/>
      <c r="C468" s="4"/>
      <c r="D468" s="4"/>
      <c r="E468" s="4"/>
      <c r="F468" s="4"/>
      <c r="G468" s="4"/>
      <c r="H468" s="4"/>
      <c r="I468" s="39"/>
    </row>
    <row r="469" spans="1:9" ht="15.75" customHeight="1">
      <c r="A469" s="4"/>
      <c r="B469" s="4"/>
      <c r="C469" s="4"/>
      <c r="D469" s="4"/>
      <c r="E469" s="4"/>
      <c r="F469" s="4"/>
      <c r="G469" s="4"/>
      <c r="H469" s="4"/>
      <c r="I469" s="39"/>
    </row>
    <row r="470" spans="1:9" ht="15.75" customHeight="1">
      <c r="A470" s="4"/>
      <c r="B470" s="4"/>
      <c r="C470" s="4"/>
      <c r="D470" s="4"/>
      <c r="E470" s="4"/>
      <c r="F470" s="4"/>
      <c r="G470" s="4"/>
      <c r="H470" s="4"/>
      <c r="I470" s="39"/>
    </row>
    <row r="471" spans="1:9" ht="15.75" customHeight="1">
      <c r="A471" s="4"/>
      <c r="B471" s="4"/>
      <c r="C471" s="4"/>
      <c r="D471" s="4"/>
      <c r="E471" s="4"/>
      <c r="F471" s="4"/>
      <c r="G471" s="4"/>
      <c r="H471" s="4"/>
      <c r="I471" s="39"/>
    </row>
    <row r="472" spans="1:9" ht="15.75" customHeight="1">
      <c r="A472" s="4"/>
      <c r="B472" s="4"/>
      <c r="C472" s="4"/>
      <c r="D472" s="4"/>
      <c r="E472" s="4"/>
      <c r="F472" s="4"/>
      <c r="G472" s="4"/>
      <c r="H472" s="4"/>
      <c r="I472" s="39"/>
    </row>
    <row r="473" spans="1:9" ht="15.75" customHeight="1">
      <c r="A473" s="4"/>
      <c r="B473" s="4"/>
      <c r="C473" s="4"/>
      <c r="D473" s="4"/>
      <c r="E473" s="4"/>
      <c r="F473" s="4"/>
      <c r="G473" s="4"/>
      <c r="H473" s="4"/>
      <c r="I473" s="39"/>
    </row>
    <row r="474" spans="1:9" ht="15.75" customHeight="1">
      <c r="A474" s="4"/>
      <c r="B474" s="4"/>
      <c r="C474" s="4"/>
      <c r="D474" s="4"/>
      <c r="E474" s="4"/>
      <c r="F474" s="4"/>
      <c r="G474" s="4"/>
      <c r="H474" s="4"/>
      <c r="I474" s="39"/>
    </row>
    <row r="475" spans="1:9" ht="15.75" customHeight="1">
      <c r="A475" s="4"/>
      <c r="B475" s="4"/>
      <c r="C475" s="4"/>
      <c r="D475" s="4"/>
      <c r="E475" s="4"/>
      <c r="F475" s="4"/>
      <c r="G475" s="4"/>
      <c r="H475" s="4"/>
      <c r="I475" s="39"/>
    </row>
    <row r="476" spans="1:9" ht="15.75" customHeight="1">
      <c r="A476" s="4"/>
      <c r="B476" s="4"/>
      <c r="C476" s="4"/>
      <c r="D476" s="4"/>
      <c r="E476" s="4"/>
      <c r="F476" s="4"/>
      <c r="G476" s="4"/>
      <c r="H476" s="4"/>
      <c r="I476" s="39"/>
    </row>
    <row r="477" spans="1:9" ht="15.75" customHeight="1">
      <c r="A477" s="4"/>
      <c r="B477" s="4"/>
      <c r="C477" s="4"/>
      <c r="D477" s="4"/>
      <c r="E477" s="4"/>
      <c r="F477" s="4"/>
      <c r="G477" s="4"/>
      <c r="H477" s="4"/>
      <c r="I477" s="39"/>
    </row>
    <row r="478" spans="1:9" ht="15.75" customHeight="1">
      <c r="A478" s="4"/>
      <c r="B478" s="4"/>
      <c r="C478" s="4"/>
      <c r="D478" s="4"/>
      <c r="E478" s="4"/>
      <c r="F478" s="4"/>
      <c r="G478" s="4"/>
      <c r="H478" s="4"/>
      <c r="I478" s="39"/>
    </row>
    <row r="479" spans="1:9" ht="15.75" customHeight="1">
      <c r="A479" s="4"/>
      <c r="B479" s="4"/>
      <c r="C479" s="4"/>
      <c r="D479" s="4"/>
      <c r="E479" s="4"/>
      <c r="F479" s="4"/>
      <c r="G479" s="4"/>
      <c r="H479" s="4"/>
      <c r="I479" s="39"/>
    </row>
    <row r="480" spans="1:9" ht="15.75" customHeight="1">
      <c r="A480" s="4"/>
      <c r="B480" s="4"/>
      <c r="C480" s="4"/>
      <c r="D480" s="4"/>
      <c r="E480" s="4"/>
      <c r="F480" s="4"/>
      <c r="G480" s="4"/>
      <c r="H480" s="4"/>
      <c r="I480" s="39"/>
    </row>
    <row r="481" spans="1:9" ht="15.75" customHeight="1">
      <c r="A481" s="4"/>
      <c r="B481" s="4"/>
      <c r="C481" s="4"/>
      <c r="D481" s="4"/>
      <c r="E481" s="4"/>
      <c r="F481" s="4"/>
      <c r="G481" s="4"/>
      <c r="H481" s="4"/>
      <c r="I481" s="39"/>
    </row>
    <row r="482" spans="1:9" ht="15.75" customHeight="1">
      <c r="A482" s="4"/>
      <c r="B482" s="4"/>
      <c r="C482" s="4"/>
      <c r="D482" s="4"/>
      <c r="E482" s="4"/>
      <c r="F482" s="4"/>
      <c r="G482" s="4"/>
      <c r="H482" s="4"/>
      <c r="I482" s="39"/>
    </row>
    <row r="483" spans="1:9" ht="15.75" customHeight="1">
      <c r="A483" s="4"/>
      <c r="B483" s="4"/>
      <c r="C483" s="4"/>
      <c r="D483" s="4"/>
      <c r="E483" s="4"/>
      <c r="F483" s="4"/>
      <c r="G483" s="4"/>
      <c r="H483" s="4"/>
      <c r="I483" s="39"/>
    </row>
    <row r="484" spans="1:9" ht="15.75" customHeight="1">
      <c r="A484" s="4"/>
      <c r="B484" s="4"/>
      <c r="C484" s="4"/>
      <c r="D484" s="4"/>
      <c r="E484" s="4"/>
      <c r="F484" s="4"/>
      <c r="G484" s="4"/>
      <c r="H484" s="4"/>
      <c r="I484" s="39"/>
    </row>
    <row r="485" spans="1:9" ht="15.75" customHeight="1">
      <c r="A485" s="4"/>
      <c r="B485" s="4"/>
      <c r="C485" s="4"/>
      <c r="D485" s="4"/>
      <c r="E485" s="4"/>
      <c r="F485" s="4"/>
      <c r="G485" s="4"/>
      <c r="H485" s="4"/>
      <c r="I485" s="39"/>
    </row>
    <row r="486" spans="1:9" ht="15.75" customHeight="1">
      <c r="A486" s="4"/>
      <c r="B486" s="4"/>
      <c r="C486" s="4"/>
      <c r="D486" s="4"/>
      <c r="E486" s="4"/>
      <c r="F486" s="4"/>
      <c r="G486" s="4"/>
      <c r="H486" s="4"/>
      <c r="I486" s="39"/>
    </row>
    <row r="487" spans="1:9" ht="15.75" customHeight="1">
      <c r="A487" s="4"/>
      <c r="B487" s="4"/>
      <c r="C487" s="4"/>
      <c r="D487" s="4"/>
      <c r="E487" s="4"/>
      <c r="F487" s="4"/>
      <c r="G487" s="4"/>
      <c r="H487" s="4"/>
      <c r="I487" s="39"/>
    </row>
    <row r="488" spans="1:9" ht="15.75" customHeight="1">
      <c r="A488" s="4"/>
      <c r="B488" s="4"/>
      <c r="C488" s="4"/>
      <c r="D488" s="4"/>
      <c r="E488" s="4"/>
      <c r="F488" s="4"/>
      <c r="G488" s="4"/>
      <c r="H488" s="4"/>
      <c r="I488" s="39"/>
    </row>
    <row r="489" spans="1:9" ht="15.75" customHeight="1">
      <c r="A489" s="4"/>
      <c r="B489" s="4"/>
      <c r="C489" s="4"/>
      <c r="D489" s="4"/>
      <c r="E489" s="4"/>
      <c r="F489" s="4"/>
      <c r="G489" s="4"/>
      <c r="H489" s="4"/>
      <c r="I489" s="39"/>
    </row>
    <row r="490" spans="1:9" ht="15.75" customHeight="1">
      <c r="A490" s="4"/>
      <c r="B490" s="4"/>
      <c r="C490" s="4"/>
      <c r="D490" s="4"/>
      <c r="E490" s="4"/>
      <c r="F490" s="4"/>
      <c r="G490" s="4"/>
      <c r="H490" s="4"/>
      <c r="I490" s="39"/>
    </row>
    <row r="491" spans="1:9" ht="15.75" customHeight="1">
      <c r="A491" s="4"/>
      <c r="B491" s="4"/>
      <c r="C491" s="4"/>
      <c r="D491" s="4"/>
      <c r="E491" s="4"/>
      <c r="F491" s="4"/>
      <c r="G491" s="4"/>
      <c r="H491" s="4"/>
      <c r="I491" s="39"/>
    </row>
    <row r="492" spans="1:9" ht="15.75" customHeight="1">
      <c r="A492" s="4"/>
      <c r="B492" s="4"/>
      <c r="C492" s="4"/>
      <c r="D492" s="4"/>
      <c r="E492" s="4"/>
      <c r="F492" s="4"/>
      <c r="G492" s="4"/>
      <c r="H492" s="4"/>
      <c r="I492" s="39"/>
    </row>
    <row r="493" spans="1:9" ht="15.75" customHeight="1">
      <c r="A493" s="4"/>
      <c r="B493" s="4"/>
      <c r="C493" s="4"/>
      <c r="D493" s="4"/>
      <c r="E493" s="4"/>
      <c r="F493" s="4"/>
      <c r="G493" s="4"/>
      <c r="H493" s="4"/>
      <c r="I493" s="39"/>
    </row>
    <row r="494" spans="1:9" ht="15.75" customHeight="1">
      <c r="A494" s="4"/>
      <c r="B494" s="4"/>
      <c r="C494" s="4"/>
      <c r="D494" s="4"/>
      <c r="E494" s="4"/>
      <c r="F494" s="4"/>
      <c r="G494" s="4"/>
      <c r="H494" s="4"/>
      <c r="I494" s="39"/>
    </row>
    <row r="495" spans="1:9" ht="15.75" customHeight="1">
      <c r="A495" s="4"/>
      <c r="B495" s="4"/>
      <c r="C495" s="4"/>
      <c r="D495" s="4"/>
      <c r="E495" s="4"/>
      <c r="F495" s="4"/>
      <c r="G495" s="4"/>
      <c r="H495" s="4"/>
      <c r="I495" s="39"/>
    </row>
    <row r="496" spans="1:9" ht="15.75" customHeight="1">
      <c r="A496" s="4"/>
      <c r="B496" s="4"/>
      <c r="C496" s="4"/>
      <c r="D496" s="4"/>
      <c r="E496" s="4"/>
      <c r="F496" s="4"/>
      <c r="G496" s="4"/>
      <c r="H496" s="4"/>
      <c r="I496" s="39"/>
    </row>
    <row r="497" spans="1:9" ht="15.75" customHeight="1">
      <c r="A497" s="4"/>
      <c r="B497" s="4"/>
      <c r="C497" s="4"/>
      <c r="D497" s="4"/>
      <c r="E497" s="4"/>
      <c r="F497" s="4"/>
      <c r="G497" s="4"/>
      <c r="H497" s="4"/>
      <c r="I497" s="39"/>
    </row>
    <row r="498" spans="1:9" ht="15.75" customHeight="1">
      <c r="A498" s="4"/>
      <c r="B498" s="4"/>
      <c r="C498" s="4"/>
      <c r="D498" s="4"/>
      <c r="E498" s="4"/>
      <c r="F498" s="4"/>
      <c r="G498" s="4"/>
      <c r="H498" s="4"/>
      <c r="I498" s="39"/>
    </row>
    <row r="499" spans="1:9" ht="15.75" customHeight="1">
      <c r="A499" s="4"/>
      <c r="B499" s="4"/>
      <c r="C499" s="4"/>
      <c r="D499" s="4"/>
      <c r="E499" s="4"/>
      <c r="F499" s="4"/>
      <c r="G499" s="4"/>
      <c r="H499" s="4"/>
      <c r="I499" s="39"/>
    </row>
    <row r="500" spans="1:9" ht="15.75" customHeight="1">
      <c r="A500" s="4"/>
      <c r="B500" s="4"/>
      <c r="C500" s="4"/>
      <c r="D500" s="4"/>
      <c r="E500" s="4"/>
      <c r="F500" s="4"/>
      <c r="G500" s="4"/>
      <c r="H500" s="4"/>
      <c r="I500" s="39"/>
    </row>
    <row r="501" spans="1:9" ht="15.75" customHeight="1">
      <c r="A501" s="4"/>
      <c r="B501" s="4"/>
      <c r="C501" s="4"/>
      <c r="D501" s="4"/>
      <c r="E501" s="4"/>
      <c r="F501" s="4"/>
      <c r="G501" s="4"/>
      <c r="H501" s="4"/>
      <c r="I501" s="39"/>
    </row>
    <row r="502" spans="1:9" ht="15.75" customHeight="1">
      <c r="A502" s="4"/>
      <c r="B502" s="4"/>
      <c r="C502" s="4"/>
      <c r="D502" s="4"/>
      <c r="E502" s="4"/>
      <c r="F502" s="4"/>
      <c r="G502" s="4"/>
      <c r="H502" s="4"/>
      <c r="I502" s="39"/>
    </row>
    <row r="503" spans="1:9" ht="15.75" customHeight="1">
      <c r="A503" s="4"/>
      <c r="B503" s="4"/>
      <c r="C503" s="4"/>
      <c r="D503" s="4"/>
      <c r="E503" s="4"/>
      <c r="F503" s="4"/>
      <c r="G503" s="4"/>
      <c r="H503" s="4"/>
      <c r="I503" s="39"/>
    </row>
    <row r="504" spans="1:9" ht="15.75" customHeight="1">
      <c r="A504" s="4"/>
      <c r="B504" s="4"/>
      <c r="C504" s="4"/>
      <c r="D504" s="4"/>
      <c r="E504" s="4"/>
      <c r="F504" s="4"/>
      <c r="G504" s="4"/>
      <c r="H504" s="4"/>
      <c r="I504" s="39"/>
    </row>
    <row r="505" spans="1:9" ht="15.75" customHeight="1">
      <c r="A505" s="4"/>
      <c r="B505" s="4"/>
      <c r="C505" s="4"/>
      <c r="D505" s="4"/>
      <c r="E505" s="4"/>
      <c r="F505" s="4"/>
      <c r="G505" s="4"/>
      <c r="H505" s="4"/>
      <c r="I505" s="39"/>
    </row>
    <row r="506" spans="1:9" ht="15.75" customHeight="1">
      <c r="A506" s="4"/>
      <c r="B506" s="4"/>
      <c r="C506" s="4"/>
      <c r="D506" s="4"/>
      <c r="E506" s="4"/>
      <c r="F506" s="4"/>
      <c r="G506" s="4"/>
      <c r="H506" s="4"/>
      <c r="I506" s="39"/>
    </row>
    <row r="507" spans="1:9" ht="15.75" customHeight="1">
      <c r="A507" s="4"/>
      <c r="B507" s="4"/>
      <c r="C507" s="4"/>
      <c r="D507" s="4"/>
      <c r="E507" s="4"/>
      <c r="F507" s="4"/>
      <c r="G507" s="4"/>
      <c r="H507" s="4"/>
      <c r="I507" s="39"/>
    </row>
    <row r="508" spans="1:9" ht="15.75" customHeight="1">
      <c r="A508" s="4"/>
      <c r="B508" s="4"/>
      <c r="C508" s="4"/>
      <c r="D508" s="4"/>
      <c r="E508" s="4"/>
      <c r="F508" s="4"/>
      <c r="G508" s="4"/>
      <c r="H508" s="4"/>
      <c r="I508" s="39"/>
    </row>
    <row r="509" spans="1:9" ht="15.75" customHeight="1">
      <c r="A509" s="4"/>
      <c r="B509" s="4"/>
      <c r="C509" s="4"/>
      <c r="D509" s="4"/>
      <c r="E509" s="4"/>
      <c r="F509" s="4"/>
      <c r="G509" s="4"/>
      <c r="H509" s="4"/>
      <c r="I509" s="39"/>
    </row>
    <row r="510" spans="1:9" ht="15.75" customHeight="1">
      <c r="A510" s="4"/>
      <c r="B510" s="4"/>
      <c r="C510" s="4"/>
      <c r="D510" s="4"/>
      <c r="E510" s="4"/>
      <c r="F510" s="4"/>
      <c r="G510" s="4"/>
      <c r="H510" s="4"/>
      <c r="I510" s="39"/>
    </row>
    <row r="511" spans="1:9" ht="15.75" customHeight="1">
      <c r="A511" s="4"/>
      <c r="B511" s="4"/>
      <c r="C511" s="4"/>
      <c r="D511" s="4"/>
      <c r="E511" s="4"/>
      <c r="F511" s="4"/>
      <c r="G511" s="4"/>
      <c r="H511" s="4"/>
      <c r="I511" s="39"/>
    </row>
    <row r="512" spans="1:9" ht="15.75" customHeight="1">
      <c r="A512" s="4"/>
      <c r="B512" s="4"/>
      <c r="C512" s="4"/>
      <c r="D512" s="4"/>
      <c r="E512" s="4"/>
      <c r="F512" s="4"/>
      <c r="G512" s="4"/>
      <c r="H512" s="4"/>
      <c r="I512" s="39"/>
    </row>
    <row r="513" spans="1:9" ht="15.75" customHeight="1">
      <c r="A513" s="4"/>
      <c r="B513" s="4"/>
      <c r="C513" s="4"/>
      <c r="D513" s="4"/>
      <c r="E513" s="4"/>
      <c r="F513" s="4"/>
      <c r="G513" s="4"/>
      <c r="H513" s="4"/>
      <c r="I513" s="39"/>
    </row>
    <row r="514" spans="1:9" ht="15.75" customHeight="1">
      <c r="A514" s="4"/>
      <c r="B514" s="4"/>
      <c r="C514" s="4"/>
      <c r="D514" s="4"/>
      <c r="E514" s="4"/>
      <c r="F514" s="4"/>
      <c r="G514" s="4"/>
      <c r="H514" s="4"/>
      <c r="I514" s="39"/>
    </row>
    <row r="515" spans="1:9" ht="15.75" customHeight="1">
      <c r="A515" s="4"/>
      <c r="B515" s="4"/>
      <c r="C515" s="4"/>
      <c r="D515" s="4"/>
      <c r="E515" s="4"/>
      <c r="F515" s="4"/>
      <c r="G515" s="4"/>
      <c r="H515" s="4"/>
      <c r="I515" s="39"/>
    </row>
    <row r="516" spans="1:9" ht="15.75" customHeight="1">
      <c r="A516" s="4"/>
      <c r="B516" s="4"/>
      <c r="C516" s="4"/>
      <c r="D516" s="4"/>
      <c r="E516" s="4"/>
      <c r="F516" s="4"/>
      <c r="G516" s="4"/>
      <c r="H516" s="4"/>
      <c r="I516" s="39"/>
    </row>
    <row r="517" spans="1:9" ht="15.75" customHeight="1">
      <c r="A517" s="4"/>
      <c r="B517" s="4"/>
      <c r="C517" s="4"/>
      <c r="D517" s="4"/>
      <c r="E517" s="4"/>
      <c r="F517" s="4"/>
      <c r="G517" s="4"/>
      <c r="H517" s="4"/>
      <c r="I517" s="39"/>
    </row>
    <row r="518" spans="1:9" ht="15.75" customHeight="1">
      <c r="A518" s="4"/>
      <c r="B518" s="4"/>
      <c r="C518" s="4"/>
      <c r="D518" s="4"/>
      <c r="E518" s="4"/>
      <c r="F518" s="4"/>
      <c r="G518" s="4"/>
      <c r="H518" s="4"/>
      <c r="I518" s="39"/>
    </row>
    <row r="519" spans="1:9" ht="15.75" customHeight="1">
      <c r="A519" s="4"/>
      <c r="B519" s="4"/>
      <c r="C519" s="4"/>
      <c r="D519" s="4"/>
      <c r="E519" s="4"/>
      <c r="F519" s="4"/>
      <c r="G519" s="4"/>
      <c r="H519" s="4"/>
      <c r="I519" s="39"/>
    </row>
    <row r="520" spans="1:9" ht="15.75" customHeight="1">
      <c r="A520" s="4"/>
      <c r="B520" s="4"/>
      <c r="C520" s="4"/>
      <c r="D520" s="4"/>
      <c r="E520" s="4"/>
      <c r="F520" s="4"/>
      <c r="G520" s="4"/>
      <c r="H520" s="4"/>
      <c r="I520" s="39"/>
    </row>
    <row r="521" spans="1:9" ht="15.75" customHeight="1">
      <c r="A521" s="4"/>
      <c r="B521" s="4"/>
      <c r="C521" s="4"/>
      <c r="D521" s="4"/>
      <c r="E521" s="4"/>
      <c r="F521" s="4"/>
      <c r="G521" s="4"/>
      <c r="H521" s="4"/>
      <c r="I521" s="39"/>
    </row>
    <row r="522" spans="1:9" ht="15.75" customHeight="1">
      <c r="A522" s="4"/>
      <c r="B522" s="4"/>
      <c r="C522" s="4"/>
      <c r="D522" s="4"/>
      <c r="E522" s="4"/>
      <c r="F522" s="4"/>
      <c r="G522" s="4"/>
      <c r="H522" s="4"/>
      <c r="I522" s="39"/>
    </row>
    <row r="523" spans="1:9" ht="15.75" customHeight="1">
      <c r="A523" s="4"/>
      <c r="B523" s="4"/>
      <c r="C523" s="4"/>
      <c r="D523" s="4"/>
      <c r="E523" s="4"/>
      <c r="F523" s="4"/>
      <c r="G523" s="4"/>
      <c r="H523" s="4"/>
      <c r="I523" s="39"/>
    </row>
    <row r="524" spans="1:9" ht="15.75" customHeight="1">
      <c r="A524" s="4"/>
      <c r="B524" s="4"/>
      <c r="C524" s="4"/>
      <c r="D524" s="4"/>
      <c r="E524" s="4"/>
      <c r="F524" s="4"/>
      <c r="G524" s="4"/>
      <c r="H524" s="4"/>
      <c r="I524" s="39"/>
    </row>
    <row r="525" spans="1:9" ht="15.75" customHeight="1">
      <c r="A525" s="4"/>
      <c r="B525" s="4"/>
      <c r="C525" s="4"/>
      <c r="D525" s="4"/>
      <c r="E525" s="4"/>
      <c r="F525" s="4"/>
      <c r="G525" s="4"/>
      <c r="H525" s="4"/>
      <c r="I525" s="39"/>
    </row>
    <row r="526" spans="1:9" ht="15.75" customHeight="1">
      <c r="A526" s="4"/>
      <c r="B526" s="4"/>
      <c r="C526" s="4"/>
      <c r="D526" s="4"/>
      <c r="E526" s="4"/>
      <c r="F526" s="4"/>
      <c r="G526" s="4"/>
      <c r="H526" s="4"/>
      <c r="I526" s="39"/>
    </row>
    <row r="527" spans="1:9" ht="15.75" customHeight="1">
      <c r="A527" s="4"/>
      <c r="B527" s="4"/>
      <c r="C527" s="4"/>
      <c r="D527" s="4"/>
      <c r="E527" s="4"/>
      <c r="F527" s="4"/>
      <c r="G527" s="4"/>
      <c r="H527" s="4"/>
      <c r="I527" s="39"/>
    </row>
    <row r="528" spans="1:9" ht="15.75" customHeight="1">
      <c r="A528" s="4"/>
      <c r="B528" s="4"/>
      <c r="C528" s="4"/>
      <c r="D528" s="4"/>
      <c r="E528" s="4"/>
      <c r="F528" s="4"/>
      <c r="G528" s="4"/>
      <c r="H528" s="4"/>
      <c r="I528" s="39"/>
    </row>
    <row r="529" spans="1:9" ht="15.75" customHeight="1">
      <c r="A529" s="4"/>
      <c r="B529" s="4"/>
      <c r="C529" s="4"/>
      <c r="D529" s="4"/>
      <c r="E529" s="4"/>
      <c r="F529" s="4"/>
      <c r="G529" s="4"/>
      <c r="H529" s="4"/>
      <c r="I529" s="39"/>
    </row>
    <row r="530" spans="1:9" ht="15.75" customHeight="1">
      <c r="A530" s="4"/>
      <c r="B530" s="4"/>
      <c r="C530" s="4"/>
      <c r="D530" s="4"/>
      <c r="E530" s="4"/>
      <c r="F530" s="4"/>
      <c r="G530" s="4"/>
      <c r="H530" s="4"/>
      <c r="I530" s="39"/>
    </row>
    <row r="531" spans="1:9" ht="15.75" customHeight="1">
      <c r="A531" s="4"/>
      <c r="B531" s="4"/>
      <c r="C531" s="4"/>
      <c r="D531" s="4"/>
      <c r="E531" s="4"/>
      <c r="F531" s="4"/>
      <c r="G531" s="4"/>
      <c r="H531" s="4"/>
      <c r="I531" s="39"/>
    </row>
    <row r="532" spans="1:9" ht="15.75" customHeight="1">
      <c r="A532" s="4"/>
      <c r="B532" s="4"/>
      <c r="C532" s="4"/>
      <c r="D532" s="4"/>
      <c r="E532" s="4"/>
      <c r="F532" s="4"/>
      <c r="G532" s="4"/>
      <c r="H532" s="4"/>
      <c r="I532" s="39"/>
    </row>
    <row r="533" spans="1:9" ht="15.75" customHeight="1">
      <c r="A533" s="4"/>
      <c r="B533" s="4"/>
      <c r="C533" s="4"/>
      <c r="D533" s="4"/>
      <c r="E533" s="4"/>
      <c r="F533" s="4"/>
      <c r="G533" s="4"/>
      <c r="H533" s="4"/>
      <c r="I533" s="39"/>
    </row>
    <row r="534" spans="1:9" ht="15.75" customHeight="1">
      <c r="A534" s="4"/>
      <c r="B534" s="4"/>
      <c r="C534" s="4"/>
      <c r="D534" s="4"/>
      <c r="E534" s="4"/>
      <c r="F534" s="4"/>
      <c r="G534" s="4"/>
      <c r="H534" s="4"/>
      <c r="I534" s="39"/>
    </row>
    <row r="535" spans="1:9" ht="15.75" customHeight="1">
      <c r="A535" s="4"/>
      <c r="B535" s="4"/>
      <c r="C535" s="4"/>
      <c r="D535" s="4"/>
      <c r="E535" s="4"/>
      <c r="F535" s="4"/>
      <c r="G535" s="4"/>
      <c r="H535" s="4"/>
      <c r="I535" s="39"/>
    </row>
    <row r="536" spans="1:9" ht="15.75" customHeight="1">
      <c r="A536" s="4"/>
      <c r="B536" s="4"/>
      <c r="C536" s="4"/>
      <c r="D536" s="4"/>
      <c r="E536" s="4"/>
      <c r="F536" s="4"/>
      <c r="G536" s="4"/>
      <c r="H536" s="4"/>
      <c r="I536" s="39"/>
    </row>
    <row r="537" spans="1:9" ht="15.75" customHeight="1">
      <c r="A537" s="4"/>
      <c r="B537" s="4"/>
      <c r="C537" s="4"/>
      <c r="D537" s="4"/>
      <c r="E537" s="4"/>
      <c r="F537" s="4"/>
      <c r="G537" s="4"/>
      <c r="H537" s="4"/>
      <c r="I537" s="39"/>
    </row>
    <row r="538" spans="1:9" ht="15.75" customHeight="1">
      <c r="A538" s="4"/>
      <c r="B538" s="4"/>
      <c r="C538" s="4"/>
      <c r="D538" s="4"/>
      <c r="E538" s="4"/>
      <c r="F538" s="4"/>
      <c r="G538" s="4"/>
      <c r="H538" s="4"/>
      <c r="I538" s="39"/>
    </row>
    <row r="539" spans="1:9" ht="15.75" customHeight="1">
      <c r="A539" s="4"/>
      <c r="B539" s="4"/>
      <c r="C539" s="4"/>
      <c r="D539" s="4"/>
      <c r="E539" s="4"/>
      <c r="F539" s="4"/>
      <c r="G539" s="4"/>
      <c r="H539" s="4"/>
      <c r="I539" s="39"/>
    </row>
    <row r="540" spans="1:9" ht="15.75" customHeight="1">
      <c r="A540" s="4"/>
      <c r="B540" s="4"/>
      <c r="C540" s="4"/>
      <c r="D540" s="4"/>
      <c r="E540" s="4"/>
      <c r="F540" s="4"/>
      <c r="G540" s="4"/>
      <c r="H540" s="4"/>
      <c r="I540" s="39"/>
    </row>
    <row r="541" spans="1:9" ht="15.75" customHeight="1">
      <c r="A541" s="4"/>
      <c r="B541" s="4"/>
      <c r="C541" s="4"/>
      <c r="D541" s="4"/>
      <c r="E541" s="4"/>
      <c r="F541" s="4"/>
      <c r="G541" s="4"/>
      <c r="H541" s="4"/>
      <c r="I541" s="39"/>
    </row>
    <row r="542" spans="1:9" ht="15.75" customHeight="1">
      <c r="A542" s="4"/>
      <c r="B542" s="4"/>
      <c r="C542" s="4"/>
      <c r="D542" s="4"/>
      <c r="E542" s="4"/>
      <c r="F542" s="4"/>
      <c r="G542" s="4"/>
      <c r="H542" s="4"/>
      <c r="I542" s="39"/>
    </row>
    <row r="543" spans="1:9" ht="15.75" customHeight="1">
      <c r="A543" s="4"/>
      <c r="B543" s="4"/>
      <c r="C543" s="4"/>
      <c r="D543" s="4"/>
      <c r="E543" s="4"/>
      <c r="F543" s="4"/>
      <c r="G543" s="4"/>
      <c r="H543" s="4"/>
      <c r="I543" s="39"/>
    </row>
    <row r="544" spans="1:9" ht="15.75" customHeight="1">
      <c r="A544" s="4"/>
      <c r="B544" s="4"/>
      <c r="C544" s="4"/>
      <c r="D544" s="4"/>
      <c r="E544" s="4"/>
      <c r="F544" s="4"/>
      <c r="G544" s="4"/>
      <c r="H544" s="4"/>
      <c r="I544" s="39"/>
    </row>
    <row r="545" spans="1:9" ht="15.75" customHeight="1">
      <c r="A545" s="4"/>
      <c r="B545" s="4"/>
      <c r="C545" s="4"/>
      <c r="D545" s="4"/>
      <c r="E545" s="4"/>
      <c r="F545" s="4"/>
      <c r="G545" s="4"/>
      <c r="H545" s="4"/>
      <c r="I545" s="39"/>
    </row>
    <row r="546" spans="1:9" ht="15.75" customHeight="1">
      <c r="A546" s="4"/>
      <c r="B546" s="4"/>
      <c r="C546" s="4"/>
      <c r="D546" s="4"/>
      <c r="E546" s="4"/>
      <c r="F546" s="4"/>
      <c r="G546" s="4"/>
      <c r="H546" s="4"/>
      <c r="I546" s="39"/>
    </row>
    <row r="547" spans="1:9" ht="15.75" customHeight="1">
      <c r="A547" s="4"/>
      <c r="B547" s="4"/>
      <c r="C547" s="4"/>
      <c r="D547" s="4"/>
      <c r="E547" s="4"/>
      <c r="F547" s="4"/>
      <c r="G547" s="4"/>
      <c r="H547" s="4"/>
      <c r="I547" s="39"/>
    </row>
    <row r="548" spans="1:9" ht="15.75" customHeight="1">
      <c r="A548" s="4"/>
      <c r="B548" s="4"/>
      <c r="C548" s="4"/>
      <c r="D548" s="4"/>
      <c r="E548" s="4"/>
      <c r="F548" s="4"/>
      <c r="G548" s="4"/>
      <c r="H548" s="4"/>
      <c r="I548" s="39"/>
    </row>
    <row r="549" spans="1:9" ht="15.75" customHeight="1">
      <c r="A549" s="4"/>
      <c r="B549" s="4"/>
      <c r="C549" s="4"/>
      <c r="D549" s="4"/>
      <c r="E549" s="4"/>
      <c r="F549" s="4"/>
      <c r="G549" s="4"/>
      <c r="H549" s="4"/>
      <c r="I549" s="39"/>
    </row>
    <row r="550" spans="1:9" ht="15.75" customHeight="1">
      <c r="A550" s="4"/>
      <c r="B550" s="4"/>
      <c r="C550" s="4"/>
      <c r="D550" s="4"/>
      <c r="E550" s="4"/>
      <c r="F550" s="4"/>
      <c r="G550" s="4"/>
      <c r="H550" s="4"/>
      <c r="I550" s="39"/>
    </row>
    <row r="551" spans="1:9" ht="15.75" customHeight="1">
      <c r="A551" s="4"/>
      <c r="B551" s="4"/>
      <c r="C551" s="4"/>
      <c r="D551" s="4"/>
      <c r="E551" s="4"/>
      <c r="F551" s="4"/>
      <c r="G551" s="4"/>
      <c r="H551" s="4"/>
      <c r="I551" s="39"/>
    </row>
    <row r="552" spans="1:9" ht="15.75" customHeight="1">
      <c r="A552" s="4"/>
      <c r="B552" s="4"/>
      <c r="C552" s="4"/>
      <c r="D552" s="4"/>
      <c r="E552" s="4"/>
      <c r="F552" s="4"/>
      <c r="G552" s="4"/>
      <c r="H552" s="4"/>
      <c r="I552" s="39"/>
    </row>
    <row r="553" spans="1:9" ht="15.75" customHeight="1">
      <c r="A553" s="4"/>
      <c r="B553" s="4"/>
      <c r="C553" s="4"/>
      <c r="D553" s="4"/>
      <c r="E553" s="4"/>
      <c r="F553" s="4"/>
      <c r="G553" s="4"/>
      <c r="H553" s="4"/>
      <c r="I553" s="39"/>
    </row>
    <row r="554" spans="1:9" ht="15.75" customHeight="1">
      <c r="A554" s="4"/>
      <c r="B554" s="4"/>
      <c r="C554" s="4"/>
      <c r="D554" s="4"/>
      <c r="E554" s="4"/>
      <c r="F554" s="4"/>
      <c r="G554" s="4"/>
      <c r="H554" s="4"/>
      <c r="I554" s="39"/>
    </row>
    <row r="555" spans="1:9" ht="15.75" customHeight="1">
      <c r="A555" s="4"/>
      <c r="B555" s="4"/>
      <c r="C555" s="4"/>
      <c r="D555" s="4"/>
      <c r="E555" s="4"/>
      <c r="F555" s="4"/>
      <c r="G555" s="4"/>
      <c r="H555" s="4"/>
      <c r="I555" s="39"/>
    </row>
    <row r="556" spans="1:9" ht="15.75" customHeight="1">
      <c r="A556" s="4"/>
      <c r="B556" s="4"/>
      <c r="C556" s="4"/>
      <c r="D556" s="4"/>
      <c r="E556" s="4"/>
      <c r="F556" s="4"/>
      <c r="G556" s="4"/>
      <c r="H556" s="4"/>
      <c r="I556" s="39"/>
    </row>
    <row r="557" spans="1:9" ht="15.75" customHeight="1">
      <c r="A557" s="4"/>
      <c r="B557" s="4"/>
      <c r="C557" s="4"/>
      <c r="D557" s="4"/>
      <c r="E557" s="4"/>
      <c r="F557" s="4"/>
      <c r="G557" s="4"/>
      <c r="H557" s="4"/>
      <c r="I557" s="39"/>
    </row>
    <row r="558" spans="1:9" ht="15.75" customHeight="1">
      <c r="A558" s="4"/>
      <c r="B558" s="4"/>
      <c r="C558" s="4"/>
      <c r="D558" s="4"/>
      <c r="E558" s="4"/>
      <c r="F558" s="4"/>
      <c r="G558" s="4"/>
      <c r="H558" s="4"/>
      <c r="I558" s="39"/>
    </row>
    <row r="559" spans="1:9" ht="15.75" customHeight="1">
      <c r="A559" s="4"/>
      <c r="B559" s="4"/>
      <c r="C559" s="4"/>
      <c r="D559" s="4"/>
      <c r="E559" s="4"/>
      <c r="F559" s="4"/>
      <c r="G559" s="4"/>
      <c r="H559" s="4"/>
      <c r="I559" s="39"/>
    </row>
    <row r="560" spans="1:9" ht="15.75" customHeight="1">
      <c r="A560" s="4"/>
      <c r="B560" s="4"/>
      <c r="C560" s="4"/>
      <c r="D560" s="4"/>
      <c r="E560" s="4"/>
      <c r="F560" s="4"/>
      <c r="G560" s="4"/>
      <c r="H560" s="4"/>
      <c r="I560" s="39"/>
    </row>
    <row r="561" spans="1:9" ht="15.75" customHeight="1">
      <c r="A561" s="4"/>
      <c r="B561" s="4"/>
      <c r="C561" s="4"/>
      <c r="D561" s="4"/>
      <c r="E561" s="4"/>
      <c r="F561" s="4"/>
      <c r="G561" s="4"/>
      <c r="H561" s="4"/>
      <c r="I561" s="39"/>
    </row>
    <row r="562" spans="1:9" ht="15.75" customHeight="1">
      <c r="A562" s="4"/>
      <c r="B562" s="4"/>
      <c r="C562" s="4"/>
      <c r="D562" s="4"/>
      <c r="E562" s="4"/>
      <c r="F562" s="4"/>
      <c r="G562" s="4"/>
      <c r="H562" s="4"/>
      <c r="I562" s="39"/>
    </row>
    <row r="563" spans="1:9" ht="15.75" customHeight="1">
      <c r="A563" s="4"/>
      <c r="B563" s="4"/>
      <c r="C563" s="4"/>
      <c r="D563" s="4"/>
      <c r="E563" s="4"/>
      <c r="F563" s="4"/>
      <c r="G563" s="4"/>
      <c r="H563" s="4"/>
      <c r="I563" s="39"/>
    </row>
    <row r="564" spans="1:9" ht="15.75" customHeight="1">
      <c r="A564" s="4"/>
      <c r="B564" s="4"/>
      <c r="C564" s="4"/>
      <c r="D564" s="4"/>
      <c r="E564" s="4"/>
      <c r="F564" s="4"/>
      <c r="G564" s="4"/>
      <c r="H564" s="4"/>
      <c r="I564" s="39"/>
    </row>
    <row r="565" spans="1:9" ht="15.75" customHeight="1">
      <c r="A565" s="4"/>
      <c r="B565" s="4"/>
      <c r="C565" s="4"/>
      <c r="D565" s="4"/>
      <c r="E565" s="4"/>
      <c r="F565" s="4"/>
      <c r="G565" s="4"/>
      <c r="H565" s="4"/>
      <c r="I565" s="39"/>
    </row>
    <row r="566" spans="1:9" ht="15.75" customHeight="1">
      <c r="A566" s="4"/>
      <c r="B566" s="4"/>
      <c r="C566" s="4"/>
      <c r="D566" s="4"/>
      <c r="E566" s="4"/>
      <c r="F566" s="4"/>
      <c r="G566" s="4"/>
      <c r="H566" s="4"/>
      <c r="I566" s="39"/>
    </row>
    <row r="567" spans="1:9" ht="15.75" customHeight="1">
      <c r="A567" s="4"/>
      <c r="B567" s="4"/>
      <c r="C567" s="4"/>
      <c r="D567" s="4"/>
      <c r="E567" s="4"/>
      <c r="F567" s="4"/>
      <c r="G567" s="4"/>
      <c r="H567" s="4"/>
      <c r="I567" s="39"/>
    </row>
    <row r="568" spans="1:9" ht="15.75" customHeight="1">
      <c r="A568" s="4"/>
      <c r="B568" s="4"/>
      <c r="C568" s="4"/>
      <c r="D568" s="4"/>
      <c r="E568" s="4"/>
      <c r="F568" s="4"/>
      <c r="G568" s="4"/>
      <c r="H568" s="4"/>
      <c r="I568" s="39"/>
    </row>
    <row r="569" spans="1:9" ht="15.75" customHeight="1">
      <c r="A569" s="4"/>
      <c r="B569" s="4"/>
      <c r="C569" s="4"/>
      <c r="D569" s="4"/>
      <c r="E569" s="4"/>
      <c r="F569" s="4"/>
      <c r="G569" s="4"/>
      <c r="H569" s="4"/>
      <c r="I569" s="39"/>
    </row>
    <row r="570" spans="1:9" ht="15.75" customHeight="1">
      <c r="A570" s="4"/>
      <c r="B570" s="4"/>
      <c r="C570" s="4"/>
      <c r="D570" s="4"/>
      <c r="E570" s="4"/>
      <c r="F570" s="4"/>
      <c r="G570" s="4"/>
      <c r="H570" s="4"/>
      <c r="I570" s="39"/>
    </row>
    <row r="571" spans="1:9" ht="15.75" customHeight="1">
      <c r="A571" s="4"/>
      <c r="B571" s="4"/>
      <c r="C571" s="4"/>
      <c r="D571" s="4"/>
      <c r="E571" s="4"/>
      <c r="F571" s="4"/>
      <c r="G571" s="4"/>
      <c r="H571" s="4"/>
      <c r="I571" s="39"/>
    </row>
    <row r="572" spans="1:9" ht="15.75" customHeight="1">
      <c r="A572" s="4"/>
      <c r="B572" s="4"/>
      <c r="C572" s="4"/>
      <c r="D572" s="4"/>
      <c r="E572" s="4"/>
      <c r="F572" s="4"/>
      <c r="G572" s="4"/>
      <c r="H572" s="4"/>
      <c r="I572" s="39"/>
    </row>
    <row r="573" spans="1:9" ht="15.75" customHeight="1">
      <c r="A573" s="4"/>
      <c r="B573" s="4"/>
      <c r="C573" s="4"/>
      <c r="D573" s="4"/>
      <c r="E573" s="4"/>
      <c r="F573" s="4"/>
      <c r="G573" s="4"/>
      <c r="H573" s="4"/>
      <c r="I573" s="39"/>
    </row>
    <row r="574" spans="1:9" ht="15.75" customHeight="1">
      <c r="A574" s="4"/>
      <c r="B574" s="4"/>
      <c r="C574" s="4"/>
      <c r="D574" s="4"/>
      <c r="E574" s="4"/>
      <c r="F574" s="4"/>
      <c r="G574" s="4"/>
      <c r="H574" s="4"/>
      <c r="I574" s="39"/>
    </row>
    <row r="575" spans="1:9" ht="15.75" customHeight="1">
      <c r="A575" s="4"/>
      <c r="B575" s="4"/>
      <c r="C575" s="4"/>
      <c r="D575" s="4"/>
      <c r="E575" s="4"/>
      <c r="F575" s="4"/>
      <c r="G575" s="4"/>
      <c r="H575" s="4"/>
      <c r="I575" s="39"/>
    </row>
    <row r="576" spans="1:9" ht="15.75" customHeight="1">
      <c r="A576" s="4"/>
      <c r="B576" s="4"/>
      <c r="C576" s="4"/>
      <c r="D576" s="4"/>
      <c r="E576" s="4"/>
      <c r="F576" s="4"/>
      <c r="G576" s="4"/>
      <c r="H576" s="4"/>
      <c r="I576" s="39"/>
    </row>
    <row r="577" spans="1:9" ht="15.75" customHeight="1">
      <c r="A577" s="4"/>
      <c r="B577" s="4"/>
      <c r="C577" s="4"/>
      <c r="D577" s="4"/>
      <c r="E577" s="4"/>
      <c r="F577" s="4"/>
      <c r="G577" s="4"/>
      <c r="H577" s="4"/>
      <c r="I577" s="39"/>
    </row>
    <row r="578" spans="1:9" ht="15.75" customHeight="1">
      <c r="A578" s="4"/>
      <c r="B578" s="4"/>
      <c r="C578" s="4"/>
      <c r="D578" s="4"/>
      <c r="E578" s="4"/>
      <c r="F578" s="4"/>
      <c r="G578" s="4"/>
      <c r="H578" s="4"/>
      <c r="I578" s="39"/>
    </row>
    <row r="579" spans="1:9" ht="15.75" customHeight="1">
      <c r="A579" s="4"/>
      <c r="B579" s="4"/>
      <c r="C579" s="4"/>
      <c r="D579" s="4"/>
      <c r="E579" s="4"/>
      <c r="F579" s="4"/>
      <c r="G579" s="4"/>
      <c r="H579" s="4"/>
      <c r="I579" s="39"/>
    </row>
    <row r="580" spans="1:9" ht="15.75" customHeight="1">
      <c r="A580" s="4"/>
      <c r="B580" s="4"/>
      <c r="C580" s="4"/>
      <c r="D580" s="4"/>
      <c r="E580" s="4"/>
      <c r="F580" s="4"/>
      <c r="G580" s="4"/>
      <c r="H580" s="4"/>
      <c r="I580" s="39"/>
    </row>
    <row r="581" spans="1:9" ht="15.75" customHeight="1">
      <c r="A581" s="4"/>
      <c r="B581" s="4"/>
      <c r="C581" s="4"/>
      <c r="D581" s="4"/>
      <c r="E581" s="4"/>
      <c r="F581" s="4"/>
      <c r="G581" s="4"/>
      <c r="H581" s="4"/>
      <c r="I581" s="39"/>
    </row>
    <row r="582" spans="1:9" ht="15.75" customHeight="1">
      <c r="A582" s="4"/>
      <c r="B582" s="4"/>
      <c r="C582" s="4"/>
      <c r="D582" s="4"/>
      <c r="E582" s="4"/>
      <c r="F582" s="4"/>
      <c r="G582" s="4"/>
      <c r="H582" s="4"/>
      <c r="I582" s="39"/>
    </row>
    <row r="583" spans="1:9" ht="15.75" customHeight="1">
      <c r="A583" s="4"/>
      <c r="B583" s="4"/>
      <c r="C583" s="4"/>
      <c r="D583" s="4"/>
      <c r="E583" s="4"/>
      <c r="F583" s="4"/>
      <c r="G583" s="4"/>
      <c r="H583" s="4"/>
      <c r="I583" s="39"/>
    </row>
    <row r="584" spans="1:9" ht="15.75" customHeight="1">
      <c r="A584" s="4"/>
      <c r="B584" s="4"/>
      <c r="C584" s="4"/>
      <c r="D584" s="4"/>
      <c r="E584" s="4"/>
      <c r="F584" s="4"/>
      <c r="G584" s="4"/>
      <c r="H584" s="4"/>
      <c r="I584" s="39"/>
    </row>
    <row r="585" spans="1:9" ht="15.75" customHeight="1">
      <c r="A585" s="4"/>
      <c r="B585" s="4"/>
      <c r="C585" s="4"/>
      <c r="D585" s="4"/>
      <c r="E585" s="4"/>
      <c r="F585" s="4"/>
      <c r="G585" s="4"/>
      <c r="H585" s="4"/>
      <c r="I585" s="39"/>
    </row>
    <row r="586" spans="1:9" ht="15.75" customHeight="1">
      <c r="A586" s="4"/>
      <c r="B586" s="4"/>
      <c r="C586" s="4"/>
      <c r="D586" s="4"/>
      <c r="E586" s="4"/>
      <c r="F586" s="4"/>
      <c r="G586" s="4"/>
      <c r="H586" s="4"/>
      <c r="I586" s="39"/>
    </row>
    <row r="587" spans="1:9" ht="15.75" customHeight="1">
      <c r="A587" s="4"/>
      <c r="B587" s="4"/>
      <c r="C587" s="4"/>
      <c r="D587" s="4"/>
      <c r="E587" s="4"/>
      <c r="F587" s="4"/>
      <c r="G587" s="4"/>
      <c r="H587" s="4"/>
      <c r="I587" s="39"/>
    </row>
    <row r="588" spans="1:9" ht="15.75" customHeight="1">
      <c r="A588" s="4"/>
      <c r="B588" s="4"/>
      <c r="C588" s="4"/>
      <c r="D588" s="4"/>
      <c r="E588" s="4"/>
      <c r="F588" s="4"/>
      <c r="G588" s="4"/>
      <c r="H588" s="4"/>
      <c r="I588" s="39"/>
    </row>
    <row r="589" spans="1:9" ht="15.75" customHeight="1">
      <c r="A589" s="4"/>
      <c r="B589" s="4"/>
      <c r="C589" s="4"/>
      <c r="D589" s="4"/>
      <c r="E589" s="4"/>
      <c r="F589" s="4"/>
      <c r="G589" s="4"/>
      <c r="H589" s="4"/>
      <c r="I589" s="39"/>
    </row>
    <row r="590" spans="1:9" ht="15.75" customHeight="1">
      <c r="A590" s="4"/>
      <c r="B590" s="4"/>
      <c r="C590" s="4"/>
      <c r="D590" s="4"/>
      <c r="E590" s="4"/>
      <c r="F590" s="4"/>
      <c r="G590" s="4"/>
      <c r="H590" s="4"/>
      <c r="I590" s="39"/>
    </row>
    <row r="591" spans="1:9" ht="15.75" customHeight="1">
      <c r="A591" s="4"/>
      <c r="B591" s="4"/>
      <c r="C591" s="4"/>
      <c r="D591" s="4"/>
      <c r="E591" s="4"/>
      <c r="F591" s="4"/>
      <c r="G591" s="4"/>
      <c r="H591" s="4"/>
      <c r="I591" s="39"/>
    </row>
    <row r="592" spans="1:9" ht="15.75" customHeight="1">
      <c r="A592" s="4"/>
      <c r="B592" s="4"/>
      <c r="C592" s="4"/>
      <c r="D592" s="4"/>
      <c r="E592" s="4"/>
      <c r="F592" s="4"/>
      <c r="G592" s="4"/>
      <c r="H592" s="4"/>
      <c r="I592" s="39"/>
    </row>
    <row r="593" spans="1:9" ht="15.75" customHeight="1">
      <c r="A593" s="4"/>
      <c r="B593" s="4"/>
      <c r="C593" s="4"/>
      <c r="D593" s="4"/>
      <c r="E593" s="4"/>
      <c r="F593" s="4"/>
      <c r="G593" s="4"/>
      <c r="H593" s="4"/>
      <c r="I593" s="39"/>
    </row>
    <row r="594" spans="1:9" ht="15.75" customHeight="1">
      <c r="A594" s="4"/>
      <c r="B594" s="4"/>
      <c r="C594" s="4"/>
      <c r="D594" s="4"/>
      <c r="E594" s="4"/>
      <c r="F594" s="4"/>
      <c r="G594" s="4"/>
      <c r="H594" s="4"/>
      <c r="I594" s="39"/>
    </row>
    <row r="595" spans="1:9" ht="15.75" customHeight="1">
      <c r="A595" s="4"/>
      <c r="B595" s="4"/>
      <c r="C595" s="4"/>
      <c r="D595" s="4"/>
      <c r="E595" s="4"/>
      <c r="F595" s="4"/>
      <c r="G595" s="4"/>
      <c r="H595" s="4"/>
      <c r="I595" s="39"/>
    </row>
    <row r="596" spans="1:9" ht="15.75" customHeight="1">
      <c r="A596" s="4"/>
      <c r="B596" s="4"/>
      <c r="C596" s="4"/>
      <c r="D596" s="4"/>
      <c r="E596" s="4"/>
      <c r="F596" s="4"/>
      <c r="G596" s="4"/>
      <c r="H596" s="4"/>
      <c r="I596" s="39"/>
    </row>
    <row r="597" spans="1:9" ht="15.75" customHeight="1">
      <c r="A597" s="4"/>
      <c r="B597" s="4"/>
      <c r="C597" s="4"/>
      <c r="D597" s="4"/>
      <c r="E597" s="4"/>
      <c r="F597" s="4"/>
      <c r="G597" s="4"/>
      <c r="H597" s="4"/>
      <c r="I597" s="39"/>
    </row>
    <row r="598" spans="1:9" ht="15.75" customHeight="1">
      <c r="A598" s="4"/>
      <c r="B598" s="4"/>
      <c r="C598" s="4"/>
      <c r="D598" s="4"/>
      <c r="E598" s="4"/>
      <c r="F598" s="4"/>
      <c r="G598" s="4"/>
      <c r="H598" s="4"/>
      <c r="I598" s="39"/>
    </row>
    <row r="599" spans="1:9" ht="15.75" customHeight="1">
      <c r="A599" s="4"/>
      <c r="B599" s="4"/>
      <c r="C599" s="4"/>
      <c r="D599" s="4"/>
      <c r="E599" s="4"/>
      <c r="F599" s="4"/>
      <c r="G599" s="4"/>
      <c r="H599" s="4"/>
      <c r="I599" s="39"/>
    </row>
    <row r="600" spans="1:9" ht="15.75" customHeight="1">
      <c r="A600" s="4"/>
      <c r="B600" s="4"/>
      <c r="C600" s="4"/>
      <c r="D600" s="4"/>
      <c r="E600" s="4"/>
      <c r="F600" s="4"/>
      <c r="G600" s="4"/>
      <c r="H600" s="4"/>
      <c r="I600" s="39"/>
    </row>
    <row r="601" spans="1:9" ht="15.75" customHeight="1">
      <c r="A601" s="4"/>
      <c r="B601" s="4"/>
      <c r="C601" s="4"/>
      <c r="D601" s="4"/>
      <c r="E601" s="4"/>
      <c r="F601" s="4"/>
      <c r="G601" s="4"/>
      <c r="H601" s="4"/>
      <c r="I601" s="39"/>
    </row>
    <row r="602" spans="1:9" ht="15.75" customHeight="1">
      <c r="A602" s="4"/>
      <c r="B602" s="4"/>
      <c r="C602" s="4"/>
      <c r="D602" s="4"/>
      <c r="E602" s="4"/>
      <c r="F602" s="4"/>
      <c r="G602" s="4"/>
      <c r="H602" s="4"/>
      <c r="I602" s="39"/>
    </row>
    <row r="603" spans="1:9" ht="15.75" customHeight="1">
      <c r="A603" s="4"/>
      <c r="B603" s="4"/>
      <c r="C603" s="4"/>
      <c r="D603" s="4"/>
      <c r="E603" s="4"/>
      <c r="F603" s="4"/>
      <c r="G603" s="4"/>
      <c r="H603" s="4"/>
      <c r="I603" s="39"/>
    </row>
    <row r="604" spans="1:9" ht="15.75" customHeight="1">
      <c r="A604" s="4"/>
      <c r="B604" s="4"/>
      <c r="C604" s="4"/>
      <c r="D604" s="4"/>
      <c r="E604" s="4"/>
      <c r="F604" s="4"/>
      <c r="G604" s="4"/>
      <c r="H604" s="4"/>
      <c r="I604" s="39"/>
    </row>
    <row r="605" spans="1:9" ht="15.75" customHeight="1">
      <c r="A605" s="4"/>
      <c r="B605" s="4"/>
      <c r="C605" s="4"/>
      <c r="D605" s="4"/>
      <c r="E605" s="4"/>
      <c r="F605" s="4"/>
      <c r="G605" s="4"/>
      <c r="H605" s="4"/>
      <c r="I605" s="39"/>
    </row>
    <row r="606" spans="1:9" ht="15.75" customHeight="1">
      <c r="A606" s="4"/>
      <c r="B606" s="4"/>
      <c r="C606" s="4"/>
      <c r="D606" s="4"/>
      <c r="E606" s="4"/>
      <c r="F606" s="4"/>
      <c r="G606" s="4"/>
      <c r="H606" s="4"/>
      <c r="I606" s="39"/>
    </row>
    <row r="607" spans="1:9" ht="15.75" customHeight="1">
      <c r="A607" s="4"/>
      <c r="B607" s="4"/>
      <c r="C607" s="4"/>
      <c r="D607" s="4"/>
      <c r="E607" s="4"/>
      <c r="F607" s="4"/>
      <c r="G607" s="4"/>
      <c r="H607" s="4"/>
      <c r="I607" s="39"/>
    </row>
    <row r="608" spans="1:9" ht="15.75" customHeight="1">
      <c r="A608" s="4"/>
      <c r="B608" s="4"/>
      <c r="C608" s="4"/>
      <c r="D608" s="4"/>
      <c r="E608" s="4"/>
      <c r="F608" s="4"/>
      <c r="G608" s="4"/>
      <c r="H608" s="4"/>
      <c r="I608" s="39"/>
    </row>
    <row r="609" spans="1:9" ht="15.75" customHeight="1">
      <c r="A609" s="4"/>
      <c r="B609" s="4"/>
      <c r="C609" s="4"/>
      <c r="D609" s="4"/>
      <c r="E609" s="4"/>
      <c r="F609" s="4"/>
      <c r="G609" s="4"/>
      <c r="H609" s="4"/>
      <c r="I609" s="39"/>
    </row>
    <row r="610" spans="1:9" ht="15.75" customHeight="1">
      <c r="A610" s="4"/>
      <c r="B610" s="4"/>
      <c r="C610" s="4"/>
      <c r="D610" s="4"/>
      <c r="E610" s="4"/>
      <c r="F610" s="4"/>
      <c r="G610" s="4"/>
      <c r="H610" s="4"/>
      <c r="I610" s="39"/>
    </row>
    <row r="611" spans="1:9" ht="15.75" customHeight="1">
      <c r="A611" s="4"/>
      <c r="B611" s="4"/>
      <c r="C611" s="4"/>
      <c r="D611" s="4"/>
      <c r="E611" s="4"/>
      <c r="F611" s="4"/>
      <c r="G611" s="4"/>
      <c r="H611" s="4"/>
      <c r="I611" s="39"/>
    </row>
    <row r="612" spans="1:9" ht="15.75" customHeight="1">
      <c r="A612" s="4"/>
      <c r="B612" s="4"/>
      <c r="C612" s="4"/>
      <c r="D612" s="4"/>
      <c r="E612" s="4"/>
      <c r="F612" s="4"/>
      <c r="G612" s="4"/>
      <c r="H612" s="4"/>
      <c r="I612" s="39"/>
    </row>
    <row r="613" spans="1:9" ht="15.75" customHeight="1">
      <c r="A613" s="4"/>
      <c r="B613" s="4"/>
      <c r="C613" s="4"/>
      <c r="D613" s="4"/>
      <c r="E613" s="4"/>
      <c r="F613" s="4"/>
      <c r="G613" s="4"/>
      <c r="H613" s="4"/>
      <c r="I613" s="39"/>
    </row>
    <row r="614" spans="1:9" ht="15.75" customHeight="1">
      <c r="A614" s="4"/>
      <c r="B614" s="4"/>
      <c r="C614" s="4"/>
      <c r="D614" s="4"/>
      <c r="E614" s="4"/>
      <c r="F614" s="4"/>
      <c r="G614" s="4"/>
      <c r="H614" s="4"/>
      <c r="I614" s="39"/>
    </row>
    <row r="615" spans="1:9" ht="15.75" customHeight="1">
      <c r="A615" s="4"/>
      <c r="B615" s="4"/>
      <c r="C615" s="4"/>
      <c r="D615" s="4"/>
      <c r="E615" s="4"/>
      <c r="F615" s="4"/>
      <c r="G615" s="4"/>
      <c r="H615" s="4"/>
      <c r="I615" s="39"/>
    </row>
    <row r="616" spans="1:9" ht="15.75" customHeight="1">
      <c r="A616" s="4"/>
      <c r="B616" s="4"/>
      <c r="C616" s="4"/>
      <c r="D616" s="4"/>
      <c r="E616" s="4"/>
      <c r="F616" s="4"/>
      <c r="G616" s="4"/>
      <c r="H616" s="4"/>
      <c r="I616" s="39"/>
    </row>
    <row r="617" spans="1:9" ht="15.75" customHeight="1">
      <c r="A617" s="4"/>
      <c r="B617" s="4"/>
      <c r="C617" s="4"/>
      <c r="D617" s="4"/>
      <c r="E617" s="4"/>
      <c r="F617" s="4"/>
      <c r="G617" s="4"/>
      <c r="H617" s="4"/>
      <c r="I617" s="39"/>
    </row>
    <row r="618" spans="1:9" ht="15.75" customHeight="1">
      <c r="A618" s="4"/>
      <c r="B618" s="4"/>
      <c r="C618" s="4"/>
      <c r="D618" s="4"/>
      <c r="E618" s="4"/>
      <c r="F618" s="4"/>
      <c r="G618" s="4"/>
      <c r="H618" s="4"/>
      <c r="I618" s="39"/>
    </row>
    <row r="619" spans="1:9" ht="15.75" customHeight="1">
      <c r="A619" s="4"/>
      <c r="B619" s="4"/>
      <c r="C619" s="4"/>
      <c r="D619" s="4"/>
      <c r="E619" s="4"/>
      <c r="F619" s="4"/>
      <c r="G619" s="4"/>
      <c r="H619" s="4"/>
      <c r="I619" s="39"/>
    </row>
    <row r="620" spans="1:9" ht="15.75" customHeight="1">
      <c r="A620" s="4"/>
      <c r="B620" s="4"/>
      <c r="C620" s="4"/>
      <c r="D620" s="4"/>
      <c r="E620" s="4"/>
      <c r="F620" s="4"/>
      <c r="G620" s="4"/>
      <c r="H620" s="4"/>
      <c r="I620" s="39"/>
    </row>
    <row r="621" spans="1:9" ht="15.75" customHeight="1">
      <c r="A621" s="4"/>
      <c r="B621" s="4"/>
      <c r="C621" s="4"/>
      <c r="D621" s="4"/>
      <c r="E621" s="4"/>
      <c r="F621" s="4"/>
      <c r="G621" s="4"/>
      <c r="H621" s="4"/>
      <c r="I621" s="39"/>
    </row>
    <row r="622" spans="1:9" ht="15.75" customHeight="1">
      <c r="A622" s="4"/>
      <c r="B622" s="4"/>
      <c r="C622" s="4"/>
      <c r="D622" s="4"/>
      <c r="E622" s="4"/>
      <c r="F622" s="4"/>
      <c r="G622" s="4"/>
      <c r="H622" s="4"/>
      <c r="I622" s="39"/>
    </row>
    <row r="623" spans="1:9" ht="15.75" customHeight="1">
      <c r="A623" s="4"/>
      <c r="B623" s="4"/>
      <c r="C623" s="4"/>
      <c r="D623" s="4"/>
      <c r="E623" s="4"/>
      <c r="F623" s="4"/>
      <c r="G623" s="4"/>
      <c r="H623" s="4"/>
      <c r="I623" s="39"/>
    </row>
    <row r="624" spans="1:9" ht="15.75" customHeight="1">
      <c r="A624" s="4"/>
      <c r="B624" s="4"/>
      <c r="C624" s="4"/>
      <c r="D624" s="4"/>
      <c r="E624" s="4"/>
      <c r="F624" s="4"/>
      <c r="G624" s="4"/>
      <c r="H624" s="4"/>
      <c r="I624" s="39"/>
    </row>
    <row r="625" spans="1:9" ht="15.75" customHeight="1">
      <c r="A625" s="4"/>
      <c r="B625" s="4"/>
      <c r="C625" s="4"/>
      <c r="D625" s="4"/>
      <c r="E625" s="4"/>
      <c r="F625" s="4"/>
      <c r="G625" s="4"/>
      <c r="H625" s="4"/>
      <c r="I625" s="39"/>
    </row>
    <row r="626" spans="1:9" ht="15.75" customHeight="1">
      <c r="A626" s="4"/>
      <c r="B626" s="4"/>
      <c r="C626" s="4"/>
      <c r="D626" s="4"/>
      <c r="E626" s="4"/>
      <c r="F626" s="4"/>
      <c r="G626" s="4"/>
      <c r="H626" s="4"/>
      <c r="I626" s="39"/>
    </row>
    <row r="627" spans="1:9" ht="15.75" customHeight="1">
      <c r="A627" s="4"/>
      <c r="B627" s="4"/>
      <c r="C627" s="4"/>
      <c r="D627" s="4"/>
      <c r="E627" s="4"/>
      <c r="F627" s="4"/>
      <c r="G627" s="4"/>
      <c r="H627" s="4"/>
      <c r="I627" s="39"/>
    </row>
    <row r="628" spans="1:9" ht="15.75" customHeight="1">
      <c r="A628" s="4"/>
      <c r="B628" s="4"/>
      <c r="C628" s="4"/>
      <c r="D628" s="4"/>
      <c r="E628" s="4"/>
      <c r="F628" s="4"/>
      <c r="G628" s="4"/>
      <c r="H628" s="4"/>
      <c r="I628" s="39"/>
    </row>
    <row r="629" spans="1:9" ht="15.75" customHeight="1">
      <c r="A629" s="4"/>
      <c r="B629" s="4"/>
      <c r="C629" s="4"/>
      <c r="D629" s="4"/>
      <c r="E629" s="4"/>
      <c r="F629" s="4"/>
      <c r="G629" s="4"/>
      <c r="H629" s="4"/>
      <c r="I629" s="39"/>
    </row>
    <row r="630" spans="1:9" ht="15.75" customHeight="1">
      <c r="A630" s="4"/>
      <c r="B630" s="4"/>
      <c r="C630" s="4"/>
      <c r="D630" s="4"/>
      <c r="E630" s="4"/>
      <c r="F630" s="4"/>
      <c r="G630" s="4"/>
      <c r="H630" s="4"/>
      <c r="I630" s="39"/>
    </row>
    <row r="631" spans="1:9" ht="15.75" customHeight="1">
      <c r="A631" s="4"/>
      <c r="B631" s="4"/>
      <c r="C631" s="4"/>
      <c r="D631" s="4"/>
      <c r="E631" s="4"/>
      <c r="F631" s="4"/>
      <c r="G631" s="4"/>
      <c r="H631" s="4"/>
      <c r="I631" s="39"/>
    </row>
    <row r="632" spans="1:9" ht="15.75" customHeight="1">
      <c r="A632" s="4"/>
      <c r="B632" s="4"/>
      <c r="C632" s="4"/>
      <c r="D632" s="4"/>
      <c r="E632" s="4"/>
      <c r="F632" s="4"/>
      <c r="G632" s="4"/>
      <c r="H632" s="4"/>
      <c r="I632" s="39"/>
    </row>
    <row r="633" spans="1:9" ht="15.75" customHeight="1">
      <c r="A633" s="4"/>
      <c r="B633" s="4"/>
      <c r="C633" s="4"/>
      <c r="D633" s="4"/>
      <c r="E633" s="4"/>
      <c r="F633" s="4"/>
      <c r="G633" s="4"/>
      <c r="H633" s="4"/>
      <c r="I633" s="39"/>
    </row>
    <row r="634" spans="1:9" ht="15.75" customHeight="1">
      <c r="A634" s="4"/>
      <c r="B634" s="4"/>
      <c r="C634" s="4"/>
      <c r="D634" s="4"/>
      <c r="E634" s="4"/>
      <c r="F634" s="4"/>
      <c r="G634" s="4"/>
      <c r="H634" s="4"/>
      <c r="I634" s="39"/>
    </row>
    <row r="635" spans="1:9" ht="15.75" customHeight="1">
      <c r="A635" s="4"/>
      <c r="B635" s="4"/>
      <c r="C635" s="4"/>
      <c r="D635" s="4"/>
      <c r="E635" s="4"/>
      <c r="F635" s="4"/>
      <c r="G635" s="4"/>
      <c r="H635" s="4"/>
      <c r="I635" s="39"/>
    </row>
    <row r="636" spans="1:9" ht="15.75" customHeight="1">
      <c r="A636" s="4"/>
      <c r="B636" s="4"/>
      <c r="C636" s="4"/>
      <c r="D636" s="4"/>
      <c r="E636" s="4"/>
      <c r="F636" s="4"/>
      <c r="G636" s="4"/>
      <c r="H636" s="4"/>
      <c r="I636" s="39"/>
    </row>
    <row r="637" spans="1:9" ht="15.75" customHeight="1">
      <c r="A637" s="4"/>
      <c r="B637" s="4"/>
      <c r="C637" s="4"/>
      <c r="D637" s="4"/>
      <c r="E637" s="4"/>
      <c r="F637" s="4"/>
      <c r="G637" s="4"/>
      <c r="H637" s="4"/>
      <c r="I637" s="39"/>
    </row>
    <row r="638" spans="1:9" ht="15.75" customHeight="1">
      <c r="A638" s="4"/>
      <c r="B638" s="4"/>
      <c r="C638" s="4"/>
      <c r="D638" s="4"/>
      <c r="E638" s="4"/>
      <c r="F638" s="4"/>
      <c r="G638" s="4"/>
      <c r="H638" s="4"/>
      <c r="I638" s="39"/>
    </row>
    <row r="639" spans="1:9" ht="15.75" customHeight="1">
      <c r="A639" s="4"/>
      <c r="B639" s="4"/>
      <c r="C639" s="4"/>
      <c r="D639" s="4"/>
      <c r="E639" s="4"/>
      <c r="F639" s="4"/>
      <c r="G639" s="4"/>
      <c r="H639" s="4"/>
      <c r="I639" s="39"/>
    </row>
    <row r="640" spans="1:9" ht="15.75" customHeight="1">
      <c r="A640" s="4"/>
      <c r="B640" s="4"/>
      <c r="C640" s="4"/>
      <c r="D640" s="4"/>
      <c r="E640" s="4"/>
      <c r="F640" s="4"/>
      <c r="G640" s="4"/>
      <c r="H640" s="4"/>
      <c r="I640" s="39"/>
    </row>
    <row r="641" spans="1:9" ht="15.75" customHeight="1">
      <c r="A641" s="4"/>
      <c r="B641" s="4"/>
      <c r="C641" s="4"/>
      <c r="D641" s="4"/>
      <c r="E641" s="4"/>
      <c r="F641" s="4"/>
      <c r="G641" s="4"/>
      <c r="H641" s="4"/>
      <c r="I641" s="39"/>
    </row>
    <row r="642" spans="1:9" ht="15.75" customHeight="1">
      <c r="A642" s="4"/>
      <c r="B642" s="4"/>
      <c r="C642" s="4"/>
      <c r="D642" s="4"/>
      <c r="E642" s="4"/>
      <c r="F642" s="4"/>
      <c r="G642" s="4"/>
      <c r="H642" s="4"/>
      <c r="I642" s="39"/>
    </row>
    <row r="643" spans="1:9" ht="15.75" customHeight="1">
      <c r="A643" s="4"/>
      <c r="B643" s="4"/>
      <c r="C643" s="4"/>
      <c r="D643" s="4"/>
      <c r="E643" s="4"/>
      <c r="F643" s="4"/>
      <c r="G643" s="4"/>
      <c r="H643" s="4"/>
      <c r="I643" s="39"/>
    </row>
    <row r="644" spans="1:9" ht="15.75" customHeight="1">
      <c r="A644" s="4"/>
      <c r="B644" s="4"/>
      <c r="C644" s="4"/>
      <c r="D644" s="4"/>
      <c r="E644" s="4"/>
      <c r="F644" s="4"/>
      <c r="G644" s="4"/>
      <c r="H644" s="4"/>
      <c r="I644" s="39"/>
    </row>
    <row r="645" spans="1:9" ht="15.75" customHeight="1">
      <c r="A645" s="4"/>
      <c r="B645" s="4"/>
      <c r="C645" s="4"/>
      <c r="D645" s="4"/>
      <c r="E645" s="4"/>
      <c r="F645" s="4"/>
      <c r="G645" s="4"/>
      <c r="H645" s="4"/>
      <c r="I645" s="39"/>
    </row>
    <row r="646" spans="1:9" ht="15.75" customHeight="1">
      <c r="A646" s="4"/>
      <c r="B646" s="4"/>
      <c r="C646" s="4"/>
      <c r="D646" s="4"/>
      <c r="E646" s="4"/>
      <c r="F646" s="4"/>
      <c r="G646" s="4"/>
      <c r="H646" s="4"/>
      <c r="I646" s="39"/>
    </row>
    <row r="647" spans="1:9" ht="15.75" customHeight="1">
      <c r="A647" s="4"/>
      <c r="B647" s="4"/>
      <c r="C647" s="4"/>
      <c r="D647" s="4"/>
      <c r="E647" s="4"/>
      <c r="F647" s="4"/>
      <c r="G647" s="4"/>
      <c r="H647" s="4"/>
      <c r="I647" s="39"/>
    </row>
    <row r="648" spans="1:9" ht="15.75" customHeight="1">
      <c r="A648" s="4"/>
      <c r="B648" s="4"/>
      <c r="C648" s="4"/>
      <c r="D648" s="4"/>
      <c r="E648" s="4"/>
      <c r="F648" s="4"/>
      <c r="G648" s="4"/>
      <c r="H648" s="4"/>
      <c r="I648" s="39"/>
    </row>
    <row r="649" spans="1:9" ht="15.75" customHeight="1">
      <c r="A649" s="4"/>
      <c r="B649" s="4"/>
      <c r="C649" s="4"/>
      <c r="D649" s="4"/>
      <c r="E649" s="4"/>
      <c r="F649" s="4"/>
      <c r="G649" s="4"/>
      <c r="H649" s="4"/>
      <c r="I649" s="39"/>
    </row>
    <row r="650" spans="1:9" ht="15.75" customHeight="1">
      <c r="A650" s="4"/>
      <c r="B650" s="4"/>
      <c r="C650" s="4"/>
      <c r="D650" s="4"/>
      <c r="E650" s="4"/>
      <c r="F650" s="4"/>
      <c r="G650" s="4"/>
      <c r="H650" s="4"/>
      <c r="I650" s="39"/>
    </row>
    <row r="651" spans="1:9" ht="15.75" customHeight="1">
      <c r="A651" s="4"/>
      <c r="B651" s="4"/>
      <c r="C651" s="4"/>
      <c r="D651" s="4"/>
      <c r="E651" s="4"/>
      <c r="F651" s="4"/>
      <c r="G651" s="4"/>
      <c r="H651" s="4"/>
      <c r="I651" s="39"/>
    </row>
    <row r="652" spans="1:9" ht="15.75" customHeight="1">
      <c r="A652" s="4"/>
      <c r="B652" s="4"/>
      <c r="C652" s="4"/>
      <c r="D652" s="4"/>
      <c r="E652" s="4"/>
      <c r="F652" s="4"/>
      <c r="G652" s="4"/>
      <c r="H652" s="4"/>
      <c r="I652" s="39"/>
    </row>
    <row r="653" spans="1:9" ht="15.75" customHeight="1">
      <c r="A653" s="4"/>
      <c r="B653" s="4"/>
      <c r="C653" s="4"/>
      <c r="D653" s="4"/>
      <c r="E653" s="4"/>
      <c r="F653" s="4"/>
      <c r="G653" s="4"/>
      <c r="H653" s="4"/>
      <c r="I653" s="39"/>
    </row>
    <row r="654" spans="1:9" ht="15.75" customHeight="1">
      <c r="A654" s="4"/>
      <c r="B654" s="4"/>
      <c r="C654" s="4"/>
      <c r="D654" s="4"/>
      <c r="E654" s="4"/>
      <c r="F654" s="4"/>
      <c r="G654" s="4"/>
      <c r="H654" s="4"/>
      <c r="I654" s="39"/>
    </row>
    <row r="655" spans="1:9" ht="15.75" customHeight="1">
      <c r="A655" s="4"/>
      <c r="B655" s="4"/>
      <c r="C655" s="4"/>
      <c r="D655" s="4"/>
      <c r="E655" s="4"/>
      <c r="F655" s="4"/>
      <c r="G655" s="4"/>
      <c r="H655" s="4"/>
      <c r="I655" s="39"/>
    </row>
    <row r="656" spans="1:9" ht="15.75" customHeight="1">
      <c r="A656" s="4"/>
      <c r="B656" s="4"/>
      <c r="C656" s="4"/>
      <c r="D656" s="4"/>
      <c r="E656" s="4"/>
      <c r="F656" s="4"/>
      <c r="G656" s="4"/>
      <c r="H656" s="4"/>
      <c r="I656" s="39"/>
    </row>
    <row r="657" spans="1:9" ht="15.75" customHeight="1">
      <c r="A657" s="4"/>
      <c r="B657" s="4"/>
      <c r="C657" s="4"/>
      <c r="D657" s="4"/>
      <c r="E657" s="4"/>
      <c r="F657" s="4"/>
      <c r="G657" s="4"/>
      <c r="H657" s="4"/>
      <c r="I657" s="39"/>
    </row>
    <row r="658" spans="1:9" ht="15.75" customHeight="1">
      <c r="A658" s="4"/>
      <c r="B658" s="4"/>
      <c r="C658" s="4"/>
      <c r="D658" s="4"/>
      <c r="E658" s="4"/>
      <c r="F658" s="4"/>
      <c r="G658" s="4"/>
      <c r="H658" s="4"/>
      <c r="I658" s="39"/>
    </row>
    <row r="659" spans="1:9" ht="15.75" customHeight="1">
      <c r="A659" s="4"/>
      <c r="B659" s="4"/>
      <c r="C659" s="4"/>
      <c r="D659" s="4"/>
      <c r="E659" s="4"/>
      <c r="F659" s="4"/>
      <c r="G659" s="4"/>
      <c r="H659" s="4"/>
      <c r="I659" s="39"/>
    </row>
    <row r="660" spans="1:9" ht="15.75" customHeight="1">
      <c r="A660" s="4"/>
      <c r="B660" s="4"/>
      <c r="C660" s="4"/>
      <c r="D660" s="4"/>
      <c r="E660" s="4"/>
      <c r="F660" s="4"/>
      <c r="G660" s="4"/>
      <c r="H660" s="4"/>
      <c r="I660" s="39"/>
    </row>
    <row r="661" spans="1:9" ht="15.75" customHeight="1">
      <c r="A661" s="4"/>
      <c r="B661" s="4"/>
      <c r="C661" s="4"/>
      <c r="D661" s="4"/>
      <c r="E661" s="4"/>
      <c r="F661" s="4"/>
      <c r="G661" s="4"/>
      <c r="H661" s="4"/>
      <c r="I661" s="39"/>
    </row>
    <row r="662" spans="1:9" ht="15.75" customHeight="1">
      <c r="A662" s="4"/>
      <c r="B662" s="4"/>
      <c r="C662" s="4"/>
      <c r="D662" s="4"/>
      <c r="E662" s="4"/>
      <c r="F662" s="4"/>
      <c r="G662" s="4"/>
      <c r="H662" s="4"/>
      <c r="I662" s="39"/>
    </row>
    <row r="663" spans="1:9" ht="15.75" customHeight="1">
      <c r="A663" s="4"/>
      <c r="B663" s="4"/>
      <c r="C663" s="4"/>
      <c r="D663" s="4"/>
      <c r="E663" s="4"/>
      <c r="F663" s="4"/>
      <c r="G663" s="4"/>
      <c r="H663" s="4"/>
      <c r="I663" s="39"/>
    </row>
    <row r="664" spans="1:9" ht="15.75" customHeight="1">
      <c r="A664" s="4"/>
      <c r="B664" s="4"/>
      <c r="C664" s="4"/>
      <c r="D664" s="4"/>
      <c r="E664" s="4"/>
      <c r="F664" s="4"/>
      <c r="G664" s="4"/>
      <c r="H664" s="4"/>
      <c r="I664" s="39"/>
    </row>
    <row r="665" spans="1:9" ht="15.75" customHeight="1">
      <c r="A665" s="4"/>
      <c r="B665" s="4"/>
      <c r="C665" s="4"/>
      <c r="D665" s="4"/>
      <c r="E665" s="4"/>
      <c r="F665" s="4"/>
      <c r="G665" s="4"/>
      <c r="H665" s="4"/>
      <c r="I665" s="39"/>
    </row>
    <row r="666" spans="1:9" ht="15.75" customHeight="1">
      <c r="A666" s="4"/>
      <c r="B666" s="4"/>
      <c r="C666" s="4"/>
      <c r="D666" s="4"/>
      <c r="E666" s="4"/>
      <c r="F666" s="4"/>
      <c r="G666" s="4"/>
      <c r="H666" s="4"/>
      <c r="I666" s="39"/>
    </row>
    <row r="667" spans="1:9" ht="15.75" customHeight="1">
      <c r="A667" s="4"/>
      <c r="B667" s="4"/>
      <c r="C667" s="4"/>
      <c r="D667" s="4"/>
      <c r="E667" s="4"/>
      <c r="F667" s="4"/>
      <c r="G667" s="4"/>
      <c r="H667" s="4"/>
      <c r="I667" s="39"/>
    </row>
    <row r="668" spans="1:9" ht="15.75" customHeight="1">
      <c r="A668" s="4"/>
      <c r="B668" s="4"/>
      <c r="C668" s="4"/>
      <c r="D668" s="4"/>
      <c r="E668" s="4"/>
      <c r="F668" s="4"/>
      <c r="G668" s="4"/>
      <c r="H668" s="4"/>
      <c r="I668" s="39"/>
    </row>
    <row r="669" spans="1:9" ht="15.75" customHeight="1">
      <c r="A669" s="4"/>
      <c r="B669" s="4"/>
      <c r="C669" s="4"/>
      <c r="D669" s="4"/>
      <c r="E669" s="4"/>
      <c r="F669" s="4"/>
      <c r="G669" s="4"/>
      <c r="H669" s="4"/>
      <c r="I669" s="39"/>
    </row>
    <row r="670" spans="1:9" ht="15.75" customHeight="1">
      <c r="A670" s="4"/>
      <c r="B670" s="4"/>
      <c r="C670" s="4"/>
      <c r="D670" s="4"/>
      <c r="E670" s="4"/>
      <c r="F670" s="4"/>
      <c r="G670" s="4"/>
      <c r="H670" s="4"/>
      <c r="I670" s="39"/>
    </row>
    <row r="671" spans="1:9" ht="15.75" customHeight="1">
      <c r="A671" s="4"/>
      <c r="B671" s="4"/>
      <c r="C671" s="4"/>
      <c r="D671" s="4"/>
      <c r="E671" s="4"/>
      <c r="F671" s="4"/>
      <c r="G671" s="4"/>
      <c r="H671" s="4"/>
      <c r="I671" s="39"/>
    </row>
    <row r="672" spans="1:9" ht="15.75" customHeight="1">
      <c r="A672" s="4"/>
      <c r="B672" s="4"/>
      <c r="C672" s="4"/>
      <c r="D672" s="4"/>
      <c r="E672" s="4"/>
      <c r="F672" s="4"/>
      <c r="G672" s="4"/>
      <c r="H672" s="4"/>
      <c r="I672" s="39"/>
    </row>
    <row r="673" spans="1:9" ht="15.75" customHeight="1">
      <c r="A673" s="4"/>
      <c r="B673" s="4"/>
      <c r="C673" s="4"/>
      <c r="D673" s="4"/>
      <c r="E673" s="4"/>
      <c r="F673" s="4"/>
      <c r="G673" s="4"/>
      <c r="H673" s="4"/>
      <c r="I673" s="39"/>
    </row>
    <row r="674" spans="1:9" ht="15.75" customHeight="1">
      <c r="A674" s="4"/>
      <c r="B674" s="4"/>
      <c r="C674" s="4"/>
      <c r="D674" s="4"/>
      <c r="E674" s="4"/>
      <c r="F674" s="4"/>
      <c r="G674" s="4"/>
      <c r="H674" s="4"/>
      <c r="I674" s="39"/>
    </row>
    <row r="675" spans="1:9" ht="15.75" customHeight="1">
      <c r="A675" s="4"/>
      <c r="B675" s="4"/>
      <c r="C675" s="4"/>
      <c r="D675" s="4"/>
      <c r="E675" s="4"/>
      <c r="F675" s="4"/>
      <c r="G675" s="4"/>
      <c r="H675" s="4"/>
      <c r="I675" s="39"/>
    </row>
    <row r="676" spans="1:9" ht="15.75" customHeight="1">
      <c r="A676" s="4"/>
      <c r="B676" s="4"/>
      <c r="C676" s="4"/>
      <c r="D676" s="4"/>
      <c r="E676" s="4"/>
      <c r="F676" s="4"/>
      <c r="G676" s="4"/>
      <c r="H676" s="4"/>
      <c r="I676" s="39"/>
    </row>
    <row r="677" spans="1:9" ht="15.75" customHeight="1">
      <c r="A677" s="4"/>
      <c r="B677" s="4"/>
      <c r="C677" s="4"/>
      <c r="D677" s="4"/>
      <c r="E677" s="4"/>
      <c r="F677" s="4"/>
      <c r="G677" s="4"/>
      <c r="H677" s="4"/>
      <c r="I677" s="39"/>
    </row>
    <row r="678" spans="1:9" ht="15.75" customHeight="1">
      <c r="A678" s="4"/>
      <c r="B678" s="4"/>
      <c r="C678" s="4"/>
      <c r="D678" s="4"/>
      <c r="E678" s="4"/>
      <c r="F678" s="4"/>
      <c r="G678" s="4"/>
      <c r="H678" s="4"/>
      <c r="I678" s="39"/>
    </row>
    <row r="679" spans="1:9" ht="15.75" customHeight="1">
      <c r="A679" s="4"/>
      <c r="B679" s="4"/>
      <c r="C679" s="4"/>
      <c r="D679" s="4"/>
      <c r="E679" s="4"/>
      <c r="F679" s="4"/>
      <c r="G679" s="4"/>
      <c r="H679" s="4"/>
      <c r="I679" s="39"/>
    </row>
    <row r="680" spans="1:9" ht="15.75" customHeight="1">
      <c r="A680" s="4"/>
      <c r="B680" s="4"/>
      <c r="C680" s="4"/>
      <c r="D680" s="4"/>
      <c r="E680" s="4"/>
      <c r="F680" s="4"/>
      <c r="G680" s="4"/>
      <c r="H680" s="4"/>
      <c r="I680" s="39"/>
    </row>
    <row r="681" spans="1:9" ht="15.75" customHeight="1">
      <c r="A681" s="4"/>
      <c r="B681" s="4"/>
      <c r="C681" s="4"/>
      <c r="D681" s="4"/>
      <c r="E681" s="4"/>
      <c r="F681" s="4"/>
      <c r="G681" s="4"/>
      <c r="H681" s="4"/>
      <c r="I681" s="39"/>
    </row>
    <row r="682" spans="1:9" ht="15.75" customHeight="1">
      <c r="A682" s="4"/>
      <c r="B682" s="4"/>
      <c r="C682" s="4"/>
      <c r="D682" s="4"/>
      <c r="E682" s="4"/>
      <c r="F682" s="4"/>
      <c r="G682" s="4"/>
      <c r="H682" s="4"/>
      <c r="I682" s="39"/>
    </row>
    <row r="683" spans="1:9" ht="15.75" customHeight="1">
      <c r="A683" s="4"/>
      <c r="B683" s="4"/>
      <c r="C683" s="4"/>
      <c r="D683" s="4"/>
      <c r="E683" s="4"/>
      <c r="F683" s="4"/>
      <c r="G683" s="4"/>
      <c r="H683" s="4"/>
      <c r="I683" s="39"/>
    </row>
    <row r="684" spans="1:9" ht="15.75" customHeight="1">
      <c r="A684" s="4"/>
      <c r="B684" s="4"/>
      <c r="C684" s="4"/>
      <c r="D684" s="4"/>
      <c r="E684" s="4"/>
      <c r="F684" s="4"/>
      <c r="G684" s="4"/>
      <c r="H684" s="4"/>
      <c r="I684" s="39"/>
    </row>
    <row r="685" spans="1:9" ht="15.75" customHeight="1">
      <c r="A685" s="4"/>
      <c r="B685" s="4"/>
      <c r="C685" s="4"/>
      <c r="D685" s="4"/>
      <c r="E685" s="4"/>
      <c r="F685" s="4"/>
      <c r="G685" s="4"/>
      <c r="H685" s="4"/>
      <c r="I685" s="39"/>
    </row>
    <row r="686" spans="1:9" ht="15.75" customHeight="1">
      <c r="A686" s="4"/>
      <c r="B686" s="4"/>
      <c r="C686" s="4"/>
      <c r="D686" s="4"/>
      <c r="E686" s="4"/>
      <c r="F686" s="4"/>
      <c r="G686" s="4"/>
      <c r="H686" s="4"/>
      <c r="I686" s="39"/>
    </row>
    <row r="687" spans="1:9" ht="15.75" customHeight="1">
      <c r="A687" s="4"/>
      <c r="B687" s="4"/>
      <c r="C687" s="4"/>
      <c r="D687" s="4"/>
      <c r="E687" s="4"/>
      <c r="F687" s="4"/>
      <c r="G687" s="4"/>
      <c r="H687" s="4"/>
      <c r="I687" s="39"/>
    </row>
    <row r="688" spans="1:9" ht="15.75" customHeight="1">
      <c r="A688" s="4"/>
      <c r="B688" s="4"/>
      <c r="C688" s="4"/>
      <c r="D688" s="4"/>
      <c r="E688" s="4"/>
      <c r="F688" s="4"/>
      <c r="G688" s="4"/>
      <c r="H688" s="4"/>
      <c r="I688" s="39"/>
    </row>
    <row r="689" spans="1:9" ht="15.75" customHeight="1">
      <c r="A689" s="4"/>
      <c r="B689" s="4"/>
      <c r="C689" s="4"/>
      <c r="D689" s="4"/>
      <c r="E689" s="4"/>
      <c r="F689" s="4"/>
      <c r="G689" s="4"/>
      <c r="H689" s="4"/>
      <c r="I689" s="39"/>
    </row>
    <row r="690" spans="1:9" ht="15.75" customHeight="1">
      <c r="A690" s="4"/>
      <c r="B690" s="4"/>
      <c r="C690" s="4"/>
      <c r="D690" s="4"/>
      <c r="E690" s="4"/>
      <c r="F690" s="4"/>
      <c r="G690" s="4"/>
      <c r="H690" s="4"/>
      <c r="I690" s="39"/>
    </row>
    <row r="691" spans="1:9" ht="15.75" customHeight="1">
      <c r="A691" s="4"/>
      <c r="B691" s="4"/>
      <c r="C691" s="4"/>
      <c r="D691" s="4"/>
      <c r="E691" s="4"/>
      <c r="F691" s="4"/>
      <c r="G691" s="4"/>
      <c r="H691" s="4"/>
      <c r="I691" s="39"/>
    </row>
    <row r="692" spans="1:9" ht="15.75" customHeight="1">
      <c r="A692" s="4"/>
      <c r="B692" s="4"/>
      <c r="C692" s="4"/>
      <c r="D692" s="4"/>
      <c r="E692" s="4"/>
      <c r="F692" s="4"/>
      <c r="G692" s="4"/>
      <c r="H692" s="4"/>
      <c r="I692" s="39"/>
    </row>
    <row r="693" spans="1:9" ht="15.75" customHeight="1">
      <c r="A693" s="4"/>
      <c r="B693" s="4"/>
      <c r="C693" s="4"/>
      <c r="D693" s="4"/>
      <c r="E693" s="4"/>
      <c r="F693" s="4"/>
      <c r="G693" s="4"/>
      <c r="H693" s="4"/>
      <c r="I693" s="39"/>
    </row>
    <row r="694" spans="1:9" ht="15.75" customHeight="1">
      <c r="A694" s="4"/>
      <c r="B694" s="4"/>
      <c r="C694" s="4"/>
      <c r="D694" s="4"/>
      <c r="E694" s="4"/>
      <c r="F694" s="4"/>
      <c r="G694" s="4"/>
      <c r="H694" s="4"/>
      <c r="I694" s="39"/>
    </row>
    <row r="695" spans="1:9" ht="15.75" customHeight="1">
      <c r="A695" s="4"/>
      <c r="B695" s="4"/>
      <c r="C695" s="4"/>
      <c r="D695" s="4"/>
      <c r="E695" s="4"/>
      <c r="F695" s="4"/>
      <c r="G695" s="4"/>
      <c r="H695" s="4"/>
      <c r="I695" s="39"/>
    </row>
    <row r="696" spans="1:9" ht="15.75" customHeight="1">
      <c r="A696" s="4"/>
      <c r="B696" s="4"/>
      <c r="C696" s="4"/>
      <c r="D696" s="4"/>
      <c r="E696" s="4"/>
      <c r="F696" s="4"/>
      <c r="G696" s="4"/>
      <c r="H696" s="4"/>
      <c r="I696" s="39"/>
    </row>
    <row r="697" spans="1:9" ht="15.75" customHeight="1">
      <c r="A697" s="4"/>
      <c r="B697" s="4"/>
      <c r="C697" s="4"/>
      <c r="D697" s="4"/>
      <c r="E697" s="4"/>
      <c r="F697" s="4"/>
      <c r="G697" s="4"/>
      <c r="H697" s="4"/>
      <c r="I697" s="39"/>
    </row>
    <row r="698" spans="1:9" ht="15.75" customHeight="1">
      <c r="A698" s="4"/>
      <c r="B698" s="4"/>
      <c r="C698" s="4"/>
      <c r="D698" s="4"/>
      <c r="E698" s="4"/>
      <c r="F698" s="4"/>
      <c r="G698" s="4"/>
      <c r="H698" s="4"/>
      <c r="I698" s="39"/>
    </row>
    <row r="699" spans="1:9" ht="15.75" customHeight="1">
      <c r="A699" s="4"/>
      <c r="B699" s="4"/>
      <c r="C699" s="4"/>
      <c r="D699" s="4"/>
      <c r="E699" s="4"/>
      <c r="F699" s="4"/>
      <c r="G699" s="4"/>
      <c r="H699" s="4"/>
      <c r="I699" s="39"/>
    </row>
    <row r="700" spans="1:9" ht="15.75" customHeight="1">
      <c r="A700" s="4"/>
      <c r="B700" s="4"/>
      <c r="C700" s="4"/>
      <c r="D700" s="4"/>
      <c r="E700" s="4"/>
      <c r="F700" s="4"/>
      <c r="G700" s="4"/>
      <c r="H700" s="4"/>
      <c r="I700" s="39"/>
    </row>
    <row r="701" spans="1:9" ht="15.75" customHeight="1">
      <c r="A701" s="4"/>
      <c r="B701" s="4"/>
      <c r="C701" s="4"/>
      <c r="D701" s="4"/>
      <c r="E701" s="4"/>
      <c r="F701" s="4"/>
      <c r="G701" s="4"/>
      <c r="H701" s="4"/>
      <c r="I701" s="39"/>
    </row>
    <row r="702" spans="1:9" ht="15.75" customHeight="1">
      <c r="A702" s="4"/>
      <c r="B702" s="4"/>
      <c r="C702" s="4"/>
      <c r="D702" s="4"/>
      <c r="E702" s="4"/>
      <c r="F702" s="4"/>
      <c r="G702" s="4"/>
      <c r="H702" s="4"/>
      <c r="I702" s="39"/>
    </row>
    <row r="703" spans="1:9" ht="15.75" customHeight="1">
      <c r="A703" s="4"/>
      <c r="B703" s="4"/>
      <c r="C703" s="4"/>
      <c r="D703" s="4"/>
      <c r="E703" s="4"/>
      <c r="F703" s="4"/>
      <c r="G703" s="4"/>
      <c r="H703" s="4"/>
      <c r="I703" s="39"/>
    </row>
    <row r="704" spans="1:9" ht="15.75" customHeight="1">
      <c r="A704" s="4"/>
      <c r="B704" s="4"/>
      <c r="C704" s="4"/>
      <c r="D704" s="4"/>
      <c r="E704" s="4"/>
      <c r="F704" s="4"/>
      <c r="G704" s="4"/>
      <c r="H704" s="4"/>
      <c r="I704" s="39"/>
    </row>
    <row r="705" spans="1:9" ht="15.75" customHeight="1">
      <c r="A705" s="4"/>
      <c r="B705" s="4"/>
      <c r="C705" s="4"/>
      <c r="D705" s="4"/>
      <c r="E705" s="4"/>
      <c r="F705" s="4"/>
      <c r="G705" s="4"/>
      <c r="H705" s="4"/>
      <c r="I705" s="39"/>
    </row>
    <row r="706" spans="1:9" ht="15.75" customHeight="1">
      <c r="A706" s="4"/>
      <c r="B706" s="4"/>
      <c r="C706" s="4"/>
      <c r="D706" s="4"/>
      <c r="E706" s="4"/>
      <c r="F706" s="4"/>
      <c r="G706" s="4"/>
      <c r="H706" s="4"/>
      <c r="I706" s="39"/>
    </row>
    <row r="707" spans="1:9" ht="15.75" customHeight="1">
      <c r="A707" s="4"/>
      <c r="B707" s="4"/>
      <c r="C707" s="4"/>
      <c r="D707" s="4"/>
      <c r="E707" s="4"/>
      <c r="F707" s="4"/>
      <c r="G707" s="4"/>
      <c r="H707" s="4"/>
      <c r="I707" s="39"/>
    </row>
    <row r="708" spans="1:9" ht="15.75" customHeight="1">
      <c r="A708" s="4"/>
      <c r="B708" s="4"/>
      <c r="C708" s="4"/>
      <c r="D708" s="4"/>
      <c r="E708" s="4"/>
      <c r="F708" s="4"/>
      <c r="G708" s="4"/>
      <c r="H708" s="4"/>
      <c r="I708" s="39"/>
    </row>
    <row r="709" spans="1:9" ht="15.75" customHeight="1">
      <c r="A709" s="4"/>
      <c r="B709" s="4"/>
      <c r="C709" s="4"/>
      <c r="D709" s="4"/>
      <c r="E709" s="4"/>
      <c r="F709" s="4"/>
      <c r="G709" s="4"/>
      <c r="H709" s="4"/>
      <c r="I709" s="39"/>
    </row>
    <row r="710" spans="1:9" ht="15.75" customHeight="1">
      <c r="A710" s="4"/>
      <c r="B710" s="4"/>
      <c r="C710" s="4"/>
      <c r="D710" s="4"/>
      <c r="E710" s="4"/>
      <c r="F710" s="4"/>
      <c r="G710" s="4"/>
      <c r="H710" s="4"/>
      <c r="I710" s="39"/>
    </row>
    <row r="711" spans="1:9" ht="15.75" customHeight="1">
      <c r="A711" s="4"/>
      <c r="B711" s="4"/>
      <c r="C711" s="4"/>
      <c r="D711" s="4"/>
      <c r="E711" s="4"/>
      <c r="F711" s="4"/>
      <c r="G711" s="4"/>
      <c r="H711" s="4"/>
      <c r="I711" s="39"/>
    </row>
    <row r="712" spans="1:9" ht="15.75" customHeight="1">
      <c r="A712" s="4"/>
      <c r="B712" s="4"/>
      <c r="C712" s="4"/>
      <c r="D712" s="4"/>
      <c r="E712" s="4"/>
      <c r="F712" s="4"/>
      <c r="G712" s="4"/>
      <c r="H712" s="4"/>
      <c r="I712" s="39"/>
    </row>
    <row r="713" spans="1:9" ht="15.75" customHeight="1">
      <c r="A713" s="4"/>
      <c r="B713" s="4"/>
      <c r="C713" s="4"/>
      <c r="D713" s="4"/>
      <c r="E713" s="4"/>
      <c r="F713" s="4"/>
      <c r="G713" s="4"/>
      <c r="H713" s="4"/>
      <c r="I713" s="39"/>
    </row>
    <row r="714" spans="1:9" ht="15.75" customHeight="1">
      <c r="A714" s="4"/>
      <c r="B714" s="4"/>
      <c r="C714" s="4"/>
      <c r="D714" s="4"/>
      <c r="E714" s="4"/>
      <c r="F714" s="4"/>
      <c r="G714" s="4"/>
      <c r="H714" s="4"/>
      <c r="I714" s="39"/>
    </row>
    <row r="715" spans="1:9" ht="15.75" customHeight="1">
      <c r="A715" s="4"/>
      <c r="B715" s="4"/>
      <c r="C715" s="4"/>
      <c r="D715" s="4"/>
      <c r="E715" s="4"/>
      <c r="F715" s="4"/>
      <c r="G715" s="4"/>
      <c r="H715" s="4"/>
      <c r="I715" s="39"/>
    </row>
    <row r="716" spans="1:9" ht="15.75" customHeight="1">
      <c r="A716" s="4"/>
      <c r="B716" s="4"/>
      <c r="C716" s="4"/>
      <c r="D716" s="4"/>
      <c r="E716" s="4"/>
      <c r="F716" s="4"/>
      <c r="G716" s="4"/>
      <c r="H716" s="4"/>
      <c r="I716" s="39"/>
    </row>
    <row r="717" spans="1:9" ht="15.75" customHeight="1">
      <c r="A717" s="4"/>
      <c r="B717" s="4"/>
      <c r="C717" s="4"/>
      <c r="D717" s="4"/>
      <c r="E717" s="4"/>
      <c r="F717" s="4"/>
      <c r="G717" s="4"/>
      <c r="H717" s="4"/>
      <c r="I717" s="39"/>
    </row>
    <row r="718" spans="1:9" ht="15.75" customHeight="1">
      <c r="A718" s="4"/>
      <c r="B718" s="4"/>
      <c r="C718" s="4"/>
      <c r="D718" s="4"/>
      <c r="E718" s="4"/>
      <c r="F718" s="4"/>
      <c r="G718" s="4"/>
      <c r="H718" s="4"/>
      <c r="I718" s="39"/>
    </row>
    <row r="719" spans="1:9" ht="15.75" customHeight="1">
      <c r="A719" s="4"/>
      <c r="B719" s="4"/>
      <c r="C719" s="4"/>
      <c r="D719" s="4"/>
      <c r="E719" s="4"/>
      <c r="F719" s="4"/>
      <c r="G719" s="4"/>
      <c r="H719" s="4"/>
      <c r="I719" s="39"/>
    </row>
    <row r="720" spans="1:9" ht="15.75" customHeight="1">
      <c r="A720" s="4"/>
      <c r="B720" s="4"/>
      <c r="C720" s="4"/>
      <c r="D720" s="4"/>
      <c r="E720" s="4"/>
      <c r="F720" s="4"/>
      <c r="G720" s="4"/>
      <c r="H720" s="4"/>
      <c r="I720" s="39"/>
    </row>
    <row r="721" spans="1:9" ht="15.75" customHeight="1">
      <c r="A721" s="4"/>
      <c r="B721" s="4"/>
      <c r="C721" s="4"/>
      <c r="D721" s="4"/>
      <c r="E721" s="4"/>
      <c r="F721" s="4"/>
      <c r="G721" s="4"/>
      <c r="H721" s="4"/>
      <c r="I721" s="39"/>
    </row>
    <row r="722" spans="1:9" ht="15.75" customHeight="1">
      <c r="A722" s="4"/>
      <c r="B722" s="4"/>
      <c r="C722" s="4"/>
      <c r="D722" s="4"/>
      <c r="E722" s="4"/>
      <c r="F722" s="4"/>
      <c r="G722" s="4"/>
      <c r="H722" s="4"/>
      <c r="I722" s="39"/>
    </row>
    <row r="723" spans="1:9" ht="15.75" customHeight="1">
      <c r="A723" s="4"/>
      <c r="B723" s="4"/>
      <c r="C723" s="4"/>
      <c r="D723" s="4"/>
      <c r="E723" s="4"/>
      <c r="F723" s="4"/>
      <c r="G723" s="4"/>
      <c r="H723" s="4"/>
      <c r="I723" s="39"/>
    </row>
    <row r="724" spans="1:9" ht="15.75" customHeight="1">
      <c r="A724" s="4"/>
      <c r="B724" s="4"/>
      <c r="C724" s="4"/>
      <c r="D724" s="4"/>
      <c r="E724" s="4"/>
      <c r="F724" s="4"/>
      <c r="G724" s="4"/>
      <c r="H724" s="4"/>
      <c r="I724" s="39"/>
    </row>
    <row r="725" spans="1:9" ht="15.75" customHeight="1">
      <c r="A725" s="4"/>
      <c r="B725" s="4"/>
      <c r="C725" s="4"/>
      <c r="D725" s="4"/>
      <c r="E725" s="4"/>
      <c r="F725" s="4"/>
      <c r="G725" s="4"/>
      <c r="H725" s="4"/>
      <c r="I725" s="39"/>
    </row>
    <row r="726" spans="1:9" ht="15.75" customHeight="1">
      <c r="A726" s="4"/>
      <c r="B726" s="4"/>
      <c r="C726" s="4"/>
      <c r="D726" s="4"/>
      <c r="E726" s="4"/>
      <c r="F726" s="4"/>
      <c r="G726" s="4"/>
      <c r="H726" s="4"/>
      <c r="I726" s="39"/>
    </row>
    <row r="727" spans="1:9" ht="15.75" customHeight="1">
      <c r="A727" s="4"/>
      <c r="B727" s="4"/>
      <c r="C727" s="4"/>
      <c r="D727" s="4"/>
      <c r="E727" s="4"/>
      <c r="F727" s="4"/>
      <c r="G727" s="4"/>
      <c r="H727" s="4"/>
      <c r="I727" s="39"/>
    </row>
    <row r="728" spans="1:9" ht="15.75" customHeight="1">
      <c r="A728" s="4"/>
      <c r="B728" s="4"/>
      <c r="C728" s="4"/>
      <c r="D728" s="4"/>
      <c r="E728" s="4"/>
      <c r="F728" s="4"/>
      <c r="G728" s="4"/>
      <c r="H728" s="4"/>
      <c r="I728" s="39"/>
    </row>
    <row r="729" spans="1:9" ht="15.75" customHeight="1">
      <c r="A729" s="4"/>
      <c r="B729" s="4"/>
      <c r="C729" s="4"/>
      <c r="D729" s="4"/>
      <c r="E729" s="4"/>
      <c r="F729" s="4"/>
      <c r="G729" s="4"/>
      <c r="H729" s="4"/>
      <c r="I729" s="39"/>
    </row>
    <row r="730" spans="1:9" ht="15.75" customHeight="1">
      <c r="A730" s="4"/>
      <c r="B730" s="4"/>
      <c r="C730" s="4"/>
      <c r="D730" s="4"/>
      <c r="E730" s="4"/>
      <c r="F730" s="4"/>
      <c r="G730" s="4"/>
      <c r="H730" s="4"/>
      <c r="I730" s="39"/>
    </row>
    <row r="731" spans="1:9" ht="15.75" customHeight="1">
      <c r="A731" s="4"/>
      <c r="B731" s="4"/>
      <c r="C731" s="4"/>
      <c r="D731" s="4"/>
      <c r="E731" s="4"/>
      <c r="F731" s="4"/>
      <c r="G731" s="4"/>
      <c r="H731" s="4"/>
      <c r="I731" s="39"/>
    </row>
    <row r="732" spans="1:9" ht="15.75" customHeight="1">
      <c r="A732" s="4"/>
      <c r="B732" s="4"/>
      <c r="C732" s="4"/>
      <c r="D732" s="4"/>
      <c r="E732" s="4"/>
      <c r="F732" s="4"/>
      <c r="G732" s="4"/>
      <c r="H732" s="4"/>
      <c r="I732" s="39"/>
    </row>
    <row r="733" spans="1:9" ht="15.75" customHeight="1">
      <c r="A733" s="4"/>
      <c r="B733" s="4"/>
      <c r="C733" s="4"/>
      <c r="D733" s="4"/>
      <c r="E733" s="4"/>
      <c r="F733" s="4"/>
      <c r="G733" s="4"/>
      <c r="H733" s="4"/>
      <c r="I733" s="39"/>
    </row>
    <row r="734" spans="1:9" ht="15.75" customHeight="1">
      <c r="A734" s="4"/>
      <c r="B734" s="4"/>
      <c r="C734" s="4"/>
      <c r="D734" s="4"/>
      <c r="E734" s="4"/>
      <c r="F734" s="4"/>
      <c r="G734" s="4"/>
      <c r="H734" s="4"/>
      <c r="I734" s="39"/>
    </row>
    <row r="735" spans="1:9" ht="15.75" customHeight="1">
      <c r="A735" s="4"/>
      <c r="B735" s="4"/>
      <c r="C735" s="4"/>
      <c r="D735" s="4"/>
      <c r="E735" s="4"/>
      <c r="F735" s="4"/>
      <c r="G735" s="4"/>
      <c r="H735" s="4"/>
      <c r="I735" s="39"/>
    </row>
    <row r="736" spans="1:9" ht="15.75" customHeight="1">
      <c r="A736" s="4"/>
      <c r="B736" s="4"/>
      <c r="C736" s="4"/>
      <c r="D736" s="4"/>
      <c r="E736" s="4"/>
      <c r="F736" s="4"/>
      <c r="G736" s="4"/>
      <c r="H736" s="4"/>
      <c r="I736" s="39"/>
    </row>
    <row r="737" spans="1:9" ht="15.75" customHeight="1">
      <c r="A737" s="4"/>
      <c r="B737" s="4"/>
      <c r="C737" s="4"/>
      <c r="D737" s="4"/>
      <c r="E737" s="4"/>
      <c r="F737" s="4"/>
      <c r="G737" s="4"/>
      <c r="H737" s="4"/>
      <c r="I737" s="39"/>
    </row>
    <row r="738" spans="1:9" ht="15.75" customHeight="1">
      <c r="A738" s="4"/>
      <c r="B738" s="4"/>
      <c r="C738" s="4"/>
      <c r="D738" s="4"/>
      <c r="E738" s="4"/>
      <c r="F738" s="4"/>
      <c r="G738" s="4"/>
      <c r="H738" s="4"/>
      <c r="I738" s="39"/>
    </row>
    <row r="739" spans="1:9" ht="15.75" customHeight="1">
      <c r="A739" s="4"/>
      <c r="B739" s="4"/>
      <c r="C739" s="4"/>
      <c r="D739" s="4"/>
      <c r="E739" s="4"/>
      <c r="F739" s="4"/>
      <c r="G739" s="4"/>
      <c r="H739" s="4"/>
      <c r="I739" s="39"/>
    </row>
    <row r="740" spans="1:9" ht="15.75" customHeight="1">
      <c r="A740" s="4"/>
      <c r="B740" s="4"/>
      <c r="C740" s="4"/>
      <c r="D740" s="4"/>
      <c r="E740" s="4"/>
      <c r="F740" s="4"/>
      <c r="G740" s="4"/>
      <c r="H740" s="4"/>
      <c r="I740" s="39"/>
    </row>
    <row r="741" spans="1:9" ht="15.75" customHeight="1">
      <c r="A741" s="4"/>
      <c r="B741" s="4"/>
      <c r="C741" s="4"/>
      <c r="D741" s="4"/>
      <c r="E741" s="4"/>
      <c r="F741" s="4"/>
      <c r="G741" s="4"/>
      <c r="H741" s="4"/>
      <c r="I741" s="39"/>
    </row>
    <row r="742" spans="1:9" ht="15.75" customHeight="1">
      <c r="A742" s="4"/>
      <c r="B742" s="4"/>
      <c r="C742" s="4"/>
      <c r="D742" s="4"/>
      <c r="E742" s="4"/>
      <c r="F742" s="4"/>
      <c r="G742" s="4"/>
      <c r="H742" s="4"/>
      <c r="I742" s="39"/>
    </row>
    <row r="743" spans="1:9" ht="15.75" customHeight="1">
      <c r="A743" s="4"/>
      <c r="B743" s="4"/>
      <c r="C743" s="4"/>
      <c r="D743" s="4"/>
      <c r="E743" s="4"/>
      <c r="F743" s="4"/>
      <c r="G743" s="4"/>
      <c r="H743" s="4"/>
      <c r="I743" s="39"/>
    </row>
    <row r="744" spans="1:9" ht="15.75" customHeight="1">
      <c r="A744" s="4"/>
      <c r="B744" s="4"/>
      <c r="C744" s="4"/>
      <c r="D744" s="4"/>
      <c r="E744" s="4"/>
      <c r="F744" s="4"/>
      <c r="G744" s="4"/>
      <c r="H744" s="4"/>
      <c r="I744" s="39"/>
    </row>
    <row r="745" spans="1:9" ht="15.75" customHeight="1">
      <c r="A745" s="4"/>
      <c r="B745" s="4"/>
      <c r="C745" s="4"/>
      <c r="D745" s="4"/>
      <c r="E745" s="4"/>
      <c r="F745" s="4"/>
      <c r="G745" s="4"/>
      <c r="H745" s="4"/>
      <c r="I745" s="39"/>
    </row>
    <row r="746" spans="1:9" ht="15.75" customHeight="1">
      <c r="A746" s="4"/>
      <c r="B746" s="4"/>
      <c r="C746" s="4"/>
      <c r="D746" s="4"/>
      <c r="E746" s="4"/>
      <c r="F746" s="4"/>
      <c r="G746" s="4"/>
      <c r="H746" s="4"/>
      <c r="I746" s="39"/>
    </row>
    <row r="747" spans="1:9" ht="15.75" customHeight="1">
      <c r="A747" s="4"/>
      <c r="B747" s="4"/>
      <c r="C747" s="4"/>
      <c r="D747" s="4"/>
      <c r="E747" s="4"/>
      <c r="F747" s="4"/>
      <c r="G747" s="4"/>
      <c r="H747" s="4"/>
      <c r="I747" s="39"/>
    </row>
    <row r="748" spans="1:9" ht="15.75" customHeight="1">
      <c r="A748" s="4"/>
      <c r="B748" s="4"/>
      <c r="C748" s="4"/>
      <c r="D748" s="4"/>
      <c r="E748" s="4"/>
      <c r="F748" s="4"/>
      <c r="G748" s="4"/>
      <c r="H748" s="4"/>
      <c r="I748" s="39"/>
    </row>
    <row r="749" spans="1:9" ht="15.75" customHeight="1">
      <c r="A749" s="4"/>
      <c r="B749" s="4"/>
      <c r="C749" s="4"/>
      <c r="D749" s="4"/>
      <c r="E749" s="4"/>
      <c r="F749" s="4"/>
      <c r="G749" s="4"/>
      <c r="H749" s="4"/>
      <c r="I749" s="39"/>
    </row>
    <row r="750" spans="1:9" ht="15.75" customHeight="1">
      <c r="A750" s="4"/>
      <c r="B750" s="4"/>
      <c r="C750" s="4"/>
      <c r="D750" s="4"/>
      <c r="E750" s="4"/>
      <c r="F750" s="4"/>
      <c r="G750" s="4"/>
      <c r="H750" s="4"/>
      <c r="I750" s="39"/>
    </row>
    <row r="751" spans="1:9" ht="15.75" customHeight="1">
      <c r="A751" s="4"/>
      <c r="B751" s="4"/>
      <c r="C751" s="4"/>
      <c r="D751" s="4"/>
      <c r="E751" s="4"/>
      <c r="F751" s="4"/>
      <c r="G751" s="4"/>
      <c r="H751" s="4"/>
      <c r="I751" s="39"/>
    </row>
    <row r="752" spans="1:9" ht="15.75" customHeight="1">
      <c r="A752" s="4"/>
      <c r="B752" s="4"/>
      <c r="C752" s="4"/>
      <c r="D752" s="4"/>
      <c r="E752" s="4"/>
      <c r="F752" s="4"/>
      <c r="G752" s="4"/>
      <c r="H752" s="4"/>
      <c r="I752" s="39"/>
    </row>
    <row r="753" spans="1:9" ht="15.75" customHeight="1">
      <c r="A753" s="4"/>
      <c r="B753" s="4"/>
      <c r="C753" s="4"/>
      <c r="D753" s="4"/>
      <c r="E753" s="4"/>
      <c r="F753" s="4"/>
      <c r="G753" s="4"/>
      <c r="H753" s="4"/>
      <c r="I753" s="39"/>
    </row>
    <row r="754" spans="1:9" ht="15.75" customHeight="1">
      <c r="A754" s="4"/>
      <c r="B754" s="4"/>
      <c r="C754" s="4"/>
      <c r="D754" s="4"/>
      <c r="E754" s="4"/>
      <c r="F754" s="4"/>
      <c r="G754" s="4"/>
      <c r="H754" s="4"/>
      <c r="I754" s="39"/>
    </row>
    <row r="755" spans="1:9" ht="15.75" customHeight="1">
      <c r="A755" s="4"/>
      <c r="B755" s="4"/>
      <c r="C755" s="4"/>
      <c r="D755" s="4"/>
      <c r="E755" s="4"/>
      <c r="F755" s="4"/>
      <c r="G755" s="4"/>
      <c r="H755" s="4"/>
      <c r="I755" s="39"/>
    </row>
    <row r="756" spans="1:9" ht="15.75" customHeight="1">
      <c r="A756" s="4"/>
      <c r="B756" s="4"/>
      <c r="C756" s="4"/>
      <c r="D756" s="4"/>
      <c r="E756" s="4"/>
      <c r="F756" s="4"/>
      <c r="G756" s="4"/>
      <c r="H756" s="4"/>
      <c r="I756" s="39"/>
    </row>
    <row r="757" spans="1:9" ht="15.75" customHeight="1">
      <c r="A757" s="4"/>
      <c r="B757" s="4"/>
      <c r="C757" s="4"/>
      <c r="D757" s="4"/>
      <c r="E757" s="4"/>
      <c r="F757" s="4"/>
      <c r="G757" s="4"/>
      <c r="H757" s="4"/>
      <c r="I757" s="39"/>
    </row>
    <row r="758" spans="1:9" ht="15.75" customHeight="1">
      <c r="A758" s="4"/>
      <c r="B758" s="4"/>
      <c r="C758" s="4"/>
      <c r="D758" s="4"/>
      <c r="E758" s="4"/>
      <c r="F758" s="4"/>
      <c r="G758" s="4"/>
      <c r="H758" s="4"/>
      <c r="I758" s="39"/>
    </row>
    <row r="759" spans="1:9" ht="15.75" customHeight="1">
      <c r="A759" s="4"/>
      <c r="B759" s="4"/>
      <c r="C759" s="4"/>
      <c r="D759" s="4"/>
      <c r="E759" s="4"/>
      <c r="F759" s="4"/>
      <c r="G759" s="4"/>
      <c r="H759" s="4"/>
      <c r="I759" s="39"/>
    </row>
    <row r="760" spans="1:9" ht="15.75" customHeight="1">
      <c r="A760" s="4"/>
      <c r="B760" s="4"/>
      <c r="C760" s="4"/>
      <c r="D760" s="4"/>
      <c r="E760" s="4"/>
      <c r="F760" s="4"/>
      <c r="G760" s="4"/>
      <c r="H760" s="4"/>
      <c r="I760" s="39"/>
    </row>
    <row r="761" spans="1:9" ht="15.75" customHeight="1">
      <c r="A761" s="4"/>
      <c r="B761" s="4"/>
      <c r="C761" s="4"/>
      <c r="D761" s="4"/>
      <c r="E761" s="4"/>
      <c r="F761" s="4"/>
      <c r="G761" s="4"/>
      <c r="H761" s="4"/>
      <c r="I761" s="39"/>
    </row>
    <row r="762" spans="1:9" ht="15.75" customHeight="1">
      <c r="A762" s="4"/>
      <c r="B762" s="4"/>
      <c r="C762" s="4"/>
      <c r="D762" s="4"/>
      <c r="E762" s="4"/>
      <c r="F762" s="4"/>
      <c r="G762" s="4"/>
      <c r="H762" s="4"/>
      <c r="I762" s="39"/>
    </row>
    <row r="763" spans="1:9" ht="15.75" customHeight="1">
      <c r="A763" s="4"/>
      <c r="B763" s="4"/>
      <c r="C763" s="4"/>
      <c r="D763" s="4"/>
      <c r="E763" s="4"/>
      <c r="F763" s="4"/>
      <c r="G763" s="4"/>
      <c r="H763" s="4"/>
      <c r="I763" s="39"/>
    </row>
    <row r="764" spans="1:9" ht="15.75" customHeight="1">
      <c r="A764" s="4"/>
      <c r="B764" s="4"/>
      <c r="C764" s="4"/>
      <c r="D764" s="4"/>
      <c r="E764" s="4"/>
      <c r="F764" s="4"/>
      <c r="G764" s="4"/>
      <c r="H764" s="4"/>
      <c r="I764" s="39"/>
    </row>
    <row r="765" spans="1:9" ht="15.75" customHeight="1">
      <c r="A765" s="4"/>
      <c r="B765" s="4"/>
      <c r="C765" s="4"/>
      <c r="D765" s="4"/>
      <c r="E765" s="4"/>
      <c r="F765" s="4"/>
      <c r="G765" s="4"/>
      <c r="H765" s="4"/>
      <c r="I765" s="39"/>
    </row>
    <row r="766" spans="1:9" ht="15.75" customHeight="1">
      <c r="A766" s="4"/>
      <c r="B766" s="4"/>
      <c r="C766" s="4"/>
      <c r="D766" s="4"/>
      <c r="E766" s="4"/>
      <c r="F766" s="4"/>
      <c r="G766" s="4"/>
      <c r="H766" s="4"/>
      <c r="I766" s="39"/>
    </row>
    <row r="767" spans="1:9" ht="15.75" customHeight="1">
      <c r="A767" s="4"/>
      <c r="B767" s="4"/>
      <c r="C767" s="4"/>
      <c r="D767" s="4"/>
      <c r="E767" s="4"/>
      <c r="F767" s="4"/>
      <c r="G767" s="4"/>
      <c r="H767" s="4"/>
      <c r="I767" s="39"/>
    </row>
    <row r="768" spans="1:9" ht="15.75" customHeight="1">
      <c r="A768" s="4"/>
      <c r="B768" s="4"/>
      <c r="C768" s="4"/>
      <c r="D768" s="4"/>
      <c r="E768" s="4"/>
      <c r="F768" s="4"/>
      <c r="G768" s="4"/>
      <c r="H768" s="4"/>
      <c r="I768" s="39"/>
    </row>
    <row r="769" spans="1:9" ht="15.75" customHeight="1">
      <c r="A769" s="4"/>
      <c r="B769" s="4"/>
      <c r="C769" s="4"/>
      <c r="D769" s="4"/>
      <c r="E769" s="4"/>
      <c r="F769" s="4"/>
      <c r="G769" s="4"/>
      <c r="H769" s="4"/>
      <c r="I769" s="39"/>
    </row>
    <row r="770" spans="1:9" ht="15.75" customHeight="1">
      <c r="A770" s="4"/>
      <c r="B770" s="4"/>
      <c r="C770" s="4"/>
      <c r="D770" s="4"/>
      <c r="E770" s="4"/>
      <c r="F770" s="4"/>
      <c r="G770" s="4"/>
      <c r="H770" s="4"/>
      <c r="I770" s="39"/>
    </row>
    <row r="771" spans="1:9" ht="15.75" customHeight="1">
      <c r="A771" s="4"/>
      <c r="B771" s="4"/>
      <c r="C771" s="4"/>
      <c r="D771" s="4"/>
      <c r="E771" s="4"/>
      <c r="F771" s="4"/>
      <c r="G771" s="4"/>
      <c r="H771" s="4"/>
      <c r="I771" s="39"/>
    </row>
    <row r="772" spans="1:9" ht="15.75" customHeight="1">
      <c r="A772" s="4"/>
      <c r="B772" s="4"/>
      <c r="C772" s="4"/>
      <c r="D772" s="4"/>
      <c r="E772" s="4"/>
      <c r="F772" s="4"/>
      <c r="G772" s="4"/>
      <c r="H772" s="4"/>
      <c r="I772" s="39"/>
    </row>
    <row r="773" spans="1:9" ht="15.75" customHeight="1">
      <c r="A773" s="4"/>
      <c r="B773" s="4"/>
      <c r="C773" s="4"/>
      <c r="D773" s="4"/>
      <c r="E773" s="4"/>
      <c r="F773" s="4"/>
      <c r="G773" s="4"/>
      <c r="H773" s="4"/>
      <c r="I773" s="39"/>
    </row>
    <row r="774" spans="1:9" ht="15.75" customHeight="1">
      <c r="A774" s="4"/>
      <c r="B774" s="4"/>
      <c r="C774" s="4"/>
      <c r="D774" s="4"/>
      <c r="E774" s="4"/>
      <c r="F774" s="4"/>
      <c r="G774" s="4"/>
      <c r="H774" s="4"/>
      <c r="I774" s="39"/>
    </row>
    <row r="775" spans="1:9" ht="15.75" customHeight="1">
      <c r="A775" s="4"/>
      <c r="B775" s="4"/>
      <c r="C775" s="4"/>
      <c r="D775" s="4"/>
      <c r="E775" s="4"/>
      <c r="F775" s="4"/>
      <c r="G775" s="4"/>
      <c r="H775" s="4"/>
      <c r="I775" s="39"/>
    </row>
    <row r="776" spans="1:9" ht="15.75" customHeight="1">
      <c r="A776" s="4"/>
      <c r="B776" s="4"/>
      <c r="C776" s="4"/>
      <c r="D776" s="4"/>
      <c r="E776" s="4"/>
      <c r="F776" s="4"/>
      <c r="G776" s="4"/>
      <c r="H776" s="4"/>
      <c r="I776" s="39"/>
    </row>
    <row r="777" spans="1:9" ht="15.75" customHeight="1">
      <c r="A777" s="4"/>
      <c r="B777" s="4"/>
      <c r="C777" s="4"/>
      <c r="D777" s="4"/>
      <c r="E777" s="4"/>
      <c r="F777" s="4"/>
      <c r="G777" s="4"/>
      <c r="H777" s="4"/>
      <c r="I777" s="39"/>
    </row>
    <row r="778" spans="1:9" ht="15.75" customHeight="1">
      <c r="A778" s="4"/>
      <c r="B778" s="4"/>
      <c r="C778" s="4"/>
      <c r="D778" s="4"/>
      <c r="E778" s="4"/>
      <c r="F778" s="4"/>
      <c r="G778" s="4"/>
      <c r="H778" s="4"/>
      <c r="I778" s="39"/>
    </row>
    <row r="779" spans="1:9" ht="15.75" customHeight="1">
      <c r="A779" s="4"/>
      <c r="B779" s="4"/>
      <c r="C779" s="4"/>
      <c r="D779" s="4"/>
      <c r="E779" s="4"/>
      <c r="F779" s="4"/>
      <c r="G779" s="4"/>
      <c r="H779" s="4"/>
      <c r="I779" s="39"/>
    </row>
    <row r="780" spans="1:9" ht="15.75" customHeight="1">
      <c r="A780" s="4"/>
      <c r="B780" s="4"/>
      <c r="C780" s="4"/>
      <c r="D780" s="4"/>
      <c r="E780" s="4"/>
      <c r="F780" s="4"/>
      <c r="G780" s="4"/>
      <c r="H780" s="4"/>
      <c r="I780" s="39"/>
    </row>
    <row r="781" spans="1:9" ht="15.75" customHeight="1">
      <c r="A781" s="4"/>
      <c r="B781" s="4"/>
      <c r="C781" s="4"/>
      <c r="D781" s="4"/>
      <c r="E781" s="4"/>
      <c r="F781" s="4"/>
      <c r="G781" s="4"/>
      <c r="H781" s="4"/>
      <c r="I781" s="39"/>
    </row>
    <row r="782" spans="1:9" ht="15.75" customHeight="1">
      <c r="A782" s="4"/>
      <c r="B782" s="4"/>
      <c r="C782" s="4"/>
      <c r="D782" s="4"/>
      <c r="E782" s="4"/>
      <c r="F782" s="4"/>
      <c r="G782" s="4"/>
      <c r="H782" s="4"/>
      <c r="I782" s="39"/>
    </row>
    <row r="783" spans="1:9" ht="15.75" customHeight="1">
      <c r="A783" s="4"/>
      <c r="B783" s="4"/>
      <c r="C783" s="4"/>
      <c r="D783" s="4"/>
      <c r="E783" s="4"/>
      <c r="F783" s="4"/>
      <c r="G783" s="4"/>
      <c r="H783" s="4"/>
      <c r="I783" s="39"/>
    </row>
    <row r="784" spans="1:9" ht="15.75" customHeight="1">
      <c r="A784" s="4"/>
      <c r="B784" s="4"/>
      <c r="C784" s="4"/>
      <c r="D784" s="4"/>
      <c r="E784" s="4"/>
      <c r="F784" s="4"/>
      <c r="G784" s="4"/>
      <c r="H784" s="4"/>
      <c r="I784" s="39"/>
    </row>
    <row r="785" spans="1:9" ht="15.75" customHeight="1">
      <c r="A785" s="4"/>
      <c r="B785" s="4"/>
      <c r="C785" s="4"/>
      <c r="D785" s="4"/>
      <c r="E785" s="4"/>
      <c r="F785" s="4"/>
      <c r="G785" s="4"/>
      <c r="H785" s="4"/>
      <c r="I785" s="39"/>
    </row>
    <row r="786" spans="1:9" ht="15.75" customHeight="1">
      <c r="A786" s="4"/>
      <c r="B786" s="4"/>
      <c r="C786" s="4"/>
      <c r="D786" s="4"/>
      <c r="E786" s="4"/>
      <c r="F786" s="4"/>
      <c r="G786" s="4"/>
      <c r="H786" s="4"/>
      <c r="I786" s="39"/>
    </row>
    <row r="787" spans="1:9" ht="15.75" customHeight="1">
      <c r="A787" s="4"/>
      <c r="B787" s="4"/>
      <c r="C787" s="4"/>
      <c r="D787" s="4"/>
      <c r="E787" s="4"/>
      <c r="F787" s="4"/>
      <c r="G787" s="4"/>
      <c r="H787" s="4"/>
      <c r="I787" s="39"/>
    </row>
    <row r="788" spans="1:9" ht="15.75" customHeight="1">
      <c r="A788" s="4"/>
      <c r="B788" s="4"/>
      <c r="C788" s="4"/>
      <c r="D788" s="4"/>
      <c r="E788" s="4"/>
      <c r="F788" s="4"/>
      <c r="G788" s="4"/>
      <c r="H788" s="4"/>
      <c r="I788" s="39"/>
    </row>
    <row r="789" spans="1:9" ht="15.75" customHeight="1">
      <c r="A789" s="4"/>
      <c r="B789" s="4"/>
      <c r="C789" s="4"/>
      <c r="D789" s="4"/>
      <c r="E789" s="4"/>
      <c r="F789" s="4"/>
      <c r="G789" s="4"/>
      <c r="H789" s="4"/>
      <c r="I789" s="39"/>
    </row>
    <row r="790" spans="1:9" ht="15.75" customHeight="1">
      <c r="A790" s="4"/>
      <c r="B790" s="4"/>
      <c r="C790" s="4"/>
      <c r="D790" s="4"/>
      <c r="E790" s="4"/>
      <c r="F790" s="4"/>
      <c r="G790" s="4"/>
      <c r="H790" s="4"/>
      <c r="I790" s="39"/>
    </row>
    <row r="791" spans="1:9" ht="15.75" customHeight="1">
      <c r="A791" s="4"/>
      <c r="B791" s="4"/>
      <c r="C791" s="4"/>
      <c r="D791" s="4"/>
      <c r="E791" s="4"/>
      <c r="F791" s="4"/>
      <c r="G791" s="4"/>
      <c r="H791" s="4"/>
      <c r="I791" s="39"/>
    </row>
    <row r="792" spans="1:9" ht="15.75" customHeight="1">
      <c r="A792" s="4"/>
      <c r="B792" s="4"/>
      <c r="C792" s="4"/>
      <c r="D792" s="4"/>
      <c r="E792" s="4"/>
      <c r="F792" s="4"/>
      <c r="G792" s="4"/>
      <c r="H792" s="4"/>
      <c r="I792" s="39"/>
    </row>
    <row r="793" spans="1:9" ht="15.75" customHeight="1">
      <c r="A793" s="4"/>
      <c r="B793" s="4"/>
      <c r="C793" s="4"/>
      <c r="D793" s="4"/>
      <c r="E793" s="4"/>
      <c r="F793" s="4"/>
      <c r="G793" s="4"/>
      <c r="H793" s="4"/>
      <c r="I793" s="39"/>
    </row>
    <row r="794" spans="1:9" ht="15.75" customHeight="1">
      <c r="A794" s="4"/>
      <c r="B794" s="4"/>
      <c r="C794" s="4"/>
      <c r="D794" s="4"/>
      <c r="E794" s="4"/>
      <c r="F794" s="4"/>
      <c r="G794" s="4"/>
      <c r="H794" s="4"/>
      <c r="I794" s="39"/>
    </row>
    <row r="795" spans="1:9" ht="15.75" customHeight="1">
      <c r="A795" s="4"/>
      <c r="B795" s="4"/>
      <c r="C795" s="4"/>
      <c r="D795" s="4"/>
      <c r="E795" s="4"/>
      <c r="F795" s="4"/>
      <c r="G795" s="4"/>
      <c r="H795" s="4"/>
      <c r="I795" s="39"/>
    </row>
    <row r="796" spans="1:9" ht="15.75" customHeight="1">
      <c r="A796" s="4"/>
      <c r="B796" s="4"/>
      <c r="C796" s="4"/>
      <c r="D796" s="4"/>
      <c r="E796" s="4"/>
      <c r="F796" s="4"/>
      <c r="G796" s="4"/>
      <c r="H796" s="4"/>
      <c r="I796" s="39"/>
    </row>
    <row r="797" spans="1:9" ht="15.75" customHeight="1">
      <c r="A797" s="4"/>
      <c r="B797" s="4"/>
      <c r="C797" s="4"/>
      <c r="D797" s="4"/>
      <c r="E797" s="4"/>
      <c r="F797" s="4"/>
      <c r="G797" s="4"/>
      <c r="H797" s="4"/>
      <c r="I797" s="39"/>
    </row>
    <row r="798" spans="1:9" ht="15.75" customHeight="1">
      <c r="A798" s="4"/>
      <c r="B798" s="4"/>
      <c r="C798" s="4"/>
      <c r="D798" s="4"/>
      <c r="E798" s="4"/>
      <c r="F798" s="4"/>
      <c r="G798" s="4"/>
      <c r="H798" s="4"/>
      <c r="I798" s="39"/>
    </row>
    <row r="799" spans="1:9" ht="15.75" customHeight="1">
      <c r="A799" s="4"/>
      <c r="B799" s="4"/>
      <c r="C799" s="4"/>
      <c r="D799" s="4"/>
      <c r="E799" s="4"/>
      <c r="F799" s="4"/>
      <c r="G799" s="4"/>
      <c r="H799" s="4"/>
      <c r="I799" s="39"/>
    </row>
    <row r="800" spans="1:9" ht="15.75" customHeight="1">
      <c r="A800" s="4"/>
      <c r="B800" s="4"/>
      <c r="C800" s="4"/>
      <c r="D800" s="4"/>
      <c r="E800" s="4"/>
      <c r="F800" s="4"/>
      <c r="G800" s="4"/>
      <c r="H800" s="4"/>
      <c r="I800" s="39"/>
    </row>
    <row r="801" spans="1:9" ht="15.75" customHeight="1">
      <c r="A801" s="4"/>
      <c r="B801" s="4"/>
      <c r="C801" s="4"/>
      <c r="D801" s="4"/>
      <c r="E801" s="4"/>
      <c r="F801" s="4"/>
      <c r="G801" s="4"/>
      <c r="H801" s="4"/>
      <c r="I801" s="39"/>
    </row>
    <row r="802" spans="1:9" ht="15.75" customHeight="1">
      <c r="A802" s="4"/>
      <c r="B802" s="4"/>
      <c r="C802" s="4"/>
      <c r="D802" s="4"/>
      <c r="E802" s="4"/>
      <c r="F802" s="4"/>
      <c r="G802" s="4"/>
      <c r="H802" s="4"/>
      <c r="I802" s="39"/>
    </row>
    <row r="803" spans="1:9" ht="15.75" customHeight="1">
      <c r="A803" s="4"/>
      <c r="B803" s="4"/>
      <c r="C803" s="4"/>
      <c r="D803" s="4"/>
      <c r="E803" s="4"/>
      <c r="F803" s="4"/>
      <c r="G803" s="4"/>
      <c r="H803" s="4"/>
      <c r="I803" s="39"/>
    </row>
    <row r="804" spans="1:9" ht="15.75" customHeight="1">
      <c r="A804" s="4"/>
      <c r="B804" s="4"/>
      <c r="C804" s="4"/>
      <c r="D804" s="4"/>
      <c r="E804" s="4"/>
      <c r="F804" s="4"/>
      <c r="G804" s="4"/>
      <c r="H804" s="4"/>
      <c r="I804" s="39"/>
    </row>
    <row r="805" spans="1:9" ht="15.75" customHeight="1">
      <c r="A805" s="4"/>
      <c r="B805" s="4"/>
      <c r="C805" s="4"/>
      <c r="D805" s="4"/>
      <c r="E805" s="4"/>
      <c r="F805" s="4"/>
      <c r="G805" s="4"/>
      <c r="H805" s="4"/>
      <c r="I805" s="39"/>
    </row>
    <row r="806" spans="1:9" ht="15.75" customHeight="1">
      <c r="A806" s="4"/>
      <c r="B806" s="4"/>
      <c r="C806" s="4"/>
      <c r="D806" s="4"/>
      <c r="E806" s="4"/>
      <c r="F806" s="4"/>
      <c r="G806" s="4"/>
      <c r="H806" s="4"/>
      <c r="I806" s="39"/>
    </row>
    <row r="807" spans="1:9" ht="15.75" customHeight="1">
      <c r="A807" s="4"/>
      <c r="B807" s="4"/>
      <c r="C807" s="4"/>
      <c r="D807" s="4"/>
      <c r="E807" s="4"/>
      <c r="F807" s="4"/>
      <c r="G807" s="4"/>
      <c r="H807" s="4"/>
      <c r="I807" s="39"/>
    </row>
    <row r="808" spans="1:9" ht="15.75" customHeight="1">
      <c r="A808" s="4"/>
      <c r="B808" s="4"/>
      <c r="C808" s="4"/>
      <c r="D808" s="4"/>
      <c r="E808" s="4"/>
      <c r="F808" s="4"/>
      <c r="G808" s="4"/>
      <c r="H808" s="4"/>
      <c r="I808" s="39"/>
    </row>
    <row r="809" spans="1:9" ht="15.75" customHeight="1">
      <c r="A809" s="4"/>
      <c r="B809" s="4"/>
      <c r="C809" s="4"/>
      <c r="D809" s="4"/>
      <c r="E809" s="4"/>
      <c r="F809" s="4"/>
      <c r="G809" s="4"/>
      <c r="H809" s="4"/>
      <c r="I809" s="39"/>
    </row>
    <row r="810" spans="1:9" ht="15.75" customHeight="1">
      <c r="A810" s="4"/>
      <c r="B810" s="4"/>
      <c r="C810" s="4"/>
      <c r="D810" s="4"/>
      <c r="E810" s="4"/>
      <c r="F810" s="4"/>
      <c r="G810" s="4"/>
      <c r="H810" s="4"/>
      <c r="I810" s="39"/>
    </row>
    <row r="811" spans="1:9" ht="15.75" customHeight="1">
      <c r="A811" s="4"/>
      <c r="B811" s="4"/>
      <c r="C811" s="4"/>
      <c r="D811" s="4"/>
      <c r="E811" s="4"/>
      <c r="F811" s="4"/>
      <c r="G811" s="4"/>
      <c r="H811" s="4"/>
      <c r="I811" s="39"/>
    </row>
    <row r="812" spans="1:9" ht="15.75" customHeight="1">
      <c r="A812" s="4"/>
      <c r="B812" s="4"/>
      <c r="C812" s="4"/>
      <c r="D812" s="4"/>
      <c r="E812" s="4"/>
      <c r="F812" s="4"/>
      <c r="G812" s="4"/>
      <c r="H812" s="4"/>
      <c r="I812" s="39"/>
    </row>
    <row r="813" spans="1:9" ht="15.75" customHeight="1">
      <c r="A813" s="4"/>
      <c r="B813" s="4"/>
      <c r="C813" s="4"/>
      <c r="D813" s="4"/>
      <c r="E813" s="4"/>
      <c r="F813" s="4"/>
      <c r="G813" s="4"/>
      <c r="H813" s="4"/>
      <c r="I813" s="39"/>
    </row>
    <row r="814" spans="1:9" ht="15.75" customHeight="1">
      <c r="A814" s="4"/>
      <c r="B814" s="4"/>
      <c r="C814" s="4"/>
      <c r="D814" s="4"/>
      <c r="E814" s="4"/>
      <c r="F814" s="4"/>
      <c r="G814" s="4"/>
      <c r="H814" s="4"/>
      <c r="I814" s="39"/>
    </row>
    <row r="815" spans="1:9" ht="15.75" customHeight="1">
      <c r="A815" s="4"/>
      <c r="B815" s="4"/>
      <c r="C815" s="4"/>
      <c r="D815" s="4"/>
      <c r="E815" s="4"/>
      <c r="F815" s="4"/>
      <c r="G815" s="4"/>
      <c r="H815" s="4"/>
      <c r="I815" s="39"/>
    </row>
    <row r="816" spans="1:9" ht="15.75" customHeight="1">
      <c r="A816" s="4"/>
      <c r="B816" s="4"/>
      <c r="C816" s="4"/>
      <c r="D816" s="4"/>
      <c r="E816" s="4"/>
      <c r="F816" s="4"/>
      <c r="G816" s="4"/>
      <c r="H816" s="4"/>
      <c r="I816" s="39"/>
    </row>
    <row r="817" spans="1:9" ht="15.75" customHeight="1">
      <c r="A817" s="4"/>
      <c r="B817" s="4"/>
      <c r="C817" s="4"/>
      <c r="D817" s="4"/>
      <c r="E817" s="4"/>
      <c r="F817" s="4"/>
      <c r="G817" s="4"/>
      <c r="H817" s="4"/>
      <c r="I817" s="39"/>
    </row>
    <row r="818" spans="1:9" ht="15.75" customHeight="1">
      <c r="A818" s="4"/>
      <c r="B818" s="4"/>
      <c r="C818" s="4"/>
      <c r="D818" s="4"/>
      <c r="E818" s="4"/>
      <c r="F818" s="4"/>
      <c r="G818" s="4"/>
      <c r="H818" s="4"/>
      <c r="I818" s="39"/>
    </row>
    <row r="819" spans="1:9" ht="15.75" customHeight="1">
      <c r="A819" s="4"/>
      <c r="B819" s="4"/>
      <c r="C819" s="4"/>
      <c r="D819" s="4"/>
      <c r="E819" s="4"/>
      <c r="F819" s="4"/>
      <c r="G819" s="4"/>
      <c r="H819" s="4"/>
      <c r="I819" s="39"/>
    </row>
    <row r="820" spans="1:9" ht="15.75" customHeight="1">
      <c r="A820" s="4"/>
      <c r="B820" s="4"/>
      <c r="C820" s="4"/>
      <c r="D820" s="4"/>
      <c r="E820" s="4"/>
      <c r="F820" s="4"/>
      <c r="G820" s="4"/>
      <c r="H820" s="4"/>
      <c r="I820" s="39"/>
    </row>
    <row r="821" spans="1:9" ht="15.75" customHeight="1">
      <c r="A821" s="4"/>
      <c r="B821" s="4"/>
      <c r="C821" s="4"/>
      <c r="D821" s="4"/>
      <c r="E821" s="4"/>
      <c r="F821" s="4"/>
      <c r="G821" s="4"/>
      <c r="H821" s="4"/>
      <c r="I821" s="39"/>
    </row>
    <row r="822" spans="1:9" ht="15.75" customHeight="1">
      <c r="A822" s="4"/>
      <c r="B822" s="4"/>
      <c r="C822" s="4"/>
      <c r="D822" s="4"/>
      <c r="E822" s="4"/>
      <c r="F822" s="4"/>
      <c r="G822" s="4"/>
      <c r="H822" s="4"/>
      <c r="I822" s="39"/>
    </row>
    <row r="823" spans="1:9" ht="15.75" customHeight="1">
      <c r="A823" s="4"/>
      <c r="B823" s="4"/>
      <c r="C823" s="4"/>
      <c r="D823" s="4"/>
      <c r="E823" s="4"/>
      <c r="F823" s="4"/>
      <c r="G823" s="4"/>
      <c r="H823" s="4"/>
      <c r="I823" s="39"/>
    </row>
    <row r="824" spans="1:9" ht="15.75" customHeight="1">
      <c r="A824" s="4"/>
      <c r="B824" s="4"/>
      <c r="C824" s="4"/>
      <c r="D824" s="4"/>
      <c r="E824" s="4"/>
      <c r="F824" s="4"/>
      <c r="G824" s="4"/>
      <c r="H824" s="4"/>
      <c r="I824" s="39"/>
    </row>
    <row r="825" spans="1:9" ht="15.75" customHeight="1">
      <c r="A825" s="4"/>
      <c r="B825" s="4"/>
      <c r="C825" s="4"/>
      <c r="D825" s="4"/>
      <c r="E825" s="4"/>
      <c r="F825" s="4"/>
      <c r="G825" s="4"/>
      <c r="H825" s="4"/>
      <c r="I825" s="39"/>
    </row>
    <row r="826" spans="1:9" ht="15.75" customHeight="1">
      <c r="A826" s="4"/>
      <c r="B826" s="4"/>
      <c r="C826" s="4"/>
      <c r="D826" s="4"/>
      <c r="E826" s="4"/>
      <c r="F826" s="4"/>
      <c r="G826" s="4"/>
      <c r="H826" s="4"/>
      <c r="I826" s="39"/>
    </row>
    <row r="827" spans="1:9" ht="15.75" customHeight="1">
      <c r="A827" s="4"/>
      <c r="B827" s="4"/>
      <c r="C827" s="4"/>
      <c r="D827" s="4"/>
      <c r="E827" s="4"/>
      <c r="F827" s="4"/>
      <c r="G827" s="4"/>
      <c r="H827" s="4"/>
      <c r="I827" s="39"/>
    </row>
    <row r="828" spans="1:9" ht="15.75" customHeight="1">
      <c r="A828" s="4"/>
      <c r="B828" s="4"/>
      <c r="C828" s="4"/>
      <c r="D828" s="4"/>
      <c r="E828" s="4"/>
      <c r="F828" s="4"/>
      <c r="G828" s="4"/>
      <c r="H828" s="4"/>
      <c r="I828" s="39"/>
    </row>
    <row r="829" spans="1:9" ht="15.75" customHeight="1">
      <c r="A829" s="4"/>
      <c r="B829" s="4"/>
      <c r="C829" s="4"/>
      <c r="D829" s="4"/>
      <c r="E829" s="4"/>
      <c r="F829" s="4"/>
      <c r="G829" s="4"/>
      <c r="H829" s="4"/>
      <c r="I829" s="39"/>
    </row>
    <row r="830" spans="1:9" ht="15.75" customHeight="1">
      <c r="A830" s="4"/>
      <c r="B830" s="4"/>
      <c r="C830" s="4"/>
      <c r="D830" s="4"/>
      <c r="E830" s="4"/>
      <c r="F830" s="4"/>
      <c r="G830" s="4"/>
      <c r="H830" s="4"/>
      <c r="I830" s="39"/>
    </row>
    <row r="831" spans="1:9" ht="15.75" customHeight="1">
      <c r="A831" s="4"/>
      <c r="B831" s="4"/>
      <c r="C831" s="4"/>
      <c r="D831" s="4"/>
      <c r="E831" s="4"/>
      <c r="F831" s="4"/>
      <c r="G831" s="4"/>
      <c r="H831" s="4"/>
      <c r="I831" s="39"/>
    </row>
    <row r="832" spans="1:9" ht="15.75" customHeight="1">
      <c r="A832" s="4"/>
      <c r="B832" s="4"/>
      <c r="C832" s="4"/>
      <c r="D832" s="4"/>
      <c r="E832" s="4"/>
      <c r="F832" s="4"/>
      <c r="G832" s="4"/>
      <c r="H832" s="4"/>
      <c r="I832" s="39"/>
    </row>
    <row r="833" spans="1:9" ht="15.75" customHeight="1">
      <c r="A833" s="4"/>
      <c r="B833" s="4"/>
      <c r="C833" s="4"/>
      <c r="D833" s="4"/>
      <c r="E833" s="4"/>
      <c r="F833" s="4"/>
      <c r="G833" s="4"/>
      <c r="H833" s="4"/>
      <c r="I833" s="39"/>
    </row>
    <row r="834" spans="1:9" ht="15.75" customHeight="1">
      <c r="A834" s="4"/>
      <c r="B834" s="4"/>
      <c r="C834" s="4"/>
      <c r="D834" s="4"/>
      <c r="E834" s="4"/>
      <c r="F834" s="4"/>
      <c r="G834" s="4"/>
      <c r="H834" s="4"/>
      <c r="I834" s="39"/>
    </row>
    <row r="835" spans="1:9" ht="15.75" customHeight="1">
      <c r="A835" s="4"/>
      <c r="B835" s="4"/>
      <c r="C835" s="4"/>
      <c r="D835" s="4"/>
      <c r="E835" s="4"/>
      <c r="F835" s="4"/>
      <c r="G835" s="4"/>
      <c r="H835" s="4"/>
      <c r="I835" s="39"/>
    </row>
    <row r="836" spans="1:9" ht="15.75" customHeight="1">
      <c r="A836" s="4"/>
      <c r="B836" s="4"/>
      <c r="C836" s="4"/>
      <c r="D836" s="4"/>
      <c r="E836" s="4"/>
      <c r="F836" s="4"/>
      <c r="G836" s="4"/>
      <c r="H836" s="4"/>
      <c r="I836" s="39"/>
    </row>
    <row r="837" spans="1:9" ht="15.75" customHeight="1">
      <c r="A837" s="4"/>
      <c r="B837" s="4"/>
      <c r="C837" s="4"/>
      <c r="D837" s="4"/>
      <c r="E837" s="4"/>
      <c r="F837" s="4"/>
      <c r="G837" s="4"/>
      <c r="H837" s="4"/>
      <c r="I837" s="39"/>
    </row>
    <row r="838" spans="1:9" ht="15.75" customHeight="1">
      <c r="A838" s="4"/>
      <c r="B838" s="4"/>
      <c r="C838" s="4"/>
      <c r="D838" s="4"/>
      <c r="E838" s="4"/>
      <c r="F838" s="4"/>
      <c r="G838" s="4"/>
      <c r="H838" s="4"/>
      <c r="I838" s="39"/>
    </row>
    <row r="839" spans="1:9" ht="15.75" customHeight="1">
      <c r="A839" s="4"/>
      <c r="B839" s="4"/>
      <c r="C839" s="4"/>
      <c r="D839" s="4"/>
      <c r="E839" s="4"/>
      <c r="F839" s="4"/>
      <c r="G839" s="4"/>
      <c r="H839" s="4"/>
      <c r="I839" s="39"/>
    </row>
    <row r="840" spans="1:9" ht="15.75" customHeight="1">
      <c r="A840" s="4"/>
      <c r="B840" s="4"/>
      <c r="C840" s="4"/>
      <c r="D840" s="4"/>
      <c r="E840" s="4"/>
      <c r="F840" s="4"/>
      <c r="G840" s="4"/>
      <c r="H840" s="4"/>
      <c r="I840" s="39"/>
    </row>
    <row r="841" spans="1:9" ht="15.75" customHeight="1">
      <c r="A841" s="4"/>
      <c r="B841" s="4"/>
      <c r="C841" s="4"/>
      <c r="D841" s="4"/>
      <c r="E841" s="4"/>
      <c r="F841" s="4"/>
      <c r="G841" s="4"/>
      <c r="H841" s="4"/>
      <c r="I841" s="39"/>
    </row>
    <row r="842" spans="1:9" ht="15.75" customHeight="1">
      <c r="A842" s="4"/>
      <c r="B842" s="4"/>
      <c r="C842" s="4"/>
      <c r="D842" s="4"/>
      <c r="E842" s="4"/>
      <c r="F842" s="4"/>
      <c r="G842" s="4"/>
      <c r="H842" s="4"/>
      <c r="I842" s="39"/>
    </row>
    <row r="843" spans="1:9" ht="15.75" customHeight="1">
      <c r="A843" s="4"/>
      <c r="B843" s="4"/>
      <c r="C843" s="4"/>
      <c r="D843" s="4"/>
      <c r="E843" s="4"/>
      <c r="F843" s="4"/>
      <c r="G843" s="4"/>
      <c r="H843" s="4"/>
      <c r="I843" s="39"/>
    </row>
    <row r="844" spans="1:9" ht="15.75" customHeight="1">
      <c r="A844" s="4"/>
      <c r="B844" s="4"/>
      <c r="C844" s="4"/>
      <c r="D844" s="4"/>
      <c r="E844" s="4"/>
      <c r="F844" s="4"/>
      <c r="G844" s="4"/>
      <c r="H844" s="4"/>
      <c r="I844" s="39"/>
    </row>
    <row r="845" spans="1:9" ht="15.75" customHeight="1">
      <c r="A845" s="4"/>
      <c r="B845" s="4"/>
      <c r="C845" s="4"/>
      <c r="D845" s="4"/>
      <c r="E845" s="4"/>
      <c r="F845" s="4"/>
      <c r="G845" s="4"/>
      <c r="H845" s="4"/>
      <c r="I845" s="39"/>
    </row>
    <row r="846" spans="1:9" ht="15.75" customHeight="1">
      <c r="A846" s="4"/>
      <c r="B846" s="4"/>
      <c r="C846" s="4"/>
      <c r="D846" s="4"/>
      <c r="E846" s="4"/>
      <c r="F846" s="4"/>
      <c r="G846" s="4"/>
      <c r="H846" s="4"/>
      <c r="I846" s="39"/>
    </row>
    <row r="847" spans="1:9" ht="15.75" customHeight="1">
      <c r="A847" s="4"/>
      <c r="B847" s="4"/>
      <c r="C847" s="4"/>
      <c r="D847" s="4"/>
      <c r="E847" s="4"/>
      <c r="F847" s="4"/>
      <c r="G847" s="4"/>
      <c r="H847" s="4"/>
      <c r="I847" s="39"/>
    </row>
    <row r="848" spans="1:9" ht="15.75" customHeight="1">
      <c r="A848" s="4"/>
      <c r="B848" s="4"/>
      <c r="C848" s="4"/>
      <c r="D848" s="4"/>
      <c r="E848" s="4"/>
      <c r="F848" s="4"/>
      <c r="G848" s="4"/>
      <c r="H848" s="4"/>
      <c r="I848" s="39"/>
    </row>
    <row r="849" spans="1:9" ht="15.75" customHeight="1">
      <c r="A849" s="4"/>
      <c r="B849" s="4"/>
      <c r="C849" s="4"/>
      <c r="D849" s="4"/>
      <c r="E849" s="4"/>
      <c r="F849" s="4"/>
      <c r="G849" s="4"/>
      <c r="H849" s="4"/>
      <c r="I849" s="39"/>
    </row>
    <row r="850" spans="1:9" ht="15.75" customHeight="1">
      <c r="A850" s="4"/>
      <c r="B850" s="4"/>
      <c r="C850" s="4"/>
      <c r="D850" s="4"/>
      <c r="E850" s="4"/>
      <c r="F850" s="4"/>
      <c r="G850" s="4"/>
      <c r="H850" s="4"/>
      <c r="I850" s="39"/>
    </row>
    <row r="851" spans="1:9" ht="15.75" customHeight="1">
      <c r="A851" s="4"/>
      <c r="B851" s="4"/>
      <c r="C851" s="4"/>
      <c r="D851" s="4"/>
      <c r="E851" s="4"/>
      <c r="F851" s="4"/>
      <c r="G851" s="4"/>
      <c r="H851" s="4"/>
      <c r="I851" s="39"/>
    </row>
    <row r="852" spans="1:9" ht="15.75" customHeight="1">
      <c r="A852" s="4"/>
      <c r="B852" s="4"/>
      <c r="C852" s="4"/>
      <c r="D852" s="4"/>
      <c r="E852" s="4"/>
      <c r="F852" s="4"/>
      <c r="G852" s="4"/>
      <c r="H852" s="4"/>
      <c r="I852" s="39"/>
    </row>
    <row r="853" spans="1:9" ht="15.75" customHeight="1">
      <c r="A853" s="4"/>
      <c r="B853" s="4"/>
      <c r="C853" s="4"/>
      <c r="D853" s="4"/>
      <c r="E853" s="4"/>
      <c r="F853" s="4"/>
      <c r="G853" s="4"/>
      <c r="H853" s="4"/>
      <c r="I853" s="39"/>
    </row>
    <row r="854" spans="1:9" ht="15.75" customHeight="1">
      <c r="A854" s="4"/>
      <c r="B854" s="4"/>
      <c r="C854" s="4"/>
      <c r="D854" s="4"/>
      <c r="E854" s="4"/>
      <c r="F854" s="4"/>
      <c r="G854" s="4"/>
      <c r="H854" s="4"/>
      <c r="I854" s="39"/>
    </row>
    <row r="855" spans="1:9" ht="15.75" customHeight="1">
      <c r="A855" s="4"/>
      <c r="B855" s="4"/>
      <c r="C855" s="4"/>
      <c r="D855" s="4"/>
      <c r="E855" s="4"/>
      <c r="F855" s="4"/>
      <c r="G855" s="4"/>
      <c r="H855" s="4"/>
      <c r="I855" s="39"/>
    </row>
    <row r="856" spans="1:9" ht="15.75" customHeight="1">
      <c r="A856" s="4"/>
      <c r="B856" s="4"/>
      <c r="C856" s="4"/>
      <c r="D856" s="4"/>
      <c r="E856" s="4"/>
      <c r="F856" s="4"/>
      <c r="G856" s="4"/>
      <c r="H856" s="4"/>
      <c r="I856" s="39"/>
    </row>
    <row r="857" spans="1:9" ht="15.75" customHeight="1">
      <c r="A857" s="4"/>
      <c r="B857" s="4"/>
      <c r="C857" s="4"/>
      <c r="D857" s="4"/>
      <c r="E857" s="4"/>
      <c r="F857" s="4"/>
      <c r="G857" s="4"/>
      <c r="H857" s="4"/>
      <c r="I857" s="39"/>
    </row>
    <row r="858" spans="1:9" ht="15.75" customHeight="1">
      <c r="A858" s="4"/>
      <c r="B858" s="4"/>
      <c r="C858" s="4"/>
      <c r="D858" s="4"/>
      <c r="E858" s="4"/>
      <c r="F858" s="4"/>
      <c r="G858" s="4"/>
      <c r="H858" s="4"/>
      <c r="I858" s="39"/>
    </row>
    <row r="859" spans="1:9" ht="15.75" customHeight="1">
      <c r="A859" s="4"/>
      <c r="B859" s="4"/>
      <c r="C859" s="4"/>
      <c r="D859" s="4"/>
      <c r="E859" s="4"/>
      <c r="F859" s="4"/>
      <c r="G859" s="4"/>
      <c r="H859" s="4"/>
      <c r="I859" s="39"/>
    </row>
    <row r="860" spans="1:9" ht="15.75" customHeight="1">
      <c r="A860" s="4"/>
      <c r="B860" s="4"/>
      <c r="C860" s="4"/>
      <c r="D860" s="4"/>
      <c r="E860" s="4"/>
      <c r="F860" s="4"/>
      <c r="G860" s="4"/>
      <c r="H860" s="4"/>
      <c r="I860" s="39"/>
    </row>
    <row r="861" spans="1:9" ht="15.75" customHeight="1">
      <c r="A861" s="4"/>
      <c r="B861" s="4"/>
      <c r="C861" s="4"/>
      <c r="D861" s="4"/>
      <c r="E861" s="4"/>
      <c r="F861" s="4"/>
      <c r="G861" s="4"/>
      <c r="H861" s="4"/>
      <c r="I861" s="39"/>
    </row>
    <row r="862" spans="1:9" ht="15.75" customHeight="1">
      <c r="A862" s="4"/>
      <c r="B862" s="4"/>
      <c r="C862" s="4"/>
      <c r="D862" s="4"/>
      <c r="E862" s="4"/>
      <c r="F862" s="4"/>
      <c r="G862" s="4"/>
      <c r="H862" s="4"/>
      <c r="I862" s="39"/>
    </row>
    <row r="863" spans="1:9" ht="15.75" customHeight="1">
      <c r="A863" s="4"/>
      <c r="B863" s="4"/>
      <c r="C863" s="4"/>
      <c r="D863" s="4"/>
      <c r="E863" s="4"/>
      <c r="F863" s="4"/>
      <c r="G863" s="4"/>
      <c r="H863" s="4"/>
      <c r="I863" s="39"/>
    </row>
    <row r="864" spans="1:9" ht="15.75" customHeight="1">
      <c r="A864" s="4"/>
      <c r="B864" s="4"/>
      <c r="C864" s="4"/>
      <c r="D864" s="4"/>
      <c r="E864" s="4"/>
      <c r="F864" s="4"/>
      <c r="G864" s="4"/>
      <c r="H864" s="4"/>
      <c r="I864" s="39"/>
    </row>
    <row r="865" spans="1:9" ht="15.75" customHeight="1">
      <c r="A865" s="4"/>
      <c r="B865" s="4"/>
      <c r="C865" s="4"/>
      <c r="D865" s="4"/>
      <c r="E865" s="4"/>
      <c r="F865" s="4"/>
      <c r="G865" s="4"/>
      <c r="H865" s="4"/>
      <c r="I865" s="39"/>
    </row>
    <row r="866" spans="1:9" ht="15.75" customHeight="1">
      <c r="A866" s="4"/>
      <c r="B866" s="4"/>
      <c r="C866" s="4"/>
      <c r="D866" s="4"/>
      <c r="E866" s="4"/>
      <c r="F866" s="4"/>
      <c r="G866" s="4"/>
      <c r="H866" s="4"/>
      <c r="I866" s="39"/>
    </row>
    <row r="867" spans="1:9" ht="15.75" customHeight="1">
      <c r="A867" s="4"/>
      <c r="B867" s="4"/>
      <c r="C867" s="4"/>
      <c r="D867" s="4"/>
      <c r="E867" s="4"/>
      <c r="F867" s="4"/>
      <c r="G867" s="4"/>
      <c r="H867" s="4"/>
      <c r="I867" s="39"/>
    </row>
    <row r="868" spans="1:9" ht="15.75" customHeight="1">
      <c r="A868" s="4"/>
      <c r="B868" s="4"/>
      <c r="C868" s="4"/>
      <c r="D868" s="4"/>
      <c r="E868" s="4"/>
      <c r="F868" s="4"/>
      <c r="G868" s="4"/>
      <c r="H868" s="4"/>
      <c r="I868" s="39"/>
    </row>
    <row r="869" spans="1:9" ht="15.75" customHeight="1">
      <c r="A869" s="4"/>
      <c r="B869" s="4"/>
      <c r="C869" s="4"/>
      <c r="D869" s="4"/>
      <c r="E869" s="4"/>
      <c r="F869" s="4"/>
      <c r="G869" s="4"/>
      <c r="H869" s="4"/>
      <c r="I869" s="39"/>
    </row>
    <row r="870" spans="1:9" ht="15.75" customHeight="1">
      <c r="A870" s="4"/>
      <c r="B870" s="4"/>
      <c r="C870" s="4"/>
      <c r="D870" s="4"/>
      <c r="E870" s="4"/>
      <c r="F870" s="4"/>
      <c r="G870" s="4"/>
      <c r="H870" s="4"/>
      <c r="I870" s="39"/>
    </row>
    <row r="871" spans="1:9" ht="15.75" customHeight="1">
      <c r="A871" s="4"/>
      <c r="B871" s="4"/>
      <c r="C871" s="4"/>
      <c r="D871" s="4"/>
      <c r="E871" s="4"/>
      <c r="F871" s="4"/>
      <c r="G871" s="4"/>
      <c r="H871" s="4"/>
      <c r="I871" s="39"/>
    </row>
    <row r="872" spans="1:9" ht="15.75" customHeight="1">
      <c r="A872" s="4"/>
      <c r="B872" s="4"/>
      <c r="C872" s="4"/>
      <c r="D872" s="4"/>
      <c r="E872" s="4"/>
      <c r="F872" s="4"/>
      <c r="G872" s="4"/>
      <c r="H872" s="4"/>
      <c r="I872" s="39"/>
    </row>
    <row r="873" spans="1:9" ht="15.75" customHeight="1">
      <c r="A873" s="4"/>
      <c r="B873" s="4"/>
      <c r="C873" s="4"/>
      <c r="D873" s="4"/>
      <c r="E873" s="4"/>
      <c r="F873" s="4"/>
      <c r="G873" s="4"/>
      <c r="H873" s="4"/>
      <c r="I873" s="39"/>
    </row>
    <row r="874" spans="1:9" ht="15.75" customHeight="1">
      <c r="A874" s="4"/>
      <c r="B874" s="4"/>
      <c r="C874" s="4"/>
      <c r="D874" s="4"/>
      <c r="E874" s="4"/>
      <c r="F874" s="4"/>
      <c r="G874" s="4"/>
      <c r="H874" s="4"/>
      <c r="I874" s="39"/>
    </row>
    <row r="875" spans="1:9" ht="15.75" customHeight="1">
      <c r="A875" s="4"/>
      <c r="B875" s="4"/>
      <c r="C875" s="4"/>
      <c r="D875" s="4"/>
      <c r="E875" s="4"/>
      <c r="F875" s="4"/>
      <c r="G875" s="4"/>
      <c r="H875" s="4"/>
      <c r="I875" s="39"/>
    </row>
    <row r="876" spans="1:9" ht="15.75" customHeight="1">
      <c r="A876" s="4"/>
      <c r="B876" s="4"/>
      <c r="C876" s="4"/>
      <c r="D876" s="4"/>
      <c r="E876" s="4"/>
      <c r="F876" s="4"/>
      <c r="G876" s="4"/>
      <c r="H876" s="4"/>
      <c r="I876" s="39"/>
    </row>
    <row r="877" spans="1:9" ht="15.75" customHeight="1">
      <c r="A877" s="4"/>
      <c r="B877" s="4"/>
      <c r="C877" s="4"/>
      <c r="D877" s="4"/>
      <c r="E877" s="4"/>
      <c r="F877" s="4"/>
      <c r="G877" s="4"/>
      <c r="H877" s="4"/>
      <c r="I877" s="39"/>
    </row>
    <row r="878" spans="1:9" ht="15.75" customHeight="1">
      <c r="A878" s="4"/>
      <c r="B878" s="4"/>
      <c r="C878" s="4"/>
      <c r="D878" s="4"/>
      <c r="E878" s="4"/>
      <c r="F878" s="4"/>
      <c r="G878" s="4"/>
      <c r="H878" s="4"/>
      <c r="I878" s="39"/>
    </row>
    <row r="879" spans="1:9" ht="15.75" customHeight="1">
      <c r="A879" s="4"/>
      <c r="B879" s="4"/>
      <c r="C879" s="4"/>
      <c r="D879" s="4"/>
      <c r="E879" s="4"/>
      <c r="F879" s="4"/>
      <c r="G879" s="4"/>
      <c r="H879" s="4"/>
      <c r="I879" s="39"/>
    </row>
    <row r="880" spans="1:9" ht="15.75" customHeight="1">
      <c r="A880" s="4"/>
      <c r="B880" s="4"/>
      <c r="C880" s="4"/>
      <c r="D880" s="4"/>
      <c r="E880" s="4"/>
      <c r="F880" s="4"/>
      <c r="G880" s="4"/>
      <c r="H880" s="4"/>
      <c r="I880" s="39"/>
    </row>
    <row r="881" spans="1:9" ht="15.75" customHeight="1">
      <c r="A881" s="4"/>
      <c r="B881" s="4"/>
      <c r="C881" s="4"/>
      <c r="D881" s="4"/>
      <c r="E881" s="4"/>
      <c r="F881" s="4"/>
      <c r="G881" s="4"/>
      <c r="H881" s="4"/>
      <c r="I881" s="39"/>
    </row>
    <row r="882" spans="1:9" ht="15.75" customHeight="1">
      <c r="A882" s="4"/>
      <c r="B882" s="4"/>
      <c r="C882" s="4"/>
      <c r="D882" s="4"/>
      <c r="E882" s="4"/>
      <c r="F882" s="4"/>
      <c r="G882" s="4"/>
      <c r="H882" s="4"/>
      <c r="I882" s="39"/>
    </row>
    <row r="883" spans="1:9" ht="15.75" customHeight="1">
      <c r="A883" s="4"/>
      <c r="B883" s="4"/>
      <c r="C883" s="4"/>
      <c r="D883" s="4"/>
      <c r="E883" s="4"/>
      <c r="F883" s="4"/>
      <c r="G883" s="4"/>
      <c r="H883" s="4"/>
      <c r="I883" s="39"/>
    </row>
    <row r="884" spans="1:9" ht="15.75" customHeight="1">
      <c r="A884" s="4"/>
      <c r="B884" s="4"/>
      <c r="C884" s="4"/>
      <c r="D884" s="4"/>
      <c r="E884" s="4"/>
      <c r="F884" s="4"/>
      <c r="G884" s="4"/>
      <c r="H884" s="4"/>
      <c r="I884" s="39"/>
    </row>
    <row r="885" spans="1:9" ht="15.75" customHeight="1">
      <c r="A885" s="4"/>
      <c r="B885" s="4"/>
      <c r="C885" s="4"/>
      <c r="D885" s="4"/>
      <c r="E885" s="4"/>
      <c r="F885" s="4"/>
      <c r="G885" s="4"/>
      <c r="H885" s="4"/>
      <c r="I885" s="39"/>
    </row>
    <row r="886" spans="1:9" ht="15.75" customHeight="1">
      <c r="A886" s="4"/>
      <c r="B886" s="4"/>
      <c r="C886" s="4"/>
      <c r="D886" s="4"/>
      <c r="E886" s="4"/>
      <c r="F886" s="4"/>
      <c r="G886" s="4"/>
      <c r="H886" s="4"/>
      <c r="I886" s="39"/>
    </row>
    <row r="887" spans="1:9" ht="15.75" customHeight="1">
      <c r="A887" s="4"/>
      <c r="B887" s="4"/>
      <c r="C887" s="4"/>
      <c r="D887" s="4"/>
      <c r="E887" s="4"/>
      <c r="F887" s="4"/>
      <c r="G887" s="4"/>
      <c r="H887" s="4"/>
      <c r="I887" s="39"/>
    </row>
    <row r="888" spans="1:9" ht="15.75" customHeight="1">
      <c r="A888" s="4"/>
      <c r="B888" s="4"/>
      <c r="C888" s="4"/>
      <c r="D888" s="4"/>
      <c r="E888" s="4"/>
      <c r="F888" s="4"/>
      <c r="G888" s="4"/>
      <c r="H888" s="4"/>
      <c r="I888" s="39"/>
    </row>
    <row r="889" spans="1:9" ht="15.75" customHeight="1">
      <c r="A889" s="4"/>
      <c r="B889" s="4"/>
      <c r="C889" s="4"/>
      <c r="D889" s="4"/>
      <c r="E889" s="4"/>
      <c r="F889" s="4"/>
      <c r="G889" s="4"/>
      <c r="H889" s="4"/>
      <c r="I889" s="39"/>
    </row>
    <row r="890" spans="1:9" ht="15.75" customHeight="1">
      <c r="A890" s="4"/>
      <c r="B890" s="4"/>
      <c r="C890" s="4"/>
      <c r="D890" s="4"/>
      <c r="E890" s="4"/>
      <c r="F890" s="4"/>
      <c r="G890" s="4"/>
      <c r="H890" s="4"/>
      <c r="I890" s="39"/>
    </row>
    <row r="891" spans="1:9" ht="15.75" customHeight="1">
      <c r="A891" s="4"/>
      <c r="B891" s="4"/>
      <c r="C891" s="4"/>
      <c r="D891" s="4"/>
      <c r="E891" s="4"/>
      <c r="F891" s="4"/>
      <c r="G891" s="4"/>
      <c r="H891" s="4"/>
      <c r="I891" s="39"/>
    </row>
    <row r="892" spans="1:9" ht="15.75" customHeight="1">
      <c r="A892" s="4"/>
      <c r="B892" s="4"/>
      <c r="C892" s="4"/>
      <c r="D892" s="4"/>
      <c r="E892" s="4"/>
      <c r="F892" s="4"/>
      <c r="G892" s="4"/>
      <c r="H892" s="4"/>
      <c r="I892" s="39"/>
    </row>
    <row r="893" spans="1:9" ht="15.75" customHeight="1">
      <c r="A893" s="4"/>
      <c r="B893" s="4"/>
      <c r="C893" s="4"/>
      <c r="D893" s="4"/>
      <c r="E893" s="4"/>
      <c r="F893" s="4"/>
      <c r="G893" s="4"/>
      <c r="H893" s="4"/>
      <c r="I893" s="39"/>
    </row>
    <row r="894" spans="1:9" ht="15.75" customHeight="1">
      <c r="A894" s="4"/>
      <c r="B894" s="4"/>
      <c r="C894" s="4"/>
      <c r="D894" s="4"/>
      <c r="E894" s="4"/>
      <c r="F894" s="4"/>
      <c r="G894" s="4"/>
      <c r="H894" s="4"/>
      <c r="I894" s="39"/>
    </row>
    <row r="895" spans="1:9" ht="15.75" customHeight="1">
      <c r="A895" s="4"/>
      <c r="B895" s="4"/>
      <c r="C895" s="4"/>
      <c r="D895" s="4"/>
      <c r="E895" s="4"/>
      <c r="F895" s="4"/>
      <c r="G895" s="4"/>
      <c r="H895" s="4"/>
      <c r="I895" s="39"/>
    </row>
    <row r="896" spans="1:9" ht="15.75" customHeight="1">
      <c r="A896" s="4"/>
      <c r="B896" s="4"/>
      <c r="C896" s="4"/>
      <c r="D896" s="4"/>
      <c r="E896" s="4"/>
      <c r="F896" s="4"/>
      <c r="G896" s="4"/>
      <c r="H896" s="4"/>
      <c r="I896" s="39"/>
    </row>
    <row r="897" spans="1:9" ht="15.75" customHeight="1">
      <c r="A897" s="4"/>
      <c r="B897" s="4"/>
      <c r="C897" s="4"/>
      <c r="D897" s="4"/>
      <c r="E897" s="4"/>
      <c r="F897" s="4"/>
      <c r="G897" s="4"/>
      <c r="H897" s="4"/>
      <c r="I897" s="39"/>
    </row>
    <row r="898" spans="1:9" ht="15.75" customHeight="1">
      <c r="A898" s="4"/>
      <c r="B898" s="4"/>
      <c r="C898" s="4"/>
      <c r="D898" s="4"/>
      <c r="E898" s="4"/>
      <c r="F898" s="4"/>
      <c r="G898" s="4"/>
      <c r="H898" s="4"/>
      <c r="I898" s="39"/>
    </row>
    <row r="899" spans="1:9" ht="15.75" customHeight="1">
      <c r="A899" s="4"/>
      <c r="B899" s="4"/>
      <c r="C899" s="4"/>
      <c r="D899" s="4"/>
      <c r="E899" s="4"/>
      <c r="F899" s="4"/>
      <c r="G899" s="4"/>
      <c r="H899" s="4"/>
      <c r="I899" s="39"/>
    </row>
    <row r="900" spans="1:9" ht="15.75" customHeight="1">
      <c r="A900" s="4"/>
      <c r="B900" s="4"/>
      <c r="C900" s="4"/>
      <c r="D900" s="4"/>
      <c r="E900" s="4"/>
      <c r="F900" s="4"/>
      <c r="G900" s="4"/>
      <c r="H900" s="4"/>
      <c r="I900" s="39"/>
    </row>
    <row r="901" spans="1:9" ht="15.75" customHeight="1">
      <c r="A901" s="4"/>
      <c r="B901" s="4"/>
      <c r="C901" s="4"/>
      <c r="D901" s="4"/>
      <c r="E901" s="4"/>
      <c r="F901" s="4"/>
      <c r="G901" s="4"/>
      <c r="H901" s="4"/>
      <c r="I901" s="39"/>
    </row>
    <row r="902" spans="1:9" ht="15.75" customHeight="1">
      <c r="A902" s="4"/>
      <c r="B902" s="4"/>
      <c r="C902" s="4"/>
      <c r="D902" s="4"/>
      <c r="E902" s="4"/>
      <c r="F902" s="4"/>
      <c r="G902" s="4"/>
      <c r="H902" s="4"/>
      <c r="I902" s="39"/>
    </row>
    <row r="903" spans="1:9" ht="15.75" customHeight="1">
      <c r="A903" s="4"/>
      <c r="B903" s="4"/>
      <c r="C903" s="4"/>
      <c r="D903" s="4"/>
      <c r="E903" s="4"/>
      <c r="F903" s="4"/>
      <c r="G903" s="4"/>
      <c r="H903" s="4"/>
      <c r="I903" s="39"/>
    </row>
    <row r="904" spans="1:9" ht="15.75" customHeight="1">
      <c r="A904" s="4"/>
      <c r="B904" s="4"/>
      <c r="C904" s="4"/>
      <c r="D904" s="4"/>
      <c r="E904" s="4"/>
      <c r="F904" s="4"/>
      <c r="G904" s="4"/>
      <c r="H904" s="4"/>
      <c r="I904" s="39"/>
    </row>
    <row r="905" spans="1:9" ht="15.75" customHeight="1">
      <c r="A905" s="4"/>
      <c r="B905" s="4"/>
      <c r="C905" s="4"/>
      <c r="D905" s="4"/>
      <c r="E905" s="4"/>
      <c r="F905" s="4"/>
      <c r="G905" s="4"/>
      <c r="H905" s="4"/>
      <c r="I905" s="39"/>
    </row>
    <row r="906" spans="1:9" ht="15.75" customHeight="1">
      <c r="A906" s="4"/>
      <c r="B906" s="4"/>
      <c r="C906" s="4"/>
      <c r="D906" s="4"/>
      <c r="E906" s="4"/>
      <c r="F906" s="4"/>
      <c r="G906" s="4"/>
      <c r="H906" s="4"/>
      <c r="I906" s="39"/>
    </row>
    <row r="907" spans="1:9" ht="15.75" customHeight="1">
      <c r="A907" s="4"/>
      <c r="B907" s="4"/>
      <c r="C907" s="4"/>
      <c r="D907" s="4"/>
      <c r="E907" s="4"/>
      <c r="F907" s="4"/>
      <c r="G907" s="4"/>
      <c r="H907" s="4"/>
      <c r="I907" s="39"/>
    </row>
    <row r="908" spans="1:9" ht="15.75" customHeight="1">
      <c r="A908" s="4"/>
      <c r="B908" s="4"/>
      <c r="C908" s="4"/>
      <c r="D908" s="4"/>
      <c r="E908" s="4"/>
      <c r="F908" s="4"/>
      <c r="G908" s="4"/>
      <c r="H908" s="4"/>
      <c r="I908" s="39"/>
    </row>
    <row r="909" spans="1:9" ht="15.75" customHeight="1">
      <c r="A909" s="4"/>
      <c r="B909" s="4"/>
      <c r="C909" s="4"/>
      <c r="D909" s="4"/>
      <c r="E909" s="4"/>
      <c r="F909" s="4"/>
      <c r="G909" s="4"/>
      <c r="H909" s="4"/>
      <c r="I909" s="39"/>
    </row>
    <row r="910" spans="1:9" ht="15.75" customHeight="1">
      <c r="A910" s="4"/>
      <c r="B910" s="4"/>
      <c r="C910" s="4"/>
      <c r="D910" s="4"/>
      <c r="E910" s="4"/>
      <c r="F910" s="4"/>
      <c r="G910" s="4"/>
      <c r="H910" s="4"/>
      <c r="I910" s="39"/>
    </row>
    <row r="911" spans="1:9" ht="15.75" customHeight="1">
      <c r="A911" s="4"/>
      <c r="B911" s="4"/>
      <c r="C911" s="4"/>
      <c r="D911" s="4"/>
      <c r="E911" s="4"/>
      <c r="F911" s="4"/>
      <c r="G911" s="4"/>
      <c r="H911" s="4"/>
      <c r="I911" s="39"/>
    </row>
    <row r="912" spans="1:9" ht="15.75" customHeight="1">
      <c r="A912" s="4"/>
      <c r="B912" s="4"/>
      <c r="C912" s="4"/>
      <c r="D912" s="4"/>
      <c r="E912" s="4"/>
      <c r="F912" s="4"/>
      <c r="G912" s="4"/>
      <c r="H912" s="4"/>
      <c r="I912" s="39"/>
    </row>
    <row r="913" spans="1:9" ht="15.75" customHeight="1">
      <c r="A913" s="4"/>
      <c r="B913" s="4"/>
      <c r="C913" s="4"/>
      <c r="D913" s="4"/>
      <c r="E913" s="4"/>
      <c r="F913" s="4"/>
      <c r="G913" s="4"/>
      <c r="H913" s="4"/>
      <c r="I913" s="39"/>
    </row>
    <row r="914" spans="1:9" ht="15.75" customHeight="1">
      <c r="A914" s="4"/>
      <c r="B914" s="4"/>
      <c r="C914" s="4"/>
      <c r="D914" s="4"/>
      <c r="E914" s="4"/>
      <c r="F914" s="4"/>
      <c r="G914" s="4"/>
      <c r="H914" s="4"/>
      <c r="I914" s="39"/>
    </row>
    <row r="915" spans="1:9" ht="15.75" customHeight="1">
      <c r="A915" s="4"/>
      <c r="B915" s="4"/>
      <c r="C915" s="4"/>
      <c r="D915" s="4"/>
      <c r="E915" s="4"/>
      <c r="F915" s="4"/>
      <c r="G915" s="4"/>
      <c r="H915" s="4"/>
      <c r="I915" s="39"/>
    </row>
    <row r="916" spans="1:9" ht="15.75" customHeight="1">
      <c r="A916" s="4"/>
      <c r="B916" s="4"/>
      <c r="C916" s="4"/>
      <c r="D916" s="4"/>
      <c r="E916" s="4"/>
      <c r="F916" s="4"/>
      <c r="G916" s="4"/>
      <c r="H916" s="4"/>
      <c r="I916" s="39"/>
    </row>
    <row r="917" spans="1:9" ht="15.75" customHeight="1">
      <c r="A917" s="4"/>
      <c r="B917" s="4"/>
      <c r="C917" s="4"/>
      <c r="D917" s="4"/>
      <c r="E917" s="4"/>
      <c r="F917" s="4"/>
      <c r="G917" s="4"/>
      <c r="H917" s="4"/>
      <c r="I917" s="39"/>
    </row>
    <row r="918" spans="1:9" ht="15.75" customHeight="1">
      <c r="A918" s="4"/>
      <c r="B918" s="4"/>
      <c r="C918" s="4"/>
      <c r="D918" s="4"/>
      <c r="E918" s="4"/>
      <c r="F918" s="4"/>
      <c r="G918" s="4"/>
      <c r="H918" s="4"/>
      <c r="I918" s="39"/>
    </row>
    <row r="919" spans="1:9" ht="15.75" customHeight="1">
      <c r="A919" s="4"/>
      <c r="B919" s="4"/>
      <c r="C919" s="4"/>
      <c r="D919" s="4"/>
      <c r="E919" s="4"/>
      <c r="F919" s="4"/>
      <c r="G919" s="4"/>
      <c r="H919" s="4"/>
      <c r="I919" s="39"/>
    </row>
    <row r="920" spans="1:9" ht="15.75" customHeight="1">
      <c r="A920" s="4"/>
      <c r="B920" s="4"/>
      <c r="C920" s="4"/>
      <c r="D920" s="4"/>
      <c r="E920" s="4"/>
      <c r="F920" s="4"/>
      <c r="G920" s="4"/>
      <c r="H920" s="4"/>
      <c r="I920" s="39"/>
    </row>
    <row r="921" spans="1:9" ht="15.75" customHeight="1">
      <c r="A921" s="4"/>
      <c r="B921" s="4"/>
      <c r="C921" s="4"/>
      <c r="D921" s="4"/>
      <c r="E921" s="4"/>
      <c r="F921" s="4"/>
      <c r="G921" s="4"/>
      <c r="H921" s="4"/>
      <c r="I921" s="39"/>
    </row>
    <row r="922" spans="1:9" ht="15.75" customHeight="1">
      <c r="A922" s="4"/>
      <c r="B922" s="4"/>
      <c r="C922" s="4"/>
      <c r="D922" s="4"/>
      <c r="E922" s="4"/>
      <c r="F922" s="4"/>
      <c r="G922" s="4"/>
      <c r="H922" s="4"/>
      <c r="I922" s="39"/>
    </row>
    <row r="923" spans="1:9" ht="15.75" customHeight="1">
      <c r="A923" s="4"/>
      <c r="B923" s="4"/>
      <c r="C923" s="4"/>
      <c r="D923" s="4"/>
      <c r="E923" s="4"/>
      <c r="F923" s="4"/>
      <c r="G923" s="4"/>
      <c r="H923" s="4"/>
      <c r="I923" s="39"/>
    </row>
    <row r="924" spans="1:9" ht="15.75" customHeight="1">
      <c r="A924" s="4"/>
      <c r="B924" s="4"/>
      <c r="C924" s="4"/>
      <c r="D924" s="4"/>
      <c r="E924" s="4"/>
      <c r="F924" s="4"/>
      <c r="G924" s="4"/>
      <c r="H924" s="4"/>
      <c r="I924" s="39"/>
    </row>
    <row r="925" spans="1:9" ht="15.75" customHeight="1">
      <c r="A925" s="4"/>
      <c r="B925" s="4"/>
      <c r="C925" s="4"/>
      <c r="D925" s="4"/>
      <c r="E925" s="4"/>
      <c r="F925" s="4"/>
      <c r="G925" s="4"/>
      <c r="H925" s="4"/>
      <c r="I925" s="39"/>
    </row>
    <row r="926" spans="1:9" ht="15.75" customHeight="1">
      <c r="A926" s="4"/>
      <c r="B926" s="4"/>
      <c r="C926" s="4"/>
      <c r="D926" s="4"/>
      <c r="E926" s="4"/>
      <c r="F926" s="4"/>
      <c r="G926" s="4"/>
      <c r="H926" s="4"/>
      <c r="I926" s="39"/>
    </row>
    <row r="927" spans="1:9" ht="15.75" customHeight="1">
      <c r="A927" s="4"/>
      <c r="B927" s="4"/>
      <c r="C927" s="4"/>
      <c r="D927" s="4"/>
      <c r="E927" s="4"/>
      <c r="F927" s="4"/>
      <c r="G927" s="4"/>
      <c r="H927" s="4"/>
      <c r="I927" s="39"/>
    </row>
    <row r="928" spans="1:9" ht="15.75" customHeight="1">
      <c r="A928" s="4"/>
      <c r="B928" s="4"/>
      <c r="C928" s="4"/>
      <c r="D928" s="4"/>
      <c r="E928" s="4"/>
      <c r="F928" s="4"/>
      <c r="G928" s="4"/>
      <c r="H928" s="4"/>
      <c r="I928" s="39"/>
    </row>
    <row r="929" spans="1:9" ht="15.75" customHeight="1">
      <c r="A929" s="4"/>
      <c r="B929" s="4"/>
      <c r="C929" s="4"/>
      <c r="D929" s="4"/>
      <c r="E929" s="4"/>
      <c r="F929" s="4"/>
      <c r="G929" s="4"/>
      <c r="H929" s="4"/>
      <c r="I929" s="39"/>
    </row>
    <row r="930" spans="1:9" ht="15.75" customHeight="1">
      <c r="A930" s="4"/>
      <c r="B930" s="4"/>
      <c r="C930" s="4"/>
      <c r="D930" s="4"/>
      <c r="E930" s="4"/>
      <c r="F930" s="4"/>
      <c r="G930" s="4"/>
      <c r="H930" s="4"/>
      <c r="I930" s="39"/>
    </row>
    <row r="931" spans="1:9" ht="15.75" customHeight="1">
      <c r="A931" s="4"/>
      <c r="B931" s="4"/>
      <c r="C931" s="4"/>
      <c r="D931" s="4"/>
      <c r="E931" s="4"/>
      <c r="F931" s="4"/>
      <c r="G931" s="4"/>
      <c r="H931" s="4"/>
      <c r="I931" s="39"/>
    </row>
    <row r="932" spans="1:9" ht="15.75" customHeight="1">
      <c r="A932" s="4"/>
      <c r="B932" s="4"/>
      <c r="C932" s="4"/>
      <c r="D932" s="4"/>
      <c r="E932" s="4"/>
      <c r="F932" s="4"/>
      <c r="G932" s="4"/>
      <c r="H932" s="4"/>
      <c r="I932" s="39"/>
    </row>
    <row r="933" spans="1:9" ht="15.75" customHeight="1">
      <c r="A933" s="4"/>
      <c r="B933" s="4"/>
      <c r="C933" s="4"/>
      <c r="D933" s="4"/>
      <c r="E933" s="4"/>
      <c r="F933" s="4"/>
      <c r="G933" s="4"/>
      <c r="H933" s="4"/>
      <c r="I933" s="39"/>
    </row>
    <row r="934" spans="1:9" ht="15.75" customHeight="1">
      <c r="A934" s="4"/>
      <c r="B934" s="4"/>
      <c r="C934" s="4"/>
      <c r="D934" s="4"/>
      <c r="E934" s="4"/>
      <c r="F934" s="4"/>
      <c r="G934" s="4"/>
      <c r="H934" s="4"/>
      <c r="I934" s="39"/>
    </row>
    <row r="935" spans="1:9" ht="15.75" customHeight="1">
      <c r="A935" s="4"/>
      <c r="B935" s="4"/>
      <c r="C935" s="4"/>
      <c r="D935" s="4"/>
      <c r="E935" s="4"/>
      <c r="F935" s="4"/>
      <c r="G935" s="4"/>
      <c r="H935" s="4"/>
      <c r="I935" s="39"/>
    </row>
    <row r="936" spans="1:9" ht="15.75" customHeight="1">
      <c r="A936" s="4"/>
      <c r="B936" s="4"/>
      <c r="C936" s="4"/>
      <c r="D936" s="4"/>
      <c r="E936" s="4"/>
      <c r="F936" s="4"/>
      <c r="G936" s="4"/>
      <c r="H936" s="4"/>
      <c r="I936" s="39"/>
    </row>
    <row r="937" spans="1:9" ht="15.75" customHeight="1">
      <c r="A937" s="4"/>
      <c r="B937" s="4"/>
      <c r="C937" s="4"/>
      <c r="D937" s="4"/>
      <c r="E937" s="4"/>
      <c r="F937" s="4"/>
      <c r="G937" s="4"/>
      <c r="H937" s="4"/>
      <c r="I937" s="39"/>
    </row>
    <row r="938" spans="1:9" ht="15.75" customHeight="1">
      <c r="A938" s="4"/>
      <c r="B938" s="4"/>
      <c r="C938" s="4"/>
      <c r="D938" s="4"/>
      <c r="E938" s="4"/>
      <c r="F938" s="4"/>
      <c r="G938" s="4"/>
      <c r="H938" s="4"/>
      <c r="I938" s="39"/>
    </row>
    <row r="939" spans="1:9" ht="15.75" customHeight="1">
      <c r="A939" s="4"/>
      <c r="B939" s="4"/>
      <c r="C939" s="4"/>
      <c r="D939" s="4"/>
      <c r="E939" s="4"/>
      <c r="F939" s="4"/>
      <c r="G939" s="4"/>
      <c r="H939" s="4"/>
      <c r="I939" s="39"/>
    </row>
    <row r="940" spans="1:9" ht="15.75" customHeight="1">
      <c r="A940" s="4"/>
      <c r="B940" s="4"/>
      <c r="C940" s="4"/>
      <c r="D940" s="4"/>
      <c r="E940" s="4"/>
      <c r="F940" s="4"/>
      <c r="G940" s="4"/>
      <c r="H940" s="4"/>
      <c r="I940" s="39"/>
    </row>
    <row r="941" spans="1:9" ht="15.75" customHeight="1">
      <c r="A941" s="4"/>
      <c r="B941" s="4"/>
      <c r="C941" s="4"/>
      <c r="D941" s="4"/>
      <c r="E941" s="4"/>
      <c r="F941" s="4"/>
      <c r="G941" s="4"/>
      <c r="H941" s="4"/>
      <c r="I941" s="39"/>
    </row>
    <row r="942" spans="1:9" ht="15.75" customHeight="1">
      <c r="A942" s="4"/>
      <c r="B942" s="4"/>
      <c r="C942" s="4"/>
      <c r="D942" s="4"/>
      <c r="E942" s="4"/>
      <c r="F942" s="4"/>
      <c r="G942" s="4"/>
      <c r="H942" s="4"/>
      <c r="I942" s="39"/>
    </row>
    <row r="943" spans="1:9" ht="15.75" customHeight="1">
      <c r="A943" s="4"/>
      <c r="B943" s="4"/>
      <c r="C943" s="4"/>
      <c r="D943" s="4"/>
      <c r="E943" s="4"/>
      <c r="F943" s="4"/>
      <c r="G943" s="4"/>
      <c r="H943" s="4"/>
      <c r="I943" s="39"/>
    </row>
    <row r="944" spans="1:9" ht="15.75" customHeight="1">
      <c r="A944" s="4"/>
      <c r="B944" s="4"/>
      <c r="C944" s="4"/>
      <c r="D944" s="4"/>
      <c r="E944" s="4"/>
      <c r="F944" s="4"/>
      <c r="G944" s="4"/>
      <c r="H944" s="4"/>
      <c r="I944" s="39"/>
    </row>
    <row r="945" spans="1:9" ht="15.75" customHeight="1">
      <c r="A945" s="4"/>
      <c r="B945" s="4"/>
      <c r="C945" s="4"/>
      <c r="D945" s="4"/>
      <c r="E945" s="4"/>
      <c r="F945" s="4"/>
      <c r="G945" s="4"/>
      <c r="H945" s="4"/>
      <c r="I945" s="39"/>
    </row>
    <row r="946" spans="1:9" ht="15.75" customHeight="1">
      <c r="A946" s="4"/>
      <c r="B946" s="4"/>
      <c r="C946" s="4"/>
      <c r="D946" s="4"/>
      <c r="E946" s="4"/>
      <c r="F946" s="4"/>
      <c r="G946" s="4"/>
      <c r="H946" s="4"/>
      <c r="I946" s="39"/>
    </row>
    <row r="947" spans="1:9" ht="15.75" customHeight="1">
      <c r="A947" s="4"/>
      <c r="B947" s="4"/>
      <c r="C947" s="4"/>
      <c r="D947" s="4"/>
      <c r="E947" s="4"/>
      <c r="F947" s="4"/>
      <c r="G947" s="4"/>
      <c r="H947" s="4"/>
      <c r="I947" s="39"/>
    </row>
    <row r="948" spans="1:9" ht="15.75" customHeight="1">
      <c r="A948" s="4"/>
      <c r="B948" s="4"/>
      <c r="C948" s="4"/>
      <c r="D948" s="4"/>
      <c r="E948" s="4"/>
      <c r="F948" s="4"/>
      <c r="G948" s="4"/>
      <c r="H948" s="4"/>
      <c r="I948" s="39"/>
    </row>
    <row r="949" spans="1:9" ht="15.75" customHeight="1">
      <c r="A949" s="4"/>
      <c r="B949" s="4"/>
      <c r="C949" s="4"/>
      <c r="D949" s="4"/>
      <c r="E949" s="4"/>
      <c r="F949" s="4"/>
      <c r="G949" s="4"/>
      <c r="H949" s="4"/>
      <c r="I949" s="39"/>
    </row>
    <row r="950" spans="1:9" ht="15.75" customHeight="1">
      <c r="A950" s="4"/>
      <c r="B950" s="4"/>
      <c r="C950" s="4"/>
      <c r="D950" s="4"/>
      <c r="E950" s="4"/>
      <c r="F950" s="4"/>
      <c r="G950" s="4"/>
      <c r="H950" s="4"/>
      <c r="I950" s="39"/>
    </row>
    <row r="951" spans="1:9" ht="15.75" customHeight="1">
      <c r="A951" s="4"/>
      <c r="B951" s="4"/>
      <c r="C951" s="4"/>
      <c r="D951" s="4"/>
      <c r="E951" s="4"/>
      <c r="F951" s="4"/>
      <c r="G951" s="4"/>
      <c r="H951" s="4"/>
      <c r="I951" s="39"/>
    </row>
    <row r="952" spans="1:9" ht="15.75" customHeight="1">
      <c r="A952" s="4"/>
      <c r="B952" s="4"/>
      <c r="C952" s="4"/>
      <c r="D952" s="4"/>
      <c r="E952" s="4"/>
      <c r="F952" s="4"/>
      <c r="G952" s="4"/>
      <c r="H952" s="4"/>
      <c r="I952" s="39"/>
    </row>
    <row r="953" spans="1:9" ht="15.75" customHeight="1">
      <c r="A953" s="4"/>
      <c r="B953" s="4"/>
      <c r="C953" s="4"/>
      <c r="D953" s="4"/>
      <c r="E953" s="4"/>
      <c r="F953" s="4"/>
      <c r="G953" s="4"/>
      <c r="H953" s="4"/>
      <c r="I953" s="39"/>
    </row>
    <row r="954" spans="1:9" ht="15.75" customHeight="1">
      <c r="A954" s="4"/>
      <c r="B954" s="4"/>
      <c r="C954" s="4"/>
      <c r="D954" s="4"/>
      <c r="E954" s="4"/>
      <c r="F954" s="4"/>
      <c r="G954" s="4"/>
      <c r="H954" s="4"/>
      <c r="I954" s="39"/>
    </row>
    <row r="955" spans="1:9" ht="15.75" customHeight="1">
      <c r="A955" s="4"/>
      <c r="B955" s="4"/>
      <c r="C955" s="4"/>
      <c r="D955" s="4"/>
      <c r="E955" s="4"/>
      <c r="F955" s="4"/>
      <c r="G955" s="4"/>
      <c r="H955" s="4"/>
      <c r="I955" s="39"/>
    </row>
    <row r="956" spans="1:9" ht="15.75" customHeight="1">
      <c r="A956" s="4"/>
      <c r="B956" s="4"/>
      <c r="C956" s="4"/>
      <c r="D956" s="4"/>
      <c r="E956" s="4"/>
      <c r="F956" s="4"/>
      <c r="G956" s="4"/>
      <c r="H956" s="4"/>
      <c r="I956" s="39"/>
    </row>
    <row r="957" spans="1:9" ht="15.75" customHeight="1">
      <c r="A957" s="4"/>
      <c r="B957" s="4"/>
      <c r="C957" s="4"/>
      <c r="D957" s="4"/>
      <c r="E957" s="4"/>
      <c r="F957" s="4"/>
      <c r="G957" s="4"/>
      <c r="H957" s="4"/>
      <c r="I957" s="39"/>
    </row>
    <row r="958" spans="1:9" ht="15.75" customHeight="1">
      <c r="A958" s="4"/>
      <c r="B958" s="4"/>
      <c r="C958" s="4"/>
      <c r="D958" s="4"/>
      <c r="E958" s="4"/>
      <c r="F958" s="4"/>
      <c r="G958" s="4"/>
      <c r="H958" s="4"/>
      <c r="I958" s="39"/>
    </row>
    <row r="959" spans="1:9" ht="15.75" customHeight="1">
      <c r="A959" s="4"/>
      <c r="B959" s="4"/>
      <c r="C959" s="4"/>
      <c r="D959" s="4"/>
      <c r="E959" s="4"/>
      <c r="F959" s="4"/>
      <c r="G959" s="4"/>
      <c r="H959" s="4"/>
      <c r="I959" s="39"/>
    </row>
    <row r="960" spans="1:9" ht="15.75" customHeight="1">
      <c r="A960" s="4"/>
      <c r="B960" s="4"/>
      <c r="C960" s="4"/>
      <c r="D960" s="4"/>
      <c r="E960" s="4"/>
      <c r="F960" s="4"/>
      <c r="G960" s="4"/>
      <c r="H960" s="4"/>
      <c r="I960" s="39"/>
    </row>
    <row r="961" spans="1:9" ht="15.75" customHeight="1">
      <c r="A961" s="4"/>
      <c r="B961" s="4"/>
      <c r="C961" s="4"/>
      <c r="D961" s="4"/>
      <c r="E961" s="4"/>
      <c r="F961" s="4"/>
      <c r="G961" s="4"/>
      <c r="H961" s="4"/>
      <c r="I961" s="39"/>
    </row>
    <row r="962" spans="1:9" ht="15.75" customHeight="1">
      <c r="A962" s="4"/>
      <c r="B962" s="4"/>
      <c r="C962" s="4"/>
      <c r="D962" s="4"/>
      <c r="E962" s="4"/>
      <c r="F962" s="4"/>
      <c r="G962" s="4"/>
      <c r="H962" s="4"/>
      <c r="I962" s="39"/>
    </row>
    <row r="963" spans="1:9" ht="15.75" customHeight="1">
      <c r="A963" s="4"/>
      <c r="B963" s="4"/>
      <c r="C963" s="4"/>
      <c r="D963" s="4"/>
      <c r="E963" s="4"/>
      <c r="F963" s="4"/>
      <c r="G963" s="4"/>
      <c r="H963" s="4"/>
      <c r="I963" s="39"/>
    </row>
    <row r="964" spans="1:9" ht="15.75" customHeight="1">
      <c r="A964" s="4"/>
      <c r="B964" s="4"/>
      <c r="C964" s="4"/>
      <c r="D964" s="4"/>
      <c r="E964" s="4"/>
      <c r="F964" s="4"/>
      <c r="G964" s="4"/>
      <c r="H964" s="4"/>
      <c r="I964" s="39"/>
    </row>
    <row r="965" spans="1:9" ht="15.75" customHeight="1">
      <c r="A965" s="4"/>
      <c r="B965" s="4"/>
      <c r="C965" s="4"/>
      <c r="D965" s="4"/>
      <c r="E965" s="4"/>
      <c r="F965" s="4"/>
      <c r="G965" s="4"/>
      <c r="H965" s="4"/>
      <c r="I965" s="39"/>
    </row>
    <row r="966" spans="1:9" ht="15.75" customHeight="1">
      <c r="A966" s="4"/>
      <c r="B966" s="4"/>
      <c r="C966" s="4"/>
      <c r="D966" s="4"/>
      <c r="E966" s="4"/>
      <c r="F966" s="4"/>
      <c r="G966" s="4"/>
      <c r="H966" s="4"/>
      <c r="I966" s="39"/>
    </row>
    <row r="967" spans="1:9" ht="15.75" customHeight="1">
      <c r="A967" s="4"/>
      <c r="B967" s="4"/>
      <c r="C967" s="4"/>
      <c r="D967" s="4"/>
      <c r="E967" s="4"/>
      <c r="F967" s="4"/>
      <c r="G967" s="4"/>
      <c r="H967" s="4"/>
      <c r="I967" s="39"/>
    </row>
    <row r="968" spans="1:9" ht="15.75" customHeight="1">
      <c r="A968" s="4"/>
      <c r="B968" s="4"/>
      <c r="C968" s="4"/>
      <c r="D968" s="4"/>
      <c r="E968" s="4"/>
      <c r="F968" s="4"/>
      <c r="G968" s="4"/>
      <c r="H968" s="4"/>
      <c r="I968" s="39"/>
    </row>
    <row r="969" spans="1:9" ht="15.75" customHeight="1">
      <c r="A969" s="4"/>
      <c r="B969" s="4"/>
      <c r="C969" s="4"/>
      <c r="D969" s="4"/>
      <c r="E969" s="4"/>
      <c r="F969" s="4"/>
      <c r="G969" s="4"/>
      <c r="H969" s="4"/>
      <c r="I969" s="39"/>
    </row>
    <row r="970" spans="1:9" ht="15.75" customHeight="1">
      <c r="A970" s="4"/>
      <c r="B970" s="4"/>
      <c r="C970" s="4"/>
      <c r="D970" s="4"/>
      <c r="E970" s="4"/>
      <c r="F970" s="4"/>
      <c r="G970" s="4"/>
      <c r="H970" s="4"/>
      <c r="I970" s="39"/>
    </row>
    <row r="971" spans="1:9" ht="15.75" customHeight="1">
      <c r="A971" s="4"/>
      <c r="B971" s="4"/>
      <c r="C971" s="4"/>
      <c r="D971" s="4"/>
      <c r="E971" s="4"/>
      <c r="F971" s="4"/>
      <c r="G971" s="4"/>
      <c r="H971" s="4"/>
      <c r="I971" s="39"/>
    </row>
    <row r="972" spans="1:9" ht="15.75" customHeight="1">
      <c r="A972" s="4"/>
      <c r="B972" s="4"/>
      <c r="C972" s="4"/>
      <c r="D972" s="4"/>
      <c r="E972" s="4"/>
      <c r="F972" s="4"/>
      <c r="G972" s="4"/>
      <c r="H972" s="4"/>
      <c r="I972" s="39"/>
    </row>
    <row r="973" spans="1:9" ht="15.75" customHeight="1">
      <c r="A973" s="4"/>
      <c r="B973" s="4"/>
      <c r="C973" s="4"/>
      <c r="D973" s="4"/>
      <c r="E973" s="4"/>
      <c r="F973" s="4"/>
      <c r="G973" s="4"/>
      <c r="H973" s="4"/>
      <c r="I973" s="39"/>
    </row>
    <row r="974" spans="1:9" ht="15.75" customHeight="1">
      <c r="A974" s="4"/>
      <c r="B974" s="4"/>
      <c r="C974" s="4"/>
      <c r="D974" s="4"/>
      <c r="E974" s="4"/>
      <c r="F974" s="4"/>
      <c r="G974" s="4"/>
      <c r="H974" s="4"/>
      <c r="I974" s="39"/>
    </row>
    <row r="975" spans="1:9" ht="15.75" customHeight="1">
      <c r="A975" s="4"/>
      <c r="B975" s="4"/>
      <c r="C975" s="4"/>
      <c r="D975" s="4"/>
      <c r="E975" s="4"/>
      <c r="F975" s="4"/>
      <c r="G975" s="4"/>
      <c r="H975" s="4"/>
      <c r="I975" s="39"/>
    </row>
    <row r="976" spans="1:9" ht="15.75" customHeight="1">
      <c r="A976" s="4"/>
      <c r="B976" s="4"/>
      <c r="C976" s="4"/>
      <c r="D976" s="4"/>
      <c r="E976" s="4"/>
      <c r="F976" s="4"/>
      <c r="G976" s="4"/>
      <c r="H976" s="4"/>
      <c r="I976" s="39"/>
    </row>
    <row r="977" spans="1:9" ht="15.75" customHeight="1">
      <c r="A977" s="4"/>
      <c r="B977" s="4"/>
      <c r="C977" s="4"/>
      <c r="D977" s="4"/>
      <c r="E977" s="4"/>
      <c r="F977" s="4"/>
      <c r="G977" s="4"/>
      <c r="H977" s="4"/>
      <c r="I977" s="39"/>
    </row>
    <row r="978" spans="1:9" ht="15.75" customHeight="1">
      <c r="A978" s="4"/>
      <c r="B978" s="4"/>
      <c r="C978" s="4"/>
      <c r="D978" s="4"/>
      <c r="E978" s="4"/>
      <c r="F978" s="4"/>
      <c r="G978" s="4"/>
      <c r="H978" s="4"/>
      <c r="I978" s="39"/>
    </row>
    <row r="979" spans="1:9" ht="15.75" customHeight="1">
      <c r="A979" s="4"/>
      <c r="B979" s="4"/>
      <c r="C979" s="4"/>
      <c r="D979" s="4"/>
      <c r="E979" s="4"/>
      <c r="F979" s="4"/>
      <c r="G979" s="4"/>
      <c r="H979" s="4"/>
      <c r="I979" s="39"/>
    </row>
    <row r="980" spans="1:9" ht="15.75" customHeight="1">
      <c r="A980" s="4"/>
      <c r="B980" s="4"/>
      <c r="C980" s="4"/>
      <c r="D980" s="4"/>
      <c r="E980" s="4"/>
      <c r="F980" s="4"/>
      <c r="G980" s="4"/>
      <c r="H980" s="4"/>
      <c r="I980" s="39"/>
    </row>
    <row r="981" spans="1:9" ht="15.75" customHeight="1">
      <c r="A981" s="4"/>
      <c r="B981" s="4"/>
      <c r="C981" s="4"/>
      <c r="D981" s="4"/>
      <c r="E981" s="4"/>
      <c r="F981" s="4"/>
      <c r="G981" s="4"/>
      <c r="H981" s="4"/>
      <c r="I981" s="39"/>
    </row>
    <row r="982" spans="1:9" ht="15.75" customHeight="1">
      <c r="A982" s="4"/>
      <c r="B982" s="4"/>
      <c r="C982" s="4"/>
      <c r="D982" s="4"/>
      <c r="E982" s="4"/>
      <c r="F982" s="4"/>
      <c r="G982" s="4"/>
      <c r="H982" s="4"/>
      <c r="I982" s="39"/>
    </row>
    <row r="983" spans="1:9" ht="15.75" customHeight="1">
      <c r="A983" s="4"/>
      <c r="B983" s="4"/>
      <c r="C983" s="4"/>
      <c r="D983" s="4"/>
      <c r="E983" s="4"/>
      <c r="F983" s="4"/>
      <c r="G983" s="4"/>
      <c r="H983" s="4"/>
      <c r="I983" s="39"/>
    </row>
    <row r="984" spans="1:9" ht="15.75" customHeight="1">
      <c r="A984" s="4"/>
      <c r="B984" s="4"/>
      <c r="C984" s="4"/>
      <c r="D984" s="4"/>
      <c r="E984" s="4"/>
      <c r="F984" s="4"/>
      <c r="G984" s="4"/>
      <c r="H984" s="4"/>
      <c r="I984" s="39"/>
    </row>
    <row r="985" spans="1:9" ht="15.75" customHeight="1">
      <c r="A985" s="4"/>
      <c r="B985" s="4"/>
      <c r="C985" s="4"/>
      <c r="D985" s="4"/>
      <c r="E985" s="4"/>
      <c r="F985" s="4"/>
      <c r="G985" s="4"/>
      <c r="H985" s="4"/>
      <c r="I985" s="39"/>
    </row>
    <row r="986" spans="1:9" ht="15.75" customHeight="1">
      <c r="A986" s="4"/>
      <c r="B986" s="4"/>
      <c r="C986" s="4"/>
      <c r="D986" s="4"/>
      <c r="E986" s="4"/>
      <c r="F986" s="4"/>
      <c r="G986" s="4"/>
      <c r="H986" s="4"/>
      <c r="I986" s="39"/>
    </row>
    <row r="987" spans="1:9" ht="15.75" customHeight="1">
      <c r="A987" s="4"/>
      <c r="B987" s="4"/>
      <c r="C987" s="4"/>
      <c r="D987" s="4"/>
      <c r="E987" s="4"/>
      <c r="F987" s="4"/>
      <c r="G987" s="4"/>
      <c r="H987" s="4"/>
      <c r="I987" s="39"/>
    </row>
    <row r="988" spans="1:9" ht="15.75" customHeight="1">
      <c r="A988" s="4"/>
      <c r="B988" s="4"/>
      <c r="C988" s="4"/>
      <c r="D988" s="4"/>
      <c r="E988" s="4"/>
      <c r="F988" s="4"/>
      <c r="G988" s="4"/>
      <c r="H988" s="4"/>
      <c r="I988" s="39"/>
    </row>
    <row r="989" spans="1:9" ht="15.75" customHeight="1">
      <c r="A989" s="4"/>
      <c r="B989" s="4"/>
      <c r="C989" s="4"/>
      <c r="D989" s="4"/>
      <c r="E989" s="4"/>
      <c r="F989" s="4"/>
      <c r="G989" s="4"/>
      <c r="H989" s="4"/>
      <c r="I989" s="39"/>
    </row>
    <row r="990" spans="1:9" ht="15.75" customHeight="1">
      <c r="A990" s="4"/>
      <c r="B990" s="4"/>
      <c r="C990" s="4"/>
      <c r="D990" s="4"/>
      <c r="E990" s="4"/>
      <c r="F990" s="4"/>
      <c r="G990" s="4"/>
      <c r="H990" s="4"/>
      <c r="I990" s="39"/>
    </row>
    <row r="991" spans="1:9" ht="15.75" customHeight="1">
      <c r="A991" s="4"/>
      <c r="B991" s="4"/>
      <c r="C991" s="4"/>
      <c r="D991" s="4"/>
      <c r="E991" s="4"/>
      <c r="F991" s="4"/>
      <c r="G991" s="4"/>
      <c r="H991" s="4"/>
      <c r="I991" s="39"/>
    </row>
    <row r="992" spans="1:9" ht="15.75" customHeight="1">
      <c r="A992" s="4"/>
      <c r="B992" s="4"/>
      <c r="C992" s="4"/>
      <c r="D992" s="4"/>
      <c r="E992" s="4"/>
      <c r="F992" s="4"/>
      <c r="G992" s="4"/>
      <c r="H992" s="4"/>
      <c r="I992" s="39"/>
    </row>
    <row r="993" spans="1:9" ht="15.75" customHeight="1">
      <c r="A993" s="4"/>
      <c r="B993" s="4"/>
      <c r="C993" s="4"/>
      <c r="D993" s="4"/>
      <c r="E993" s="4"/>
      <c r="F993" s="4"/>
      <c r="G993" s="4"/>
      <c r="H993" s="4"/>
      <c r="I993" s="39"/>
    </row>
    <row r="994" spans="1:9" ht="15.75" customHeight="1">
      <c r="A994" s="4"/>
      <c r="B994" s="4"/>
      <c r="C994" s="4"/>
      <c r="D994" s="4"/>
      <c r="E994" s="4"/>
      <c r="F994" s="4"/>
      <c r="G994" s="4"/>
      <c r="H994" s="4"/>
      <c r="I994" s="39"/>
    </row>
    <row r="995" spans="1:9" ht="15.75" customHeight="1">
      <c r="A995" s="4"/>
      <c r="B995" s="4"/>
      <c r="C995" s="4"/>
      <c r="D995" s="4"/>
      <c r="E995" s="4"/>
      <c r="F995" s="4"/>
      <c r="G995" s="4"/>
      <c r="H995" s="4"/>
      <c r="I995" s="39"/>
    </row>
    <row r="996" spans="1:9" ht="15.75" customHeight="1">
      <c r="A996" s="4"/>
      <c r="B996" s="4"/>
      <c r="C996" s="4"/>
      <c r="D996" s="4"/>
      <c r="E996" s="4"/>
      <c r="F996" s="4"/>
      <c r="G996" s="4"/>
      <c r="H996" s="4"/>
      <c r="I996" s="39"/>
    </row>
    <row r="997" spans="1:9" ht="15.75" customHeight="1">
      <c r="A997" s="4"/>
      <c r="B997" s="4"/>
      <c r="C997" s="4"/>
      <c r="D997" s="4"/>
      <c r="E997" s="4"/>
      <c r="F997" s="4"/>
      <c r="G997" s="4"/>
      <c r="H997" s="4"/>
      <c r="I997" s="39"/>
    </row>
    <row r="998" spans="1:9" ht="15.75" customHeight="1">
      <c r="A998" s="4"/>
      <c r="B998" s="4"/>
      <c r="C998" s="4"/>
      <c r="D998" s="4"/>
      <c r="E998" s="4"/>
      <c r="F998" s="4"/>
      <c r="G998" s="4"/>
      <c r="H998" s="4"/>
      <c r="I998" s="39"/>
    </row>
    <row r="999" spans="1:9" ht="15.75" customHeight="1">
      <c r="A999" s="4"/>
      <c r="B999" s="4"/>
      <c r="C999" s="4"/>
      <c r="D999" s="4"/>
      <c r="E999" s="4"/>
      <c r="F999" s="4"/>
      <c r="G999" s="4"/>
      <c r="H999" s="4"/>
      <c r="I999" s="39"/>
    </row>
    <row r="1000" spans="1:9" ht="15" customHeight="1">
      <c r="A1000" s="4"/>
      <c r="B1000" s="4"/>
      <c r="C1000" s="4"/>
      <c r="D1000" s="4"/>
      <c r="E1000" s="4"/>
      <c r="F1000" s="4"/>
      <c r="G1000" s="4"/>
      <c r="H1000" s="4"/>
      <c r="I1000" s="39"/>
    </row>
    <row r="1001" spans="1:9" ht="15" customHeight="1">
      <c r="A1001" s="4"/>
      <c r="B1001" s="4"/>
      <c r="C1001" s="4"/>
      <c r="D1001" s="4"/>
      <c r="E1001" s="4"/>
      <c r="F1001" s="4"/>
      <c r="G1001" s="4"/>
      <c r="H1001" s="4"/>
      <c r="I1001" s="39"/>
    </row>
    <row r="1002" spans="1:9" ht="15" customHeight="1">
      <c r="A1002" s="4"/>
      <c r="B1002" s="4"/>
      <c r="C1002" s="4"/>
      <c r="D1002" s="4"/>
      <c r="E1002" s="4"/>
      <c r="F1002" s="4"/>
      <c r="G1002" s="4"/>
      <c r="H1002" s="4"/>
      <c r="I1002" s="39"/>
    </row>
    <row r="1003" spans="1:9" ht="15" customHeight="1">
      <c r="A1003" s="4"/>
      <c r="B1003" s="4"/>
      <c r="C1003" s="4"/>
      <c r="D1003" s="4"/>
      <c r="E1003" s="4"/>
      <c r="F1003" s="4"/>
      <c r="G1003" s="4"/>
      <c r="H1003" s="4"/>
      <c r="I1003" s="39"/>
    </row>
    <row r="1004" spans="1:9" ht="15" customHeight="1">
      <c r="A1004" s="4"/>
      <c r="B1004" s="4"/>
      <c r="C1004" s="4"/>
      <c r="D1004" s="4"/>
      <c r="E1004" s="4"/>
      <c r="F1004" s="4"/>
      <c r="G1004" s="4"/>
      <c r="H1004" s="4"/>
      <c r="I1004" s="39"/>
    </row>
    <row r="1005" spans="1:9" ht="15" customHeight="1">
      <c r="A1005" s="4"/>
      <c r="B1005" s="4"/>
      <c r="C1005" s="4"/>
      <c r="D1005" s="4"/>
      <c r="E1005" s="4"/>
      <c r="F1005" s="4"/>
      <c r="G1005" s="4"/>
      <c r="H1005" s="4"/>
      <c r="I1005" s="39"/>
    </row>
    <row r="1006" spans="1:9" ht="15" customHeight="1">
      <c r="A1006" s="4"/>
      <c r="B1006" s="4"/>
      <c r="C1006" s="4"/>
      <c r="D1006" s="4"/>
      <c r="E1006" s="4"/>
      <c r="F1006" s="4"/>
      <c r="G1006" s="4"/>
      <c r="H1006" s="4"/>
      <c r="I1006" s="39"/>
    </row>
    <row r="1007" spans="1:9" ht="15" customHeight="1">
      <c r="A1007" s="4"/>
      <c r="B1007" s="4"/>
      <c r="C1007" s="4"/>
      <c r="D1007" s="4"/>
      <c r="E1007" s="4"/>
      <c r="F1007" s="4"/>
      <c r="G1007" s="4"/>
      <c r="H1007" s="4"/>
      <c r="I1007" s="39"/>
    </row>
    <row r="1008" spans="1:9" ht="15" customHeight="1">
      <c r="A1008" s="4"/>
      <c r="B1008" s="4"/>
      <c r="C1008" s="4"/>
      <c r="D1008" s="4"/>
      <c r="E1008" s="4"/>
      <c r="F1008" s="4"/>
      <c r="G1008" s="4"/>
      <c r="H1008" s="4"/>
      <c r="I1008" s="39"/>
    </row>
    <row r="1009" spans="1:9" ht="15" customHeight="1">
      <c r="A1009" s="4"/>
      <c r="B1009" s="4"/>
      <c r="C1009" s="4"/>
      <c r="D1009" s="4"/>
      <c r="E1009" s="4"/>
      <c r="F1009" s="4"/>
      <c r="G1009" s="4"/>
      <c r="H1009" s="4"/>
      <c r="I1009" s="39"/>
    </row>
    <row r="1010" spans="1:9" ht="15" customHeight="1">
      <c r="A1010" s="4"/>
      <c r="B1010" s="4"/>
      <c r="C1010" s="4"/>
      <c r="D1010" s="4"/>
      <c r="E1010" s="4"/>
      <c r="F1010" s="4"/>
      <c r="G1010" s="4"/>
      <c r="H1010" s="4"/>
      <c r="I1010" s="39"/>
    </row>
    <row r="1011" spans="1:9" ht="15" customHeight="1">
      <c r="A1011" s="4"/>
      <c r="B1011" s="4"/>
      <c r="C1011" s="4"/>
      <c r="D1011" s="4"/>
      <c r="E1011" s="4"/>
      <c r="F1011" s="4"/>
      <c r="G1011" s="4"/>
      <c r="H1011" s="4"/>
      <c r="I1011" s="39"/>
    </row>
    <row r="1012" spans="1:9" ht="15" customHeight="1">
      <c r="A1012" s="4"/>
      <c r="B1012" s="4"/>
      <c r="C1012" s="4"/>
      <c r="D1012" s="4"/>
      <c r="E1012" s="4"/>
      <c r="F1012" s="4"/>
      <c r="G1012" s="4"/>
      <c r="H1012" s="4"/>
      <c r="I1012" s="39"/>
    </row>
    <row r="1013" spans="1:9" ht="15" customHeight="1">
      <c r="A1013" s="4"/>
      <c r="B1013" s="4"/>
      <c r="C1013" s="4"/>
      <c r="D1013" s="4"/>
      <c r="E1013" s="4"/>
      <c r="F1013" s="4"/>
      <c r="G1013" s="4"/>
      <c r="H1013" s="4"/>
      <c r="I1013" s="39"/>
    </row>
    <row r="1014" spans="1:9" ht="15" customHeight="1">
      <c r="A1014" s="4"/>
      <c r="B1014" s="4"/>
      <c r="C1014" s="4"/>
      <c r="D1014" s="4"/>
      <c r="E1014" s="4"/>
      <c r="F1014" s="4"/>
      <c r="G1014" s="4"/>
      <c r="H1014" s="4"/>
      <c r="I1014" s="39"/>
    </row>
    <row r="1015" spans="1:9" ht="15" customHeight="1">
      <c r="A1015" s="4"/>
      <c r="B1015" s="4"/>
      <c r="C1015" s="4"/>
      <c r="D1015" s="4"/>
      <c r="E1015" s="4"/>
      <c r="F1015" s="4"/>
      <c r="G1015" s="4"/>
      <c r="H1015" s="4"/>
      <c r="I1015" s="39"/>
    </row>
    <row r="1016" spans="1:9" ht="15" customHeight="1">
      <c r="A1016" s="4"/>
      <c r="B1016" s="4"/>
      <c r="C1016" s="4"/>
      <c r="D1016" s="4"/>
      <c r="E1016" s="4"/>
      <c r="F1016" s="4"/>
      <c r="G1016" s="4"/>
      <c r="H1016" s="4"/>
      <c r="I1016" s="39"/>
    </row>
    <row r="1017" spans="1:9" ht="15" customHeight="1">
      <c r="A1017" s="4"/>
      <c r="B1017" s="4"/>
      <c r="C1017" s="4"/>
      <c r="D1017" s="4"/>
      <c r="E1017" s="4"/>
      <c r="F1017" s="4"/>
      <c r="G1017" s="4"/>
      <c r="H1017" s="4"/>
      <c r="I1017" s="39"/>
    </row>
    <row r="1018" spans="1:9" ht="15" customHeight="1">
      <c r="A1018" s="4"/>
      <c r="B1018" s="4"/>
      <c r="C1018" s="4"/>
      <c r="D1018" s="4"/>
      <c r="E1018" s="4"/>
      <c r="F1018" s="4"/>
      <c r="G1018" s="4"/>
      <c r="H1018" s="4"/>
      <c r="I1018" s="39"/>
    </row>
    <row r="1019" spans="1:9" ht="15" customHeight="1">
      <c r="A1019" s="4"/>
      <c r="B1019" s="4"/>
      <c r="C1019" s="4"/>
      <c r="D1019" s="4"/>
      <c r="E1019" s="4"/>
      <c r="F1019" s="4"/>
      <c r="G1019" s="4"/>
      <c r="H1019" s="4"/>
      <c r="I1019" s="39"/>
    </row>
    <row r="1020" spans="1:9" ht="15" customHeight="1">
      <c r="A1020" s="4"/>
      <c r="B1020" s="4"/>
      <c r="C1020" s="4"/>
      <c r="D1020" s="4"/>
      <c r="E1020" s="4"/>
      <c r="F1020" s="4"/>
      <c r="G1020" s="4"/>
      <c r="H1020" s="4"/>
      <c r="I1020" s="39"/>
    </row>
    <row r="1021" spans="1:9" ht="15" customHeight="1">
      <c r="A1021" s="4"/>
      <c r="B1021" s="4"/>
      <c r="C1021" s="4"/>
      <c r="D1021" s="4"/>
      <c r="E1021" s="4"/>
      <c r="F1021" s="4"/>
      <c r="G1021" s="4"/>
      <c r="H1021" s="4"/>
      <c r="I1021" s="39"/>
    </row>
  </sheetData>
  <mergeCells count="12409">
    <mergeCell ref="F9:G9"/>
    <mergeCell ref="H9:I9"/>
    <mergeCell ref="C10:D10"/>
    <mergeCell ref="F10:G10"/>
    <mergeCell ref="H10:I10"/>
    <mergeCell ref="C11:D11"/>
    <mergeCell ref="F11:G11"/>
    <mergeCell ref="H11:I11"/>
    <mergeCell ref="A12:I12"/>
    <mergeCell ref="A1:I1"/>
    <mergeCell ref="A2:I2"/>
    <mergeCell ref="A3:I3"/>
    <mergeCell ref="A5:D5"/>
    <mergeCell ref="E5:I5"/>
    <mergeCell ref="F6:I6"/>
    <mergeCell ref="F7:G7"/>
    <mergeCell ref="H7:I7"/>
    <mergeCell ref="F8:G8"/>
    <mergeCell ref="H8:I8"/>
    <mergeCell ref="B19:B27"/>
    <mergeCell ref="A19:A27"/>
    <mergeCell ref="A41:I41"/>
    <mergeCell ref="C8:D8"/>
    <mergeCell ref="C9:D9"/>
    <mergeCell ref="C7:D7"/>
    <mergeCell ref="E64:I65"/>
    <mergeCell ref="E68:I69"/>
    <mergeCell ref="B46:I46"/>
    <mergeCell ref="A37:I37"/>
    <mergeCell ref="G38:H38"/>
    <mergeCell ref="G22:H22"/>
    <mergeCell ref="G23:H23"/>
    <mergeCell ref="G24:H24"/>
    <mergeCell ref="G25:H25"/>
    <mergeCell ref="G26:H26"/>
    <mergeCell ref="G27:H27"/>
    <mergeCell ref="C25:E27"/>
    <mergeCell ref="C22:E24"/>
    <mergeCell ref="C28:E30"/>
    <mergeCell ref="C31:E33"/>
    <mergeCell ref="C34:E36"/>
    <mergeCell ref="G39:H39"/>
    <mergeCell ref="G40:H40"/>
    <mergeCell ref="C38:E40"/>
    <mergeCell ref="B38:B40"/>
    <mergeCell ref="A38:A40"/>
    <mergeCell ref="B28:B36"/>
    <mergeCell ref="A28:A36"/>
    <mergeCell ref="E52:I53"/>
    <mergeCell ref="G36:H36"/>
    <mergeCell ref="G35:H35"/>
    <mergeCell ref="G34:H34"/>
    <mergeCell ref="G33:H33"/>
    <mergeCell ref="G32:H32"/>
    <mergeCell ref="G31:H31"/>
    <mergeCell ref="G28:H28"/>
    <mergeCell ref="G29:H29"/>
    <mergeCell ref="G30:H30"/>
    <mergeCell ref="C13:E13"/>
    <mergeCell ref="G13:H13"/>
    <mergeCell ref="C14:E14"/>
    <mergeCell ref="G14:H14"/>
    <mergeCell ref="A15:I15"/>
    <mergeCell ref="G16:H16"/>
    <mergeCell ref="G17:H17"/>
    <mergeCell ref="G18:H18"/>
    <mergeCell ref="G19:H19"/>
    <mergeCell ref="C19:E21"/>
    <mergeCell ref="C16:E18"/>
    <mergeCell ref="G20:H20"/>
    <mergeCell ref="G21:H21"/>
    <mergeCell ref="A74:D74"/>
    <mergeCell ref="G74:I74"/>
    <mergeCell ref="A75:D75"/>
    <mergeCell ref="G75:I75"/>
    <mergeCell ref="A73:D73"/>
    <mergeCell ref="G73:I73"/>
    <mergeCell ref="B62:I62"/>
    <mergeCell ref="B63:D63"/>
    <mergeCell ref="E63:I63"/>
    <mergeCell ref="B64:D64"/>
    <mergeCell ref="B65:D65"/>
    <mergeCell ref="B66:I66"/>
    <mergeCell ref="B67:D67"/>
    <mergeCell ref="E67:I67"/>
    <mergeCell ref="A76:D76"/>
    <mergeCell ref="G76:I76"/>
    <mergeCell ref="A77:D77"/>
    <mergeCell ref="G77:I77"/>
    <mergeCell ref="A16:A18"/>
    <mergeCell ref="A46:A49"/>
    <mergeCell ref="A50:A53"/>
    <mergeCell ref="A54:A57"/>
    <mergeCell ref="A58:A61"/>
    <mergeCell ref="A62:A65"/>
    <mergeCell ref="A66:A69"/>
    <mergeCell ref="B16:B18"/>
    <mergeCell ref="B68:D68"/>
    <mergeCell ref="B69:D69"/>
    <mergeCell ref="G71:I71"/>
    <mergeCell ref="A72:D72"/>
    <mergeCell ref="G72:I72"/>
    <mergeCell ref="B58:I58"/>
    <mergeCell ref="B59:D59"/>
    <mergeCell ref="E59:I59"/>
    <mergeCell ref="B60:D60"/>
    <mergeCell ref="E60:I60"/>
    <mergeCell ref="B61:D61"/>
    <mergeCell ref="E61:I61"/>
    <mergeCell ref="B52:D52"/>
    <mergeCell ref="B53:D53"/>
    <mergeCell ref="B54:I54"/>
    <mergeCell ref="B55:D55"/>
    <mergeCell ref="E55:I55"/>
    <mergeCell ref="B56:D56"/>
    <mergeCell ref="E56:I56"/>
    <mergeCell ref="B57:D57"/>
    <mergeCell ref="E57:I57"/>
    <mergeCell ref="B47:D47"/>
    <mergeCell ref="E47:I47"/>
    <mergeCell ref="B48:D48"/>
    <mergeCell ref="E48:I48"/>
    <mergeCell ref="B49:D49"/>
    <mergeCell ref="E49:I49"/>
    <mergeCell ref="B50:I50"/>
    <mergeCell ref="B51:D51"/>
    <mergeCell ref="E51:I51"/>
    <mergeCell ref="B44:D44"/>
    <mergeCell ref="E44:I44"/>
    <mergeCell ref="B45:D45"/>
    <mergeCell ref="E45:I45"/>
    <mergeCell ref="AK39:AK43"/>
    <mergeCell ref="AL39:AL43"/>
    <mergeCell ref="AM39:AM43"/>
    <mergeCell ref="AN39:AN43"/>
    <mergeCell ref="AO39:AO43"/>
    <mergeCell ref="AP39:AP43"/>
    <mergeCell ref="AQ39:AQ43"/>
    <mergeCell ref="AR39:AR43"/>
    <mergeCell ref="AS39:AS43"/>
    <mergeCell ref="AB39:AB43"/>
    <mergeCell ref="AC39:AC43"/>
    <mergeCell ref="AD39:AD43"/>
    <mergeCell ref="AE39:AE43"/>
    <mergeCell ref="AF39:AF43"/>
    <mergeCell ref="AG39:AG43"/>
    <mergeCell ref="AH39:AH43"/>
    <mergeCell ref="AI39:AI43"/>
    <mergeCell ref="AJ39:AJ43"/>
    <mergeCell ref="S39:S43"/>
    <mergeCell ref="T39:T43"/>
    <mergeCell ref="U39:U43"/>
    <mergeCell ref="V39:V43"/>
    <mergeCell ref="W39:W43"/>
    <mergeCell ref="X39:X43"/>
    <mergeCell ref="Y39:Y43"/>
    <mergeCell ref="Z39:Z43"/>
    <mergeCell ref="AA39:AA43"/>
    <mergeCell ref="J39:J43"/>
    <mergeCell ref="K39:K43"/>
    <mergeCell ref="L39:L43"/>
    <mergeCell ref="M39:M43"/>
    <mergeCell ref="N39:N43"/>
    <mergeCell ref="O39:O43"/>
    <mergeCell ref="P39:P43"/>
    <mergeCell ref="Q39:Q43"/>
    <mergeCell ref="R39:R43"/>
    <mergeCell ref="BU39:BU43"/>
    <mergeCell ref="BV39:BV43"/>
    <mergeCell ref="BW39:BW43"/>
    <mergeCell ref="BX39:BX43"/>
    <mergeCell ref="BY39:BY43"/>
    <mergeCell ref="BZ39:BZ43"/>
    <mergeCell ref="CA39:CA43"/>
    <mergeCell ref="CB39:CB43"/>
    <mergeCell ref="CC39:CC43"/>
    <mergeCell ref="BL39:BL43"/>
    <mergeCell ref="BM39:BM43"/>
    <mergeCell ref="BN39:BN43"/>
    <mergeCell ref="BO39:BO43"/>
    <mergeCell ref="BP39:BP43"/>
    <mergeCell ref="BQ39:BQ43"/>
    <mergeCell ref="BR39:BR43"/>
    <mergeCell ref="BS39:BS43"/>
    <mergeCell ref="BT39:BT43"/>
    <mergeCell ref="BC39:BC43"/>
    <mergeCell ref="BD39:BD43"/>
    <mergeCell ref="BE39:BE43"/>
    <mergeCell ref="BF39:BF43"/>
    <mergeCell ref="BG39:BG43"/>
    <mergeCell ref="BH39:BH43"/>
    <mergeCell ref="BI39:BI43"/>
    <mergeCell ref="BJ39:BJ43"/>
    <mergeCell ref="BK39:BK43"/>
    <mergeCell ref="AT39:AT43"/>
    <mergeCell ref="AU39:AU43"/>
    <mergeCell ref="AV39:AV43"/>
    <mergeCell ref="AW39:AW43"/>
    <mergeCell ref="AX39:AX43"/>
    <mergeCell ref="AY39:AY43"/>
    <mergeCell ref="AZ39:AZ43"/>
    <mergeCell ref="BA39:BA43"/>
    <mergeCell ref="BB39:BB43"/>
    <mergeCell ref="DE39:DE43"/>
    <mergeCell ref="DF39:DF43"/>
    <mergeCell ref="DG39:DG43"/>
    <mergeCell ref="DH39:DH43"/>
    <mergeCell ref="DI39:DI43"/>
    <mergeCell ref="DJ39:DJ43"/>
    <mergeCell ref="DK39:DK43"/>
    <mergeCell ref="DL39:DL43"/>
    <mergeCell ref="DM39:DM43"/>
    <mergeCell ref="CV39:CV43"/>
    <mergeCell ref="CW39:CW43"/>
    <mergeCell ref="CX39:CX43"/>
    <mergeCell ref="CY39:CY43"/>
    <mergeCell ref="CZ39:CZ43"/>
    <mergeCell ref="DA39:DA43"/>
    <mergeCell ref="DB39:DB43"/>
    <mergeCell ref="DC39:DC43"/>
    <mergeCell ref="DD39:DD43"/>
    <mergeCell ref="CM39:CM43"/>
    <mergeCell ref="CN39:CN43"/>
    <mergeCell ref="CO39:CO43"/>
    <mergeCell ref="CP39:CP43"/>
    <mergeCell ref="CQ39:CQ43"/>
    <mergeCell ref="CR39:CR43"/>
    <mergeCell ref="CS39:CS43"/>
    <mergeCell ref="CT39:CT43"/>
    <mergeCell ref="CU39:CU43"/>
    <mergeCell ref="CD39:CD43"/>
    <mergeCell ref="CE39:CE43"/>
    <mergeCell ref="CF39:CF43"/>
    <mergeCell ref="CG39:CG43"/>
    <mergeCell ref="CH39:CH43"/>
    <mergeCell ref="CI39:CI43"/>
    <mergeCell ref="CJ39:CJ43"/>
    <mergeCell ref="CK39:CK43"/>
    <mergeCell ref="CL39:CL43"/>
    <mergeCell ref="EO39:EO43"/>
    <mergeCell ref="EP39:EP43"/>
    <mergeCell ref="EQ39:EQ43"/>
    <mergeCell ref="ER39:ER43"/>
    <mergeCell ref="ES39:ES43"/>
    <mergeCell ref="ET39:ET43"/>
    <mergeCell ref="EU39:EU43"/>
    <mergeCell ref="EV39:EV43"/>
    <mergeCell ref="EW39:EW43"/>
    <mergeCell ref="EF39:EF43"/>
    <mergeCell ref="EG39:EG43"/>
    <mergeCell ref="EH39:EH43"/>
    <mergeCell ref="EI39:EI43"/>
    <mergeCell ref="EJ39:EJ43"/>
    <mergeCell ref="EK39:EK43"/>
    <mergeCell ref="EL39:EL43"/>
    <mergeCell ref="EM39:EM43"/>
    <mergeCell ref="EN39:EN43"/>
    <mergeCell ref="DW39:DW43"/>
    <mergeCell ref="DX39:DX43"/>
    <mergeCell ref="DY39:DY43"/>
    <mergeCell ref="DZ39:DZ43"/>
    <mergeCell ref="EA39:EA43"/>
    <mergeCell ref="EB39:EB43"/>
    <mergeCell ref="EC39:EC43"/>
    <mergeCell ref="ED39:ED43"/>
    <mergeCell ref="EE39:EE43"/>
    <mergeCell ref="DN39:DN43"/>
    <mergeCell ref="DO39:DO43"/>
    <mergeCell ref="DP39:DP43"/>
    <mergeCell ref="DQ39:DQ43"/>
    <mergeCell ref="DR39:DR43"/>
    <mergeCell ref="DS39:DS43"/>
    <mergeCell ref="DT39:DT43"/>
    <mergeCell ref="DU39:DU43"/>
    <mergeCell ref="DV39:DV43"/>
    <mergeCell ref="FY39:FY43"/>
    <mergeCell ref="FZ39:FZ43"/>
    <mergeCell ref="GA39:GA43"/>
    <mergeCell ref="GB39:GB43"/>
    <mergeCell ref="GC39:GC43"/>
    <mergeCell ref="GD39:GD43"/>
    <mergeCell ref="GE39:GE43"/>
    <mergeCell ref="GF39:GF43"/>
    <mergeCell ref="GG39:GG43"/>
    <mergeCell ref="FP39:FP43"/>
    <mergeCell ref="FQ39:FQ43"/>
    <mergeCell ref="FR39:FR43"/>
    <mergeCell ref="FS39:FS43"/>
    <mergeCell ref="FT39:FT43"/>
    <mergeCell ref="FU39:FU43"/>
    <mergeCell ref="FV39:FV43"/>
    <mergeCell ref="FW39:FW43"/>
    <mergeCell ref="FX39:FX43"/>
    <mergeCell ref="FG39:FG43"/>
    <mergeCell ref="FH39:FH43"/>
    <mergeCell ref="FI39:FI43"/>
    <mergeCell ref="FJ39:FJ43"/>
    <mergeCell ref="FK39:FK43"/>
    <mergeCell ref="FL39:FL43"/>
    <mergeCell ref="FM39:FM43"/>
    <mergeCell ref="FN39:FN43"/>
    <mergeCell ref="FO39:FO43"/>
    <mergeCell ref="EX39:EX43"/>
    <mergeCell ref="EY39:EY43"/>
    <mergeCell ref="EZ39:EZ43"/>
    <mergeCell ref="FA39:FA43"/>
    <mergeCell ref="FB39:FB43"/>
    <mergeCell ref="FC39:FC43"/>
    <mergeCell ref="FD39:FD43"/>
    <mergeCell ref="FE39:FE43"/>
    <mergeCell ref="FF39:FF43"/>
    <mergeCell ref="HI39:HI43"/>
    <mergeCell ref="HJ39:HJ43"/>
    <mergeCell ref="HK39:HK43"/>
    <mergeCell ref="HL39:HL43"/>
    <mergeCell ref="HM39:HM43"/>
    <mergeCell ref="HN39:HN43"/>
    <mergeCell ref="HO39:HO43"/>
    <mergeCell ref="HP39:HP43"/>
    <mergeCell ref="HQ39:HQ43"/>
    <mergeCell ref="GZ39:GZ43"/>
    <mergeCell ref="HA39:HA43"/>
    <mergeCell ref="HB39:HB43"/>
    <mergeCell ref="HC39:HC43"/>
    <mergeCell ref="HD39:HD43"/>
    <mergeCell ref="HE39:HE43"/>
    <mergeCell ref="HF39:HF43"/>
    <mergeCell ref="HG39:HG43"/>
    <mergeCell ref="HH39:HH43"/>
    <mergeCell ref="GQ39:GQ43"/>
    <mergeCell ref="GR39:GR43"/>
    <mergeCell ref="GS39:GS43"/>
    <mergeCell ref="GT39:GT43"/>
    <mergeCell ref="GU39:GU43"/>
    <mergeCell ref="GV39:GV43"/>
    <mergeCell ref="GW39:GW43"/>
    <mergeCell ref="GX39:GX43"/>
    <mergeCell ref="GY39:GY43"/>
    <mergeCell ref="GH39:GH43"/>
    <mergeCell ref="GI39:GI43"/>
    <mergeCell ref="GJ39:GJ43"/>
    <mergeCell ref="GK39:GK43"/>
    <mergeCell ref="GL39:GL43"/>
    <mergeCell ref="GM39:GM43"/>
    <mergeCell ref="GN39:GN43"/>
    <mergeCell ref="GO39:GO43"/>
    <mergeCell ref="GP39:GP43"/>
    <mergeCell ref="IS39:IS43"/>
    <mergeCell ref="IT39:IT43"/>
    <mergeCell ref="IU39:IU43"/>
    <mergeCell ref="IV39:IV43"/>
    <mergeCell ref="IW39:IW43"/>
    <mergeCell ref="IX39:IX43"/>
    <mergeCell ref="IY39:IY43"/>
    <mergeCell ref="IZ39:IZ43"/>
    <mergeCell ref="JA39:JA43"/>
    <mergeCell ref="IJ39:IJ43"/>
    <mergeCell ref="IK39:IK43"/>
    <mergeCell ref="IL39:IL43"/>
    <mergeCell ref="IM39:IM43"/>
    <mergeCell ref="IN39:IN43"/>
    <mergeCell ref="IO39:IO43"/>
    <mergeCell ref="IP39:IP43"/>
    <mergeCell ref="IQ39:IQ43"/>
    <mergeCell ref="IR39:IR43"/>
    <mergeCell ref="IA39:IA43"/>
    <mergeCell ref="IB39:IB43"/>
    <mergeCell ref="IC39:IC43"/>
    <mergeCell ref="ID39:ID43"/>
    <mergeCell ref="IE39:IE43"/>
    <mergeCell ref="IF39:IF43"/>
    <mergeCell ref="IG39:IG43"/>
    <mergeCell ref="IH39:IH43"/>
    <mergeCell ref="II39:II43"/>
    <mergeCell ref="HR39:HR43"/>
    <mergeCell ref="HS39:HS43"/>
    <mergeCell ref="HT39:HT43"/>
    <mergeCell ref="HU39:HU43"/>
    <mergeCell ref="HV39:HV43"/>
    <mergeCell ref="HW39:HW43"/>
    <mergeCell ref="HX39:HX43"/>
    <mergeCell ref="HY39:HY43"/>
    <mergeCell ref="HZ39:HZ43"/>
    <mergeCell ref="KC39:KC43"/>
    <mergeCell ref="KD39:KD43"/>
    <mergeCell ref="KE39:KE43"/>
    <mergeCell ref="KF39:KF43"/>
    <mergeCell ref="KG39:KG43"/>
    <mergeCell ref="KH39:KH43"/>
    <mergeCell ref="KI39:KI43"/>
    <mergeCell ref="KJ39:KJ43"/>
    <mergeCell ref="KK39:KK43"/>
    <mergeCell ref="JT39:JT43"/>
    <mergeCell ref="JU39:JU43"/>
    <mergeCell ref="JV39:JV43"/>
    <mergeCell ref="JW39:JW43"/>
    <mergeCell ref="JX39:JX43"/>
    <mergeCell ref="JY39:JY43"/>
    <mergeCell ref="JZ39:JZ43"/>
    <mergeCell ref="KA39:KA43"/>
    <mergeCell ref="KB39:KB43"/>
    <mergeCell ref="JK39:JK43"/>
    <mergeCell ref="JL39:JL43"/>
    <mergeCell ref="JM39:JM43"/>
    <mergeCell ref="JN39:JN43"/>
    <mergeCell ref="JO39:JO43"/>
    <mergeCell ref="JP39:JP43"/>
    <mergeCell ref="JQ39:JQ43"/>
    <mergeCell ref="JR39:JR43"/>
    <mergeCell ref="JS39:JS43"/>
    <mergeCell ref="JB39:JB43"/>
    <mergeCell ref="JC39:JC43"/>
    <mergeCell ref="JD39:JD43"/>
    <mergeCell ref="JE39:JE43"/>
    <mergeCell ref="JF39:JF43"/>
    <mergeCell ref="JG39:JG43"/>
    <mergeCell ref="JH39:JH43"/>
    <mergeCell ref="JI39:JI43"/>
    <mergeCell ref="JJ39:JJ43"/>
    <mergeCell ref="LM39:LM43"/>
    <mergeCell ref="LN39:LN43"/>
    <mergeCell ref="LO39:LO43"/>
    <mergeCell ref="LP39:LP43"/>
    <mergeCell ref="LQ39:LQ43"/>
    <mergeCell ref="LR39:LR43"/>
    <mergeCell ref="LS39:LS43"/>
    <mergeCell ref="LT39:LT43"/>
    <mergeCell ref="LU39:LU43"/>
    <mergeCell ref="LD39:LD43"/>
    <mergeCell ref="LE39:LE43"/>
    <mergeCell ref="LF39:LF43"/>
    <mergeCell ref="LG39:LG43"/>
    <mergeCell ref="LH39:LH43"/>
    <mergeCell ref="LI39:LI43"/>
    <mergeCell ref="LJ39:LJ43"/>
    <mergeCell ref="LK39:LK43"/>
    <mergeCell ref="LL39:LL43"/>
    <mergeCell ref="KU39:KU43"/>
    <mergeCell ref="KV39:KV43"/>
    <mergeCell ref="KW39:KW43"/>
    <mergeCell ref="KX39:KX43"/>
    <mergeCell ref="KY39:KY43"/>
    <mergeCell ref="KZ39:KZ43"/>
    <mergeCell ref="LA39:LA43"/>
    <mergeCell ref="LB39:LB43"/>
    <mergeCell ref="LC39:LC43"/>
    <mergeCell ref="KL39:KL43"/>
    <mergeCell ref="KM39:KM43"/>
    <mergeCell ref="KN39:KN43"/>
    <mergeCell ref="KO39:KO43"/>
    <mergeCell ref="KP39:KP43"/>
    <mergeCell ref="KQ39:KQ43"/>
    <mergeCell ref="KR39:KR43"/>
    <mergeCell ref="KS39:KS43"/>
    <mergeCell ref="KT39:KT43"/>
    <mergeCell ref="MW39:MW43"/>
    <mergeCell ref="MX39:MX43"/>
    <mergeCell ref="MY39:MY43"/>
    <mergeCell ref="MZ39:MZ43"/>
    <mergeCell ref="NA39:NA43"/>
    <mergeCell ref="NB39:NB43"/>
    <mergeCell ref="NC39:NC43"/>
    <mergeCell ref="ND39:ND43"/>
    <mergeCell ref="NE39:NE43"/>
    <mergeCell ref="MN39:MN43"/>
    <mergeCell ref="MO39:MO43"/>
    <mergeCell ref="MP39:MP43"/>
    <mergeCell ref="MQ39:MQ43"/>
    <mergeCell ref="MR39:MR43"/>
    <mergeCell ref="MS39:MS43"/>
    <mergeCell ref="MT39:MT43"/>
    <mergeCell ref="MU39:MU43"/>
    <mergeCell ref="MV39:MV43"/>
    <mergeCell ref="ME39:ME43"/>
    <mergeCell ref="MF39:MF43"/>
    <mergeCell ref="MG39:MG43"/>
    <mergeCell ref="MH39:MH43"/>
    <mergeCell ref="MI39:MI43"/>
    <mergeCell ref="MJ39:MJ43"/>
    <mergeCell ref="MK39:MK43"/>
    <mergeCell ref="ML39:ML43"/>
    <mergeCell ref="MM39:MM43"/>
    <mergeCell ref="LV39:LV43"/>
    <mergeCell ref="LW39:LW43"/>
    <mergeCell ref="LX39:LX43"/>
    <mergeCell ref="LY39:LY43"/>
    <mergeCell ref="LZ39:LZ43"/>
    <mergeCell ref="MA39:MA43"/>
    <mergeCell ref="MB39:MB43"/>
    <mergeCell ref="MC39:MC43"/>
    <mergeCell ref="MD39:MD43"/>
    <mergeCell ref="OG39:OG43"/>
    <mergeCell ref="OH39:OH43"/>
    <mergeCell ref="OI39:OI43"/>
    <mergeCell ref="OJ39:OJ43"/>
    <mergeCell ref="OK39:OK43"/>
    <mergeCell ref="OL39:OL43"/>
    <mergeCell ref="OM39:OM43"/>
    <mergeCell ref="ON39:ON43"/>
    <mergeCell ref="OO39:OO43"/>
    <mergeCell ref="NX39:NX43"/>
    <mergeCell ref="NY39:NY43"/>
    <mergeCell ref="NZ39:NZ43"/>
    <mergeCell ref="OA39:OA43"/>
    <mergeCell ref="OB39:OB43"/>
    <mergeCell ref="OC39:OC43"/>
    <mergeCell ref="OD39:OD43"/>
    <mergeCell ref="OE39:OE43"/>
    <mergeCell ref="OF39:OF43"/>
    <mergeCell ref="NO39:NO43"/>
    <mergeCell ref="NP39:NP43"/>
    <mergeCell ref="NQ39:NQ43"/>
    <mergeCell ref="NR39:NR43"/>
    <mergeCell ref="NS39:NS43"/>
    <mergeCell ref="NT39:NT43"/>
    <mergeCell ref="NU39:NU43"/>
    <mergeCell ref="NV39:NV43"/>
    <mergeCell ref="NW39:NW43"/>
    <mergeCell ref="NF39:NF43"/>
    <mergeCell ref="NG39:NG43"/>
    <mergeCell ref="NH39:NH43"/>
    <mergeCell ref="NI39:NI43"/>
    <mergeCell ref="NJ39:NJ43"/>
    <mergeCell ref="NK39:NK43"/>
    <mergeCell ref="NL39:NL43"/>
    <mergeCell ref="NM39:NM43"/>
    <mergeCell ref="NN39:NN43"/>
    <mergeCell ref="PQ39:PQ43"/>
    <mergeCell ref="PR39:PR43"/>
    <mergeCell ref="PS39:PS43"/>
    <mergeCell ref="PT39:PT43"/>
    <mergeCell ref="PU39:PU43"/>
    <mergeCell ref="PV39:PV43"/>
    <mergeCell ref="PW39:PW43"/>
    <mergeCell ref="PX39:PX43"/>
    <mergeCell ref="PY39:PY43"/>
    <mergeCell ref="PH39:PH43"/>
    <mergeCell ref="PI39:PI43"/>
    <mergeCell ref="PJ39:PJ43"/>
    <mergeCell ref="PK39:PK43"/>
    <mergeCell ref="PL39:PL43"/>
    <mergeCell ref="PM39:PM43"/>
    <mergeCell ref="PN39:PN43"/>
    <mergeCell ref="PO39:PO43"/>
    <mergeCell ref="PP39:PP43"/>
    <mergeCell ref="OY39:OY43"/>
    <mergeCell ref="OZ39:OZ43"/>
    <mergeCell ref="PA39:PA43"/>
    <mergeCell ref="PB39:PB43"/>
    <mergeCell ref="PC39:PC43"/>
    <mergeCell ref="PD39:PD43"/>
    <mergeCell ref="PE39:PE43"/>
    <mergeCell ref="PF39:PF43"/>
    <mergeCell ref="PG39:PG43"/>
    <mergeCell ref="OP39:OP43"/>
    <mergeCell ref="OQ39:OQ43"/>
    <mergeCell ref="OR39:OR43"/>
    <mergeCell ref="OS39:OS43"/>
    <mergeCell ref="OT39:OT43"/>
    <mergeCell ref="OU39:OU43"/>
    <mergeCell ref="OV39:OV43"/>
    <mergeCell ref="OW39:OW43"/>
    <mergeCell ref="OX39:OX43"/>
    <mergeCell ref="RA39:RA43"/>
    <mergeCell ref="RB39:RB43"/>
    <mergeCell ref="RC39:RC43"/>
    <mergeCell ref="RD39:RD43"/>
    <mergeCell ref="RE39:RE43"/>
    <mergeCell ref="RF39:RF43"/>
    <mergeCell ref="RG39:RG43"/>
    <mergeCell ref="RH39:RH43"/>
    <mergeCell ref="RI39:RI43"/>
    <mergeCell ref="QR39:QR43"/>
    <mergeCell ref="QS39:QS43"/>
    <mergeCell ref="QT39:QT43"/>
    <mergeCell ref="QU39:QU43"/>
    <mergeCell ref="QV39:QV43"/>
    <mergeCell ref="QW39:QW43"/>
    <mergeCell ref="QX39:QX43"/>
    <mergeCell ref="QY39:QY43"/>
    <mergeCell ref="QZ39:QZ43"/>
    <mergeCell ref="QI39:QI43"/>
    <mergeCell ref="QJ39:QJ43"/>
    <mergeCell ref="QK39:QK43"/>
    <mergeCell ref="QL39:QL43"/>
    <mergeCell ref="QM39:QM43"/>
    <mergeCell ref="QN39:QN43"/>
    <mergeCell ref="QO39:QO43"/>
    <mergeCell ref="QP39:QP43"/>
    <mergeCell ref="QQ39:QQ43"/>
    <mergeCell ref="PZ39:PZ43"/>
    <mergeCell ref="QA39:QA43"/>
    <mergeCell ref="QB39:QB43"/>
    <mergeCell ref="QC39:QC43"/>
    <mergeCell ref="QD39:QD43"/>
    <mergeCell ref="QE39:QE43"/>
    <mergeCell ref="QF39:QF43"/>
    <mergeCell ref="QG39:QG43"/>
    <mergeCell ref="QH39:QH43"/>
    <mergeCell ref="SK39:SK43"/>
    <mergeCell ref="SL39:SL43"/>
    <mergeCell ref="SM39:SM43"/>
    <mergeCell ref="SN39:SN43"/>
    <mergeCell ref="SO39:SO43"/>
    <mergeCell ref="SP39:SP43"/>
    <mergeCell ref="SQ39:SQ43"/>
    <mergeCell ref="SR39:SR43"/>
    <mergeCell ref="SS39:SS43"/>
    <mergeCell ref="SB39:SB43"/>
    <mergeCell ref="SC39:SC43"/>
    <mergeCell ref="SD39:SD43"/>
    <mergeCell ref="SE39:SE43"/>
    <mergeCell ref="SF39:SF43"/>
    <mergeCell ref="SG39:SG43"/>
    <mergeCell ref="SH39:SH43"/>
    <mergeCell ref="SI39:SI43"/>
    <mergeCell ref="SJ39:SJ43"/>
    <mergeCell ref="RS39:RS43"/>
    <mergeCell ref="RT39:RT43"/>
    <mergeCell ref="RU39:RU43"/>
    <mergeCell ref="RV39:RV43"/>
    <mergeCell ref="RW39:RW43"/>
    <mergeCell ref="RX39:RX43"/>
    <mergeCell ref="RY39:RY43"/>
    <mergeCell ref="RZ39:RZ43"/>
    <mergeCell ref="SA39:SA43"/>
    <mergeCell ref="RJ39:RJ43"/>
    <mergeCell ref="RK39:RK43"/>
    <mergeCell ref="RL39:RL43"/>
    <mergeCell ref="RM39:RM43"/>
    <mergeCell ref="RN39:RN43"/>
    <mergeCell ref="RO39:RO43"/>
    <mergeCell ref="RP39:RP43"/>
    <mergeCell ref="RQ39:RQ43"/>
    <mergeCell ref="RR39:RR43"/>
    <mergeCell ref="TU39:TU43"/>
    <mergeCell ref="TV39:TV43"/>
    <mergeCell ref="TW39:TW43"/>
    <mergeCell ref="TX39:TX43"/>
    <mergeCell ref="TY39:TY43"/>
    <mergeCell ref="TZ39:TZ43"/>
    <mergeCell ref="UA39:UA43"/>
    <mergeCell ref="UB39:UB43"/>
    <mergeCell ref="UC39:UC43"/>
    <mergeCell ref="TL39:TL43"/>
    <mergeCell ref="TM39:TM43"/>
    <mergeCell ref="TN39:TN43"/>
    <mergeCell ref="TO39:TO43"/>
    <mergeCell ref="TP39:TP43"/>
    <mergeCell ref="TQ39:TQ43"/>
    <mergeCell ref="TR39:TR43"/>
    <mergeCell ref="TS39:TS43"/>
    <mergeCell ref="TT39:TT43"/>
    <mergeCell ref="TC39:TC43"/>
    <mergeCell ref="TD39:TD43"/>
    <mergeCell ref="TE39:TE43"/>
    <mergeCell ref="TF39:TF43"/>
    <mergeCell ref="TG39:TG43"/>
    <mergeCell ref="TH39:TH43"/>
    <mergeCell ref="TI39:TI43"/>
    <mergeCell ref="TJ39:TJ43"/>
    <mergeCell ref="TK39:TK43"/>
    <mergeCell ref="ST39:ST43"/>
    <mergeCell ref="SU39:SU43"/>
    <mergeCell ref="SV39:SV43"/>
    <mergeCell ref="SW39:SW43"/>
    <mergeCell ref="SX39:SX43"/>
    <mergeCell ref="SY39:SY43"/>
    <mergeCell ref="SZ39:SZ43"/>
    <mergeCell ref="TA39:TA43"/>
    <mergeCell ref="TB39:TB43"/>
    <mergeCell ref="VE39:VE43"/>
    <mergeCell ref="VF39:VF43"/>
    <mergeCell ref="VG39:VG43"/>
    <mergeCell ref="VH39:VH43"/>
    <mergeCell ref="VI39:VI43"/>
    <mergeCell ref="VJ39:VJ43"/>
    <mergeCell ref="VK39:VK43"/>
    <mergeCell ref="VL39:VL43"/>
    <mergeCell ref="VM39:VM43"/>
    <mergeCell ref="UV39:UV43"/>
    <mergeCell ref="UW39:UW43"/>
    <mergeCell ref="UX39:UX43"/>
    <mergeCell ref="UY39:UY43"/>
    <mergeCell ref="UZ39:UZ43"/>
    <mergeCell ref="VA39:VA43"/>
    <mergeCell ref="VB39:VB43"/>
    <mergeCell ref="VC39:VC43"/>
    <mergeCell ref="VD39:VD43"/>
    <mergeCell ref="UM39:UM43"/>
    <mergeCell ref="UN39:UN43"/>
    <mergeCell ref="UO39:UO43"/>
    <mergeCell ref="UP39:UP43"/>
    <mergeCell ref="UQ39:UQ43"/>
    <mergeCell ref="UR39:UR43"/>
    <mergeCell ref="US39:US43"/>
    <mergeCell ref="UT39:UT43"/>
    <mergeCell ref="UU39:UU43"/>
    <mergeCell ref="UD39:UD43"/>
    <mergeCell ref="UE39:UE43"/>
    <mergeCell ref="UF39:UF43"/>
    <mergeCell ref="UG39:UG43"/>
    <mergeCell ref="UH39:UH43"/>
    <mergeCell ref="UI39:UI43"/>
    <mergeCell ref="UJ39:UJ43"/>
    <mergeCell ref="UK39:UK43"/>
    <mergeCell ref="UL39:UL43"/>
    <mergeCell ref="WO39:WO43"/>
    <mergeCell ref="WP39:WP43"/>
    <mergeCell ref="WQ39:WQ43"/>
    <mergeCell ref="WR39:WR43"/>
    <mergeCell ref="WS39:WS43"/>
    <mergeCell ref="WT39:WT43"/>
    <mergeCell ref="WU39:WU43"/>
    <mergeCell ref="WV39:WV43"/>
    <mergeCell ref="WW39:WW43"/>
    <mergeCell ref="WF39:WF43"/>
    <mergeCell ref="WG39:WG43"/>
    <mergeCell ref="WH39:WH43"/>
    <mergeCell ref="WI39:WI43"/>
    <mergeCell ref="WJ39:WJ43"/>
    <mergeCell ref="WK39:WK43"/>
    <mergeCell ref="WL39:WL43"/>
    <mergeCell ref="WM39:WM43"/>
    <mergeCell ref="WN39:WN43"/>
    <mergeCell ref="VW39:VW43"/>
    <mergeCell ref="VX39:VX43"/>
    <mergeCell ref="VY39:VY43"/>
    <mergeCell ref="VZ39:VZ43"/>
    <mergeCell ref="WA39:WA43"/>
    <mergeCell ref="WB39:WB43"/>
    <mergeCell ref="WC39:WC43"/>
    <mergeCell ref="WD39:WD43"/>
    <mergeCell ref="WE39:WE43"/>
    <mergeCell ref="VN39:VN43"/>
    <mergeCell ref="VO39:VO43"/>
    <mergeCell ref="VP39:VP43"/>
    <mergeCell ref="VQ39:VQ43"/>
    <mergeCell ref="VR39:VR43"/>
    <mergeCell ref="VS39:VS43"/>
    <mergeCell ref="VT39:VT43"/>
    <mergeCell ref="VU39:VU43"/>
    <mergeCell ref="VV39:VV43"/>
    <mergeCell ref="XY39:XY43"/>
    <mergeCell ref="XZ39:XZ43"/>
    <mergeCell ref="YA39:YA43"/>
    <mergeCell ref="YB39:YB43"/>
    <mergeCell ref="YC39:YC43"/>
    <mergeCell ref="YD39:YD43"/>
    <mergeCell ref="YE39:YE43"/>
    <mergeCell ref="YF39:YF43"/>
    <mergeCell ref="YG39:YG43"/>
    <mergeCell ref="XP39:XP43"/>
    <mergeCell ref="XQ39:XQ43"/>
    <mergeCell ref="XR39:XR43"/>
    <mergeCell ref="XS39:XS43"/>
    <mergeCell ref="XT39:XT43"/>
    <mergeCell ref="XU39:XU43"/>
    <mergeCell ref="XV39:XV43"/>
    <mergeCell ref="XW39:XW43"/>
    <mergeCell ref="XX39:XX43"/>
    <mergeCell ref="XG39:XG43"/>
    <mergeCell ref="XH39:XH43"/>
    <mergeCell ref="XI39:XI43"/>
    <mergeCell ref="XJ39:XJ43"/>
    <mergeCell ref="XK39:XK43"/>
    <mergeCell ref="XL39:XL43"/>
    <mergeCell ref="XM39:XM43"/>
    <mergeCell ref="XN39:XN43"/>
    <mergeCell ref="XO39:XO43"/>
    <mergeCell ref="WX39:WX43"/>
    <mergeCell ref="WY39:WY43"/>
    <mergeCell ref="WZ39:WZ43"/>
    <mergeCell ref="XA39:XA43"/>
    <mergeCell ref="XB39:XB43"/>
    <mergeCell ref="XC39:XC43"/>
    <mergeCell ref="XD39:XD43"/>
    <mergeCell ref="XE39:XE43"/>
    <mergeCell ref="XF39:XF43"/>
    <mergeCell ref="ZI39:ZI43"/>
    <mergeCell ref="ZJ39:ZJ43"/>
    <mergeCell ref="ZK39:ZK43"/>
    <mergeCell ref="ZL39:ZL43"/>
    <mergeCell ref="ZM39:ZM43"/>
    <mergeCell ref="ZN39:ZN43"/>
    <mergeCell ref="ZO39:ZO43"/>
    <mergeCell ref="ZP39:ZP43"/>
    <mergeCell ref="ZQ39:ZQ43"/>
    <mergeCell ref="YZ39:YZ43"/>
    <mergeCell ref="ZA39:ZA43"/>
    <mergeCell ref="ZB39:ZB43"/>
    <mergeCell ref="ZC39:ZC43"/>
    <mergeCell ref="ZD39:ZD43"/>
    <mergeCell ref="ZE39:ZE43"/>
    <mergeCell ref="ZF39:ZF43"/>
    <mergeCell ref="ZG39:ZG43"/>
    <mergeCell ref="ZH39:ZH43"/>
    <mergeCell ref="YQ39:YQ43"/>
    <mergeCell ref="YR39:YR43"/>
    <mergeCell ref="YS39:YS43"/>
    <mergeCell ref="YT39:YT43"/>
    <mergeCell ref="YU39:YU43"/>
    <mergeCell ref="YV39:YV43"/>
    <mergeCell ref="YW39:YW43"/>
    <mergeCell ref="YX39:YX43"/>
    <mergeCell ref="YY39:YY43"/>
    <mergeCell ref="YH39:YH43"/>
    <mergeCell ref="YI39:YI43"/>
    <mergeCell ref="YJ39:YJ43"/>
    <mergeCell ref="YK39:YK43"/>
    <mergeCell ref="YL39:YL43"/>
    <mergeCell ref="YM39:YM43"/>
    <mergeCell ref="YN39:YN43"/>
    <mergeCell ref="YO39:YO43"/>
    <mergeCell ref="YP39:YP43"/>
    <mergeCell ref="AAS39:AAS43"/>
    <mergeCell ref="AAT39:AAT43"/>
    <mergeCell ref="AAU39:AAU43"/>
    <mergeCell ref="AAV39:AAV43"/>
    <mergeCell ref="AAW39:AAW43"/>
    <mergeCell ref="AAX39:AAX43"/>
    <mergeCell ref="AAY39:AAY43"/>
    <mergeCell ref="AAZ39:AAZ43"/>
    <mergeCell ref="ABA39:ABA43"/>
    <mergeCell ref="AAJ39:AAJ43"/>
    <mergeCell ref="AAK39:AAK43"/>
    <mergeCell ref="AAL39:AAL43"/>
    <mergeCell ref="AAM39:AAM43"/>
    <mergeCell ref="AAN39:AAN43"/>
    <mergeCell ref="AAO39:AAO43"/>
    <mergeCell ref="AAP39:AAP43"/>
    <mergeCell ref="AAQ39:AAQ43"/>
    <mergeCell ref="AAR39:AAR43"/>
    <mergeCell ref="AAA39:AAA43"/>
    <mergeCell ref="AAB39:AAB43"/>
    <mergeCell ref="AAC39:AAC43"/>
    <mergeCell ref="AAD39:AAD43"/>
    <mergeCell ref="AAE39:AAE43"/>
    <mergeCell ref="AAF39:AAF43"/>
    <mergeCell ref="AAG39:AAG43"/>
    <mergeCell ref="AAH39:AAH43"/>
    <mergeCell ref="AAI39:AAI43"/>
    <mergeCell ref="ZR39:ZR43"/>
    <mergeCell ref="ZS39:ZS43"/>
    <mergeCell ref="ZT39:ZT43"/>
    <mergeCell ref="ZU39:ZU43"/>
    <mergeCell ref="ZV39:ZV43"/>
    <mergeCell ref="ZW39:ZW43"/>
    <mergeCell ref="ZX39:ZX43"/>
    <mergeCell ref="ZY39:ZY43"/>
    <mergeCell ref="ZZ39:ZZ43"/>
    <mergeCell ref="ACC39:ACC43"/>
    <mergeCell ref="ACD39:ACD43"/>
    <mergeCell ref="ACE39:ACE43"/>
    <mergeCell ref="ACF39:ACF43"/>
    <mergeCell ref="ACG39:ACG43"/>
    <mergeCell ref="ACH39:ACH43"/>
    <mergeCell ref="ACI39:ACI43"/>
    <mergeCell ref="ACJ39:ACJ43"/>
    <mergeCell ref="ACK39:ACK43"/>
    <mergeCell ref="ABT39:ABT43"/>
    <mergeCell ref="ABU39:ABU43"/>
    <mergeCell ref="ABV39:ABV43"/>
    <mergeCell ref="ABW39:ABW43"/>
    <mergeCell ref="ABX39:ABX43"/>
    <mergeCell ref="ABY39:ABY43"/>
    <mergeCell ref="ABZ39:ABZ43"/>
    <mergeCell ref="ACA39:ACA43"/>
    <mergeCell ref="ACB39:ACB43"/>
    <mergeCell ref="ABK39:ABK43"/>
    <mergeCell ref="ABL39:ABL43"/>
    <mergeCell ref="ABM39:ABM43"/>
    <mergeCell ref="ABN39:ABN43"/>
    <mergeCell ref="ABO39:ABO43"/>
    <mergeCell ref="ABP39:ABP43"/>
    <mergeCell ref="ABQ39:ABQ43"/>
    <mergeCell ref="ABR39:ABR43"/>
    <mergeCell ref="ABS39:ABS43"/>
    <mergeCell ref="ABB39:ABB43"/>
    <mergeCell ref="ABC39:ABC43"/>
    <mergeCell ref="ABD39:ABD43"/>
    <mergeCell ref="ABE39:ABE43"/>
    <mergeCell ref="ABF39:ABF43"/>
    <mergeCell ref="ABG39:ABG43"/>
    <mergeCell ref="ABH39:ABH43"/>
    <mergeCell ref="ABI39:ABI43"/>
    <mergeCell ref="ABJ39:ABJ43"/>
    <mergeCell ref="ADM39:ADM43"/>
    <mergeCell ref="ADN39:ADN43"/>
    <mergeCell ref="ADO39:ADO43"/>
    <mergeCell ref="ADP39:ADP43"/>
    <mergeCell ref="ADQ39:ADQ43"/>
    <mergeCell ref="ADR39:ADR43"/>
    <mergeCell ref="ADS39:ADS43"/>
    <mergeCell ref="ADT39:ADT43"/>
    <mergeCell ref="ADU39:ADU43"/>
    <mergeCell ref="ADD39:ADD43"/>
    <mergeCell ref="ADE39:ADE43"/>
    <mergeCell ref="ADF39:ADF43"/>
    <mergeCell ref="ADG39:ADG43"/>
    <mergeCell ref="ADH39:ADH43"/>
    <mergeCell ref="ADI39:ADI43"/>
    <mergeCell ref="ADJ39:ADJ43"/>
    <mergeCell ref="ADK39:ADK43"/>
    <mergeCell ref="ADL39:ADL43"/>
    <mergeCell ref="ACU39:ACU43"/>
    <mergeCell ref="ACV39:ACV43"/>
    <mergeCell ref="ACW39:ACW43"/>
    <mergeCell ref="ACX39:ACX43"/>
    <mergeCell ref="ACY39:ACY43"/>
    <mergeCell ref="ACZ39:ACZ43"/>
    <mergeCell ref="ADA39:ADA43"/>
    <mergeCell ref="ADB39:ADB43"/>
    <mergeCell ref="ADC39:ADC43"/>
    <mergeCell ref="ACL39:ACL43"/>
    <mergeCell ref="ACM39:ACM43"/>
    <mergeCell ref="ACN39:ACN43"/>
    <mergeCell ref="ACO39:ACO43"/>
    <mergeCell ref="ACP39:ACP43"/>
    <mergeCell ref="ACQ39:ACQ43"/>
    <mergeCell ref="ACR39:ACR43"/>
    <mergeCell ref="ACS39:ACS43"/>
    <mergeCell ref="ACT39:ACT43"/>
    <mergeCell ref="AEW39:AEW43"/>
    <mergeCell ref="AEX39:AEX43"/>
    <mergeCell ref="AEY39:AEY43"/>
    <mergeCell ref="AEZ39:AEZ43"/>
    <mergeCell ref="AFA39:AFA43"/>
    <mergeCell ref="AFB39:AFB43"/>
    <mergeCell ref="AFC39:AFC43"/>
    <mergeCell ref="AFD39:AFD43"/>
    <mergeCell ref="AFE39:AFE43"/>
    <mergeCell ref="AEN39:AEN43"/>
    <mergeCell ref="AEO39:AEO43"/>
    <mergeCell ref="AEP39:AEP43"/>
    <mergeCell ref="AEQ39:AEQ43"/>
    <mergeCell ref="AER39:AER43"/>
    <mergeCell ref="AES39:AES43"/>
    <mergeCell ref="AET39:AET43"/>
    <mergeCell ref="AEU39:AEU43"/>
    <mergeCell ref="AEV39:AEV43"/>
    <mergeCell ref="AEE39:AEE43"/>
    <mergeCell ref="AEF39:AEF43"/>
    <mergeCell ref="AEG39:AEG43"/>
    <mergeCell ref="AEH39:AEH43"/>
    <mergeCell ref="AEI39:AEI43"/>
    <mergeCell ref="AEJ39:AEJ43"/>
    <mergeCell ref="AEK39:AEK43"/>
    <mergeCell ref="AEL39:AEL43"/>
    <mergeCell ref="AEM39:AEM43"/>
    <mergeCell ref="ADV39:ADV43"/>
    <mergeCell ref="ADW39:ADW43"/>
    <mergeCell ref="ADX39:ADX43"/>
    <mergeCell ref="ADY39:ADY43"/>
    <mergeCell ref="ADZ39:ADZ43"/>
    <mergeCell ref="AEA39:AEA43"/>
    <mergeCell ref="AEB39:AEB43"/>
    <mergeCell ref="AEC39:AEC43"/>
    <mergeCell ref="AED39:AED43"/>
    <mergeCell ref="AGG39:AGG43"/>
    <mergeCell ref="AGH39:AGH43"/>
    <mergeCell ref="AGI39:AGI43"/>
    <mergeCell ref="AGJ39:AGJ43"/>
    <mergeCell ref="AGK39:AGK43"/>
    <mergeCell ref="AGL39:AGL43"/>
    <mergeCell ref="AGM39:AGM43"/>
    <mergeCell ref="AGN39:AGN43"/>
    <mergeCell ref="AGO39:AGO43"/>
    <mergeCell ref="AFX39:AFX43"/>
    <mergeCell ref="AFY39:AFY43"/>
    <mergeCell ref="AFZ39:AFZ43"/>
    <mergeCell ref="AGA39:AGA43"/>
    <mergeCell ref="AGB39:AGB43"/>
    <mergeCell ref="AGC39:AGC43"/>
    <mergeCell ref="AGD39:AGD43"/>
    <mergeCell ref="AGE39:AGE43"/>
    <mergeCell ref="AGF39:AGF43"/>
    <mergeCell ref="AFO39:AFO43"/>
    <mergeCell ref="AFP39:AFP43"/>
    <mergeCell ref="AFQ39:AFQ43"/>
    <mergeCell ref="AFR39:AFR43"/>
    <mergeCell ref="AFS39:AFS43"/>
    <mergeCell ref="AFT39:AFT43"/>
    <mergeCell ref="AFU39:AFU43"/>
    <mergeCell ref="AFV39:AFV43"/>
    <mergeCell ref="AFW39:AFW43"/>
    <mergeCell ref="AFF39:AFF43"/>
    <mergeCell ref="AFG39:AFG43"/>
    <mergeCell ref="AFH39:AFH43"/>
    <mergeCell ref="AFI39:AFI43"/>
    <mergeCell ref="AFJ39:AFJ43"/>
    <mergeCell ref="AFK39:AFK43"/>
    <mergeCell ref="AFL39:AFL43"/>
    <mergeCell ref="AFM39:AFM43"/>
    <mergeCell ref="AFN39:AFN43"/>
    <mergeCell ref="AHQ39:AHQ43"/>
    <mergeCell ref="AHR39:AHR43"/>
    <mergeCell ref="AHS39:AHS43"/>
    <mergeCell ref="AHT39:AHT43"/>
    <mergeCell ref="AHU39:AHU43"/>
    <mergeCell ref="AHV39:AHV43"/>
    <mergeCell ref="AHW39:AHW43"/>
    <mergeCell ref="AHX39:AHX43"/>
    <mergeCell ref="AHY39:AHY43"/>
    <mergeCell ref="AHH39:AHH43"/>
    <mergeCell ref="AHI39:AHI43"/>
    <mergeCell ref="AHJ39:AHJ43"/>
    <mergeCell ref="AHK39:AHK43"/>
    <mergeCell ref="AHL39:AHL43"/>
    <mergeCell ref="AHM39:AHM43"/>
    <mergeCell ref="AHN39:AHN43"/>
    <mergeCell ref="AHO39:AHO43"/>
    <mergeCell ref="AHP39:AHP43"/>
    <mergeCell ref="AGY39:AGY43"/>
    <mergeCell ref="AGZ39:AGZ43"/>
    <mergeCell ref="AHA39:AHA43"/>
    <mergeCell ref="AHB39:AHB43"/>
    <mergeCell ref="AHC39:AHC43"/>
    <mergeCell ref="AHD39:AHD43"/>
    <mergeCell ref="AHE39:AHE43"/>
    <mergeCell ref="AHF39:AHF43"/>
    <mergeCell ref="AHG39:AHG43"/>
    <mergeCell ref="AGP39:AGP43"/>
    <mergeCell ref="AGQ39:AGQ43"/>
    <mergeCell ref="AGR39:AGR43"/>
    <mergeCell ref="AGS39:AGS43"/>
    <mergeCell ref="AGT39:AGT43"/>
    <mergeCell ref="AGU39:AGU43"/>
    <mergeCell ref="AGV39:AGV43"/>
    <mergeCell ref="AGW39:AGW43"/>
    <mergeCell ref="AGX39:AGX43"/>
    <mergeCell ref="AJA39:AJA43"/>
    <mergeCell ref="AJB39:AJB43"/>
    <mergeCell ref="AJC39:AJC43"/>
    <mergeCell ref="AJD39:AJD43"/>
    <mergeCell ref="AJE39:AJE43"/>
    <mergeCell ref="AJF39:AJF43"/>
    <mergeCell ref="AJG39:AJG43"/>
    <mergeCell ref="AJH39:AJH43"/>
    <mergeCell ref="AJI39:AJI43"/>
    <mergeCell ref="AIR39:AIR43"/>
    <mergeCell ref="AIS39:AIS43"/>
    <mergeCell ref="AIT39:AIT43"/>
    <mergeCell ref="AIU39:AIU43"/>
    <mergeCell ref="AIV39:AIV43"/>
    <mergeCell ref="AIW39:AIW43"/>
    <mergeCell ref="AIX39:AIX43"/>
    <mergeCell ref="AIY39:AIY43"/>
    <mergeCell ref="AIZ39:AIZ43"/>
    <mergeCell ref="AII39:AII43"/>
    <mergeCell ref="AIJ39:AIJ43"/>
    <mergeCell ref="AIK39:AIK43"/>
    <mergeCell ref="AIL39:AIL43"/>
    <mergeCell ref="AIM39:AIM43"/>
    <mergeCell ref="AIN39:AIN43"/>
    <mergeCell ref="AIO39:AIO43"/>
    <mergeCell ref="AIP39:AIP43"/>
    <mergeCell ref="AIQ39:AIQ43"/>
    <mergeCell ref="AHZ39:AHZ43"/>
    <mergeCell ref="AIA39:AIA43"/>
    <mergeCell ref="AIB39:AIB43"/>
    <mergeCell ref="AIC39:AIC43"/>
    <mergeCell ref="AID39:AID43"/>
    <mergeCell ref="AIE39:AIE43"/>
    <mergeCell ref="AIF39:AIF43"/>
    <mergeCell ref="AIG39:AIG43"/>
    <mergeCell ref="AIH39:AIH43"/>
    <mergeCell ref="AKK39:AKK43"/>
    <mergeCell ref="AKL39:AKL43"/>
    <mergeCell ref="AKM39:AKM43"/>
    <mergeCell ref="AKN39:AKN43"/>
    <mergeCell ref="AKO39:AKO43"/>
    <mergeCell ref="AKP39:AKP43"/>
    <mergeCell ref="AKQ39:AKQ43"/>
    <mergeCell ref="AKR39:AKR43"/>
    <mergeCell ref="AKS39:AKS43"/>
    <mergeCell ref="AKB39:AKB43"/>
    <mergeCell ref="AKC39:AKC43"/>
    <mergeCell ref="AKD39:AKD43"/>
    <mergeCell ref="AKE39:AKE43"/>
    <mergeCell ref="AKF39:AKF43"/>
    <mergeCell ref="AKG39:AKG43"/>
    <mergeCell ref="AKH39:AKH43"/>
    <mergeCell ref="AKI39:AKI43"/>
    <mergeCell ref="AKJ39:AKJ43"/>
    <mergeCell ref="AJS39:AJS43"/>
    <mergeCell ref="AJT39:AJT43"/>
    <mergeCell ref="AJU39:AJU43"/>
    <mergeCell ref="AJV39:AJV43"/>
    <mergeCell ref="AJW39:AJW43"/>
    <mergeCell ref="AJX39:AJX43"/>
    <mergeCell ref="AJY39:AJY43"/>
    <mergeCell ref="AJZ39:AJZ43"/>
    <mergeCell ref="AKA39:AKA43"/>
    <mergeCell ref="AJJ39:AJJ43"/>
    <mergeCell ref="AJK39:AJK43"/>
    <mergeCell ref="AJL39:AJL43"/>
    <mergeCell ref="AJM39:AJM43"/>
    <mergeCell ref="AJN39:AJN43"/>
    <mergeCell ref="AJO39:AJO43"/>
    <mergeCell ref="AJP39:AJP43"/>
    <mergeCell ref="AJQ39:AJQ43"/>
    <mergeCell ref="AJR39:AJR43"/>
    <mergeCell ref="ALU39:ALU43"/>
    <mergeCell ref="ALV39:ALV43"/>
    <mergeCell ref="ALW39:ALW43"/>
    <mergeCell ref="ALX39:ALX43"/>
    <mergeCell ref="ALY39:ALY43"/>
    <mergeCell ref="ALZ39:ALZ43"/>
    <mergeCell ref="AMA39:AMA43"/>
    <mergeCell ref="AMB39:AMB43"/>
    <mergeCell ref="AMC39:AMC43"/>
    <mergeCell ref="ALL39:ALL43"/>
    <mergeCell ref="ALM39:ALM43"/>
    <mergeCell ref="ALN39:ALN43"/>
    <mergeCell ref="ALO39:ALO43"/>
    <mergeCell ref="ALP39:ALP43"/>
    <mergeCell ref="ALQ39:ALQ43"/>
    <mergeCell ref="ALR39:ALR43"/>
    <mergeCell ref="ALS39:ALS43"/>
    <mergeCell ref="ALT39:ALT43"/>
    <mergeCell ref="ALC39:ALC43"/>
    <mergeCell ref="ALD39:ALD43"/>
    <mergeCell ref="ALE39:ALE43"/>
    <mergeCell ref="ALF39:ALF43"/>
    <mergeCell ref="ALG39:ALG43"/>
    <mergeCell ref="ALH39:ALH43"/>
    <mergeCell ref="ALI39:ALI43"/>
    <mergeCell ref="ALJ39:ALJ43"/>
    <mergeCell ref="ALK39:ALK43"/>
    <mergeCell ref="AKT39:AKT43"/>
    <mergeCell ref="AKU39:AKU43"/>
    <mergeCell ref="AKV39:AKV43"/>
    <mergeCell ref="AKW39:AKW43"/>
    <mergeCell ref="AKX39:AKX43"/>
    <mergeCell ref="AKY39:AKY43"/>
    <mergeCell ref="AKZ39:AKZ43"/>
    <mergeCell ref="ALA39:ALA43"/>
    <mergeCell ref="ALB39:ALB43"/>
    <mergeCell ref="ANE39:ANE43"/>
    <mergeCell ref="ANF39:ANF43"/>
    <mergeCell ref="ANG39:ANG43"/>
    <mergeCell ref="ANH39:ANH43"/>
    <mergeCell ref="ANI39:ANI43"/>
    <mergeCell ref="ANJ39:ANJ43"/>
    <mergeCell ref="ANK39:ANK43"/>
    <mergeCell ref="ANL39:ANL43"/>
    <mergeCell ref="ANM39:ANM43"/>
    <mergeCell ref="AMV39:AMV43"/>
    <mergeCell ref="AMW39:AMW43"/>
    <mergeCell ref="AMX39:AMX43"/>
    <mergeCell ref="AMY39:AMY43"/>
    <mergeCell ref="AMZ39:AMZ43"/>
    <mergeCell ref="ANA39:ANA43"/>
    <mergeCell ref="ANB39:ANB43"/>
    <mergeCell ref="ANC39:ANC43"/>
    <mergeCell ref="AND39:AND43"/>
    <mergeCell ref="AMM39:AMM43"/>
    <mergeCell ref="AMN39:AMN43"/>
    <mergeCell ref="AMO39:AMO43"/>
    <mergeCell ref="AMP39:AMP43"/>
    <mergeCell ref="AMQ39:AMQ43"/>
    <mergeCell ref="AMR39:AMR43"/>
    <mergeCell ref="AMS39:AMS43"/>
    <mergeCell ref="AMT39:AMT43"/>
    <mergeCell ref="AMU39:AMU43"/>
    <mergeCell ref="AMD39:AMD43"/>
    <mergeCell ref="AME39:AME43"/>
    <mergeCell ref="AMF39:AMF43"/>
    <mergeCell ref="AMG39:AMG43"/>
    <mergeCell ref="AMH39:AMH43"/>
    <mergeCell ref="AMI39:AMI43"/>
    <mergeCell ref="AMJ39:AMJ43"/>
    <mergeCell ref="AMK39:AMK43"/>
    <mergeCell ref="AML39:AML43"/>
    <mergeCell ref="AOO39:AOO43"/>
    <mergeCell ref="AOP39:AOP43"/>
    <mergeCell ref="AOQ39:AOQ43"/>
    <mergeCell ref="AOR39:AOR43"/>
    <mergeCell ref="AOS39:AOS43"/>
    <mergeCell ref="AOT39:AOT43"/>
    <mergeCell ref="AOU39:AOU43"/>
    <mergeCell ref="AOV39:AOV43"/>
    <mergeCell ref="AOW39:AOW43"/>
    <mergeCell ref="AOF39:AOF43"/>
    <mergeCell ref="AOG39:AOG43"/>
    <mergeCell ref="AOH39:AOH43"/>
    <mergeCell ref="AOI39:AOI43"/>
    <mergeCell ref="AOJ39:AOJ43"/>
    <mergeCell ref="AOK39:AOK43"/>
    <mergeCell ref="AOL39:AOL43"/>
    <mergeCell ref="AOM39:AOM43"/>
    <mergeCell ref="AON39:AON43"/>
    <mergeCell ref="ANW39:ANW43"/>
    <mergeCell ref="ANX39:ANX43"/>
    <mergeCell ref="ANY39:ANY43"/>
    <mergeCell ref="ANZ39:ANZ43"/>
    <mergeCell ref="AOA39:AOA43"/>
    <mergeCell ref="AOB39:AOB43"/>
    <mergeCell ref="AOC39:AOC43"/>
    <mergeCell ref="AOD39:AOD43"/>
    <mergeCell ref="AOE39:AOE43"/>
    <mergeCell ref="ANN39:ANN43"/>
    <mergeCell ref="ANO39:ANO43"/>
    <mergeCell ref="ANP39:ANP43"/>
    <mergeCell ref="ANQ39:ANQ43"/>
    <mergeCell ref="ANR39:ANR43"/>
    <mergeCell ref="ANS39:ANS43"/>
    <mergeCell ref="ANT39:ANT43"/>
    <mergeCell ref="ANU39:ANU43"/>
    <mergeCell ref="ANV39:ANV43"/>
    <mergeCell ref="APY39:APY43"/>
    <mergeCell ref="APZ39:APZ43"/>
    <mergeCell ref="AQA39:AQA43"/>
    <mergeCell ref="AQB39:AQB43"/>
    <mergeCell ref="AQC39:AQC43"/>
    <mergeCell ref="AQD39:AQD43"/>
    <mergeCell ref="AQE39:AQE43"/>
    <mergeCell ref="AQF39:AQF43"/>
    <mergeCell ref="AQG39:AQG43"/>
    <mergeCell ref="APP39:APP43"/>
    <mergeCell ref="APQ39:APQ43"/>
    <mergeCell ref="APR39:APR43"/>
    <mergeCell ref="APS39:APS43"/>
    <mergeCell ref="APT39:APT43"/>
    <mergeCell ref="APU39:APU43"/>
    <mergeCell ref="APV39:APV43"/>
    <mergeCell ref="APW39:APW43"/>
    <mergeCell ref="APX39:APX43"/>
    <mergeCell ref="APG39:APG43"/>
    <mergeCell ref="APH39:APH43"/>
    <mergeCell ref="API39:API43"/>
    <mergeCell ref="APJ39:APJ43"/>
    <mergeCell ref="APK39:APK43"/>
    <mergeCell ref="APL39:APL43"/>
    <mergeCell ref="APM39:APM43"/>
    <mergeCell ref="APN39:APN43"/>
    <mergeCell ref="APO39:APO43"/>
    <mergeCell ref="AOX39:AOX43"/>
    <mergeCell ref="AOY39:AOY43"/>
    <mergeCell ref="AOZ39:AOZ43"/>
    <mergeCell ref="APA39:APA43"/>
    <mergeCell ref="APB39:APB43"/>
    <mergeCell ref="APC39:APC43"/>
    <mergeCell ref="APD39:APD43"/>
    <mergeCell ref="APE39:APE43"/>
    <mergeCell ref="APF39:APF43"/>
    <mergeCell ref="ARI39:ARI43"/>
    <mergeCell ref="ARJ39:ARJ43"/>
    <mergeCell ref="ARK39:ARK43"/>
    <mergeCell ref="ARL39:ARL43"/>
    <mergeCell ref="ARM39:ARM43"/>
    <mergeCell ref="ARN39:ARN43"/>
    <mergeCell ref="ARO39:ARO43"/>
    <mergeCell ref="ARP39:ARP43"/>
    <mergeCell ref="ARQ39:ARQ43"/>
    <mergeCell ref="AQZ39:AQZ43"/>
    <mergeCell ref="ARA39:ARA43"/>
    <mergeCell ref="ARB39:ARB43"/>
    <mergeCell ref="ARC39:ARC43"/>
    <mergeCell ref="ARD39:ARD43"/>
    <mergeCell ref="ARE39:ARE43"/>
    <mergeCell ref="ARF39:ARF43"/>
    <mergeCell ref="ARG39:ARG43"/>
    <mergeCell ref="ARH39:ARH43"/>
    <mergeCell ref="AQQ39:AQQ43"/>
    <mergeCell ref="AQR39:AQR43"/>
    <mergeCell ref="AQS39:AQS43"/>
    <mergeCell ref="AQT39:AQT43"/>
    <mergeCell ref="AQU39:AQU43"/>
    <mergeCell ref="AQV39:AQV43"/>
    <mergeCell ref="AQW39:AQW43"/>
    <mergeCell ref="AQX39:AQX43"/>
    <mergeCell ref="AQY39:AQY43"/>
    <mergeCell ref="AQH39:AQH43"/>
    <mergeCell ref="AQI39:AQI43"/>
    <mergeCell ref="AQJ39:AQJ43"/>
    <mergeCell ref="AQK39:AQK43"/>
    <mergeCell ref="AQL39:AQL43"/>
    <mergeCell ref="AQM39:AQM43"/>
    <mergeCell ref="AQN39:AQN43"/>
    <mergeCell ref="AQO39:AQO43"/>
    <mergeCell ref="AQP39:AQP43"/>
    <mergeCell ref="ASS39:ASS43"/>
    <mergeCell ref="AST39:AST43"/>
    <mergeCell ref="ASU39:ASU43"/>
    <mergeCell ref="ASV39:ASV43"/>
    <mergeCell ref="ASW39:ASW43"/>
    <mergeCell ref="ASX39:ASX43"/>
    <mergeCell ref="ASY39:ASY43"/>
    <mergeCell ref="ASZ39:ASZ43"/>
    <mergeCell ref="ATA39:ATA43"/>
    <mergeCell ref="ASJ39:ASJ43"/>
    <mergeCell ref="ASK39:ASK43"/>
    <mergeCell ref="ASL39:ASL43"/>
    <mergeCell ref="ASM39:ASM43"/>
    <mergeCell ref="ASN39:ASN43"/>
    <mergeCell ref="ASO39:ASO43"/>
    <mergeCell ref="ASP39:ASP43"/>
    <mergeCell ref="ASQ39:ASQ43"/>
    <mergeCell ref="ASR39:ASR43"/>
    <mergeCell ref="ASA39:ASA43"/>
    <mergeCell ref="ASB39:ASB43"/>
    <mergeCell ref="ASC39:ASC43"/>
    <mergeCell ref="ASD39:ASD43"/>
    <mergeCell ref="ASE39:ASE43"/>
    <mergeCell ref="ASF39:ASF43"/>
    <mergeCell ref="ASG39:ASG43"/>
    <mergeCell ref="ASH39:ASH43"/>
    <mergeCell ref="ASI39:ASI43"/>
    <mergeCell ref="ARR39:ARR43"/>
    <mergeCell ref="ARS39:ARS43"/>
    <mergeCell ref="ART39:ART43"/>
    <mergeCell ref="ARU39:ARU43"/>
    <mergeCell ref="ARV39:ARV43"/>
    <mergeCell ref="ARW39:ARW43"/>
    <mergeCell ref="ARX39:ARX43"/>
    <mergeCell ref="ARY39:ARY43"/>
    <mergeCell ref="ARZ39:ARZ43"/>
    <mergeCell ref="AUC39:AUC43"/>
    <mergeCell ref="AUD39:AUD43"/>
    <mergeCell ref="AUE39:AUE43"/>
    <mergeCell ref="AUF39:AUF43"/>
    <mergeCell ref="AUG39:AUG43"/>
    <mergeCell ref="AUH39:AUH43"/>
    <mergeCell ref="AUI39:AUI43"/>
    <mergeCell ref="AUJ39:AUJ43"/>
    <mergeCell ref="AUK39:AUK43"/>
    <mergeCell ref="ATT39:ATT43"/>
    <mergeCell ref="ATU39:ATU43"/>
    <mergeCell ref="ATV39:ATV43"/>
    <mergeCell ref="ATW39:ATW43"/>
    <mergeCell ref="ATX39:ATX43"/>
    <mergeCell ref="ATY39:ATY43"/>
    <mergeCell ref="ATZ39:ATZ43"/>
    <mergeCell ref="AUA39:AUA43"/>
    <mergeCell ref="AUB39:AUB43"/>
    <mergeCell ref="ATK39:ATK43"/>
    <mergeCell ref="ATL39:ATL43"/>
    <mergeCell ref="ATM39:ATM43"/>
    <mergeCell ref="ATN39:ATN43"/>
    <mergeCell ref="ATO39:ATO43"/>
    <mergeCell ref="ATP39:ATP43"/>
    <mergeCell ref="ATQ39:ATQ43"/>
    <mergeCell ref="ATR39:ATR43"/>
    <mergeCell ref="ATS39:ATS43"/>
    <mergeCell ref="ATB39:ATB43"/>
    <mergeCell ref="ATC39:ATC43"/>
    <mergeCell ref="ATD39:ATD43"/>
    <mergeCell ref="ATE39:ATE43"/>
    <mergeCell ref="ATF39:ATF43"/>
    <mergeCell ref="ATG39:ATG43"/>
    <mergeCell ref="ATH39:ATH43"/>
    <mergeCell ref="ATI39:ATI43"/>
    <mergeCell ref="ATJ39:ATJ43"/>
    <mergeCell ref="AVM39:AVM43"/>
    <mergeCell ref="AVN39:AVN43"/>
    <mergeCell ref="AVO39:AVO43"/>
    <mergeCell ref="AVP39:AVP43"/>
    <mergeCell ref="AVQ39:AVQ43"/>
    <mergeCell ref="AVR39:AVR43"/>
    <mergeCell ref="AVS39:AVS43"/>
    <mergeCell ref="AVT39:AVT43"/>
    <mergeCell ref="AVU39:AVU43"/>
    <mergeCell ref="AVD39:AVD43"/>
    <mergeCell ref="AVE39:AVE43"/>
    <mergeCell ref="AVF39:AVF43"/>
    <mergeCell ref="AVG39:AVG43"/>
    <mergeCell ref="AVH39:AVH43"/>
    <mergeCell ref="AVI39:AVI43"/>
    <mergeCell ref="AVJ39:AVJ43"/>
    <mergeCell ref="AVK39:AVK43"/>
    <mergeCell ref="AVL39:AVL43"/>
    <mergeCell ref="AUU39:AUU43"/>
    <mergeCell ref="AUV39:AUV43"/>
    <mergeCell ref="AUW39:AUW43"/>
    <mergeCell ref="AUX39:AUX43"/>
    <mergeCell ref="AUY39:AUY43"/>
    <mergeCell ref="AUZ39:AUZ43"/>
    <mergeCell ref="AVA39:AVA43"/>
    <mergeCell ref="AVB39:AVB43"/>
    <mergeCell ref="AVC39:AVC43"/>
    <mergeCell ref="AUL39:AUL43"/>
    <mergeCell ref="AUM39:AUM43"/>
    <mergeCell ref="AUN39:AUN43"/>
    <mergeCell ref="AUO39:AUO43"/>
    <mergeCell ref="AUP39:AUP43"/>
    <mergeCell ref="AUQ39:AUQ43"/>
    <mergeCell ref="AUR39:AUR43"/>
    <mergeCell ref="AUS39:AUS43"/>
    <mergeCell ref="AUT39:AUT43"/>
    <mergeCell ref="AWW39:AWW43"/>
    <mergeCell ref="AWX39:AWX43"/>
    <mergeCell ref="AWY39:AWY43"/>
    <mergeCell ref="AWZ39:AWZ43"/>
    <mergeCell ref="AXA39:AXA43"/>
    <mergeCell ref="AXB39:AXB43"/>
    <mergeCell ref="AXC39:AXC43"/>
    <mergeCell ref="AXD39:AXD43"/>
    <mergeCell ref="AXE39:AXE43"/>
    <mergeCell ref="AWN39:AWN43"/>
    <mergeCell ref="AWO39:AWO43"/>
    <mergeCell ref="AWP39:AWP43"/>
    <mergeCell ref="AWQ39:AWQ43"/>
    <mergeCell ref="AWR39:AWR43"/>
    <mergeCell ref="AWS39:AWS43"/>
    <mergeCell ref="AWT39:AWT43"/>
    <mergeCell ref="AWU39:AWU43"/>
    <mergeCell ref="AWV39:AWV43"/>
    <mergeCell ref="AWE39:AWE43"/>
    <mergeCell ref="AWF39:AWF43"/>
    <mergeCell ref="AWG39:AWG43"/>
    <mergeCell ref="AWH39:AWH43"/>
    <mergeCell ref="AWI39:AWI43"/>
    <mergeCell ref="AWJ39:AWJ43"/>
    <mergeCell ref="AWK39:AWK43"/>
    <mergeCell ref="AWL39:AWL43"/>
    <mergeCell ref="AWM39:AWM43"/>
    <mergeCell ref="AVV39:AVV43"/>
    <mergeCell ref="AVW39:AVW43"/>
    <mergeCell ref="AVX39:AVX43"/>
    <mergeCell ref="AVY39:AVY43"/>
    <mergeCell ref="AVZ39:AVZ43"/>
    <mergeCell ref="AWA39:AWA43"/>
    <mergeCell ref="AWB39:AWB43"/>
    <mergeCell ref="AWC39:AWC43"/>
    <mergeCell ref="AWD39:AWD43"/>
    <mergeCell ref="AYG39:AYG43"/>
    <mergeCell ref="AYH39:AYH43"/>
    <mergeCell ref="AYI39:AYI43"/>
    <mergeCell ref="AYJ39:AYJ43"/>
    <mergeCell ref="AYK39:AYK43"/>
    <mergeCell ref="AYL39:AYL43"/>
    <mergeCell ref="AYM39:AYM43"/>
    <mergeCell ref="AYN39:AYN43"/>
    <mergeCell ref="AYO39:AYO43"/>
    <mergeCell ref="AXX39:AXX43"/>
    <mergeCell ref="AXY39:AXY43"/>
    <mergeCell ref="AXZ39:AXZ43"/>
    <mergeCell ref="AYA39:AYA43"/>
    <mergeCell ref="AYB39:AYB43"/>
    <mergeCell ref="AYC39:AYC43"/>
    <mergeCell ref="AYD39:AYD43"/>
    <mergeCell ref="AYE39:AYE43"/>
    <mergeCell ref="AYF39:AYF43"/>
    <mergeCell ref="AXO39:AXO43"/>
    <mergeCell ref="AXP39:AXP43"/>
    <mergeCell ref="AXQ39:AXQ43"/>
    <mergeCell ref="AXR39:AXR43"/>
    <mergeCell ref="AXS39:AXS43"/>
    <mergeCell ref="AXT39:AXT43"/>
    <mergeCell ref="AXU39:AXU43"/>
    <mergeCell ref="AXV39:AXV43"/>
    <mergeCell ref="AXW39:AXW43"/>
    <mergeCell ref="AXF39:AXF43"/>
    <mergeCell ref="AXG39:AXG43"/>
    <mergeCell ref="AXH39:AXH43"/>
    <mergeCell ref="AXI39:AXI43"/>
    <mergeCell ref="AXJ39:AXJ43"/>
    <mergeCell ref="AXK39:AXK43"/>
    <mergeCell ref="AXL39:AXL43"/>
    <mergeCell ref="AXM39:AXM43"/>
    <mergeCell ref="AXN39:AXN43"/>
    <mergeCell ref="AZQ39:AZQ43"/>
    <mergeCell ref="AZR39:AZR43"/>
    <mergeCell ref="AZS39:AZS43"/>
    <mergeCell ref="AZT39:AZT43"/>
    <mergeCell ref="AZU39:AZU43"/>
    <mergeCell ref="AZV39:AZV43"/>
    <mergeCell ref="AZW39:AZW43"/>
    <mergeCell ref="AZX39:AZX43"/>
    <mergeCell ref="AZY39:AZY43"/>
    <mergeCell ref="AZH39:AZH43"/>
    <mergeCell ref="AZI39:AZI43"/>
    <mergeCell ref="AZJ39:AZJ43"/>
    <mergeCell ref="AZK39:AZK43"/>
    <mergeCell ref="AZL39:AZL43"/>
    <mergeCell ref="AZM39:AZM43"/>
    <mergeCell ref="AZN39:AZN43"/>
    <mergeCell ref="AZO39:AZO43"/>
    <mergeCell ref="AZP39:AZP43"/>
    <mergeCell ref="AYY39:AYY43"/>
    <mergeCell ref="AYZ39:AYZ43"/>
    <mergeCell ref="AZA39:AZA43"/>
    <mergeCell ref="AZB39:AZB43"/>
    <mergeCell ref="AZC39:AZC43"/>
    <mergeCell ref="AZD39:AZD43"/>
    <mergeCell ref="AZE39:AZE43"/>
    <mergeCell ref="AZF39:AZF43"/>
    <mergeCell ref="AZG39:AZG43"/>
    <mergeCell ref="AYP39:AYP43"/>
    <mergeCell ref="AYQ39:AYQ43"/>
    <mergeCell ref="AYR39:AYR43"/>
    <mergeCell ref="AYS39:AYS43"/>
    <mergeCell ref="AYT39:AYT43"/>
    <mergeCell ref="AYU39:AYU43"/>
    <mergeCell ref="AYV39:AYV43"/>
    <mergeCell ref="AYW39:AYW43"/>
    <mergeCell ref="AYX39:AYX43"/>
    <mergeCell ref="BBA39:BBA43"/>
    <mergeCell ref="BBB39:BBB43"/>
    <mergeCell ref="BBC39:BBC43"/>
    <mergeCell ref="BBD39:BBD43"/>
    <mergeCell ref="BBE39:BBE43"/>
    <mergeCell ref="BBF39:BBF43"/>
    <mergeCell ref="BBG39:BBG43"/>
    <mergeCell ref="BBH39:BBH43"/>
    <mergeCell ref="BBI39:BBI43"/>
    <mergeCell ref="BAR39:BAR43"/>
    <mergeCell ref="BAS39:BAS43"/>
    <mergeCell ref="BAT39:BAT43"/>
    <mergeCell ref="BAU39:BAU43"/>
    <mergeCell ref="BAV39:BAV43"/>
    <mergeCell ref="BAW39:BAW43"/>
    <mergeCell ref="BAX39:BAX43"/>
    <mergeCell ref="BAY39:BAY43"/>
    <mergeCell ref="BAZ39:BAZ43"/>
    <mergeCell ref="BAI39:BAI43"/>
    <mergeCell ref="BAJ39:BAJ43"/>
    <mergeCell ref="BAK39:BAK43"/>
    <mergeCell ref="BAL39:BAL43"/>
    <mergeCell ref="BAM39:BAM43"/>
    <mergeCell ref="BAN39:BAN43"/>
    <mergeCell ref="BAO39:BAO43"/>
    <mergeCell ref="BAP39:BAP43"/>
    <mergeCell ref="BAQ39:BAQ43"/>
    <mergeCell ref="AZZ39:AZZ43"/>
    <mergeCell ref="BAA39:BAA43"/>
    <mergeCell ref="BAB39:BAB43"/>
    <mergeCell ref="BAC39:BAC43"/>
    <mergeCell ref="BAD39:BAD43"/>
    <mergeCell ref="BAE39:BAE43"/>
    <mergeCell ref="BAF39:BAF43"/>
    <mergeCell ref="BAG39:BAG43"/>
    <mergeCell ref="BAH39:BAH43"/>
    <mergeCell ref="BCK39:BCK43"/>
    <mergeCell ref="BCL39:BCL43"/>
    <mergeCell ref="BCM39:BCM43"/>
    <mergeCell ref="BCN39:BCN43"/>
    <mergeCell ref="BCO39:BCO43"/>
    <mergeCell ref="BCP39:BCP43"/>
    <mergeCell ref="BCQ39:BCQ43"/>
    <mergeCell ref="BCR39:BCR43"/>
    <mergeCell ref="BCS39:BCS43"/>
    <mergeCell ref="BCB39:BCB43"/>
    <mergeCell ref="BCC39:BCC43"/>
    <mergeCell ref="BCD39:BCD43"/>
    <mergeCell ref="BCE39:BCE43"/>
    <mergeCell ref="BCF39:BCF43"/>
    <mergeCell ref="BCG39:BCG43"/>
    <mergeCell ref="BCH39:BCH43"/>
    <mergeCell ref="BCI39:BCI43"/>
    <mergeCell ref="BCJ39:BCJ43"/>
    <mergeCell ref="BBS39:BBS43"/>
    <mergeCell ref="BBT39:BBT43"/>
    <mergeCell ref="BBU39:BBU43"/>
    <mergeCell ref="BBV39:BBV43"/>
    <mergeCell ref="BBW39:BBW43"/>
    <mergeCell ref="BBX39:BBX43"/>
    <mergeCell ref="BBY39:BBY43"/>
    <mergeCell ref="BBZ39:BBZ43"/>
    <mergeCell ref="BCA39:BCA43"/>
    <mergeCell ref="BBJ39:BBJ43"/>
    <mergeCell ref="BBK39:BBK43"/>
    <mergeCell ref="BBL39:BBL43"/>
    <mergeCell ref="BBM39:BBM43"/>
    <mergeCell ref="BBN39:BBN43"/>
    <mergeCell ref="BBO39:BBO43"/>
    <mergeCell ref="BBP39:BBP43"/>
    <mergeCell ref="BBQ39:BBQ43"/>
    <mergeCell ref="BBR39:BBR43"/>
    <mergeCell ref="BDU39:BDU43"/>
    <mergeCell ref="BDV39:BDV43"/>
    <mergeCell ref="BDW39:BDW43"/>
    <mergeCell ref="BDX39:BDX43"/>
    <mergeCell ref="BDY39:BDY43"/>
    <mergeCell ref="BDZ39:BDZ43"/>
    <mergeCell ref="BEA39:BEA43"/>
    <mergeCell ref="BEB39:BEB43"/>
    <mergeCell ref="BEC39:BEC43"/>
    <mergeCell ref="BDL39:BDL43"/>
    <mergeCell ref="BDM39:BDM43"/>
    <mergeCell ref="BDN39:BDN43"/>
    <mergeCell ref="BDO39:BDO43"/>
    <mergeCell ref="BDP39:BDP43"/>
    <mergeCell ref="BDQ39:BDQ43"/>
    <mergeCell ref="BDR39:BDR43"/>
    <mergeCell ref="BDS39:BDS43"/>
    <mergeCell ref="BDT39:BDT43"/>
    <mergeCell ref="BDC39:BDC43"/>
    <mergeCell ref="BDD39:BDD43"/>
    <mergeCell ref="BDE39:BDE43"/>
    <mergeCell ref="BDF39:BDF43"/>
    <mergeCell ref="BDG39:BDG43"/>
    <mergeCell ref="BDH39:BDH43"/>
    <mergeCell ref="BDI39:BDI43"/>
    <mergeCell ref="BDJ39:BDJ43"/>
    <mergeCell ref="BDK39:BDK43"/>
    <mergeCell ref="BCT39:BCT43"/>
    <mergeCell ref="BCU39:BCU43"/>
    <mergeCell ref="BCV39:BCV43"/>
    <mergeCell ref="BCW39:BCW43"/>
    <mergeCell ref="BCX39:BCX43"/>
    <mergeCell ref="BCY39:BCY43"/>
    <mergeCell ref="BCZ39:BCZ43"/>
    <mergeCell ref="BDA39:BDA43"/>
    <mergeCell ref="BDB39:BDB43"/>
    <mergeCell ref="BFE39:BFE43"/>
    <mergeCell ref="BFF39:BFF43"/>
    <mergeCell ref="BFG39:BFG43"/>
    <mergeCell ref="BFH39:BFH43"/>
    <mergeCell ref="BFI39:BFI43"/>
    <mergeCell ref="BFJ39:BFJ43"/>
    <mergeCell ref="BFK39:BFK43"/>
    <mergeCell ref="BFL39:BFL43"/>
    <mergeCell ref="BFM39:BFM43"/>
    <mergeCell ref="BEV39:BEV43"/>
    <mergeCell ref="BEW39:BEW43"/>
    <mergeCell ref="BEX39:BEX43"/>
    <mergeCell ref="BEY39:BEY43"/>
    <mergeCell ref="BEZ39:BEZ43"/>
    <mergeCell ref="BFA39:BFA43"/>
    <mergeCell ref="BFB39:BFB43"/>
    <mergeCell ref="BFC39:BFC43"/>
    <mergeCell ref="BFD39:BFD43"/>
    <mergeCell ref="BEM39:BEM43"/>
    <mergeCell ref="BEN39:BEN43"/>
    <mergeCell ref="BEO39:BEO43"/>
    <mergeCell ref="BEP39:BEP43"/>
    <mergeCell ref="BEQ39:BEQ43"/>
    <mergeCell ref="BER39:BER43"/>
    <mergeCell ref="BES39:BES43"/>
    <mergeCell ref="BET39:BET43"/>
    <mergeCell ref="BEU39:BEU43"/>
    <mergeCell ref="BED39:BED43"/>
    <mergeCell ref="BEE39:BEE43"/>
    <mergeCell ref="BEF39:BEF43"/>
    <mergeCell ref="BEG39:BEG43"/>
    <mergeCell ref="BEH39:BEH43"/>
    <mergeCell ref="BEI39:BEI43"/>
    <mergeCell ref="BEJ39:BEJ43"/>
    <mergeCell ref="BEK39:BEK43"/>
    <mergeCell ref="BEL39:BEL43"/>
    <mergeCell ref="BGO39:BGO43"/>
    <mergeCell ref="BGP39:BGP43"/>
    <mergeCell ref="BGQ39:BGQ43"/>
    <mergeCell ref="BGR39:BGR43"/>
    <mergeCell ref="BGS39:BGS43"/>
    <mergeCell ref="BGT39:BGT43"/>
    <mergeCell ref="BGU39:BGU43"/>
    <mergeCell ref="BGV39:BGV43"/>
    <mergeCell ref="BGW39:BGW43"/>
    <mergeCell ref="BGF39:BGF43"/>
    <mergeCell ref="BGG39:BGG43"/>
    <mergeCell ref="BGH39:BGH43"/>
    <mergeCell ref="BGI39:BGI43"/>
    <mergeCell ref="BGJ39:BGJ43"/>
    <mergeCell ref="BGK39:BGK43"/>
    <mergeCell ref="BGL39:BGL43"/>
    <mergeCell ref="BGM39:BGM43"/>
    <mergeCell ref="BGN39:BGN43"/>
    <mergeCell ref="BFW39:BFW43"/>
    <mergeCell ref="BFX39:BFX43"/>
    <mergeCell ref="BFY39:BFY43"/>
    <mergeCell ref="BFZ39:BFZ43"/>
    <mergeCell ref="BGA39:BGA43"/>
    <mergeCell ref="BGB39:BGB43"/>
    <mergeCell ref="BGC39:BGC43"/>
    <mergeCell ref="BGD39:BGD43"/>
    <mergeCell ref="BGE39:BGE43"/>
    <mergeCell ref="BFN39:BFN43"/>
    <mergeCell ref="BFO39:BFO43"/>
    <mergeCell ref="BFP39:BFP43"/>
    <mergeCell ref="BFQ39:BFQ43"/>
    <mergeCell ref="BFR39:BFR43"/>
    <mergeCell ref="BFS39:BFS43"/>
    <mergeCell ref="BFT39:BFT43"/>
    <mergeCell ref="BFU39:BFU43"/>
    <mergeCell ref="BFV39:BFV43"/>
    <mergeCell ref="BHY39:BHY43"/>
    <mergeCell ref="BHZ39:BHZ43"/>
    <mergeCell ref="BIA39:BIA43"/>
    <mergeCell ref="BIB39:BIB43"/>
    <mergeCell ref="BIC39:BIC43"/>
    <mergeCell ref="BID39:BID43"/>
    <mergeCell ref="BIE39:BIE43"/>
    <mergeCell ref="BIF39:BIF43"/>
    <mergeCell ref="BIG39:BIG43"/>
    <mergeCell ref="BHP39:BHP43"/>
    <mergeCell ref="BHQ39:BHQ43"/>
    <mergeCell ref="BHR39:BHR43"/>
    <mergeCell ref="BHS39:BHS43"/>
    <mergeCell ref="BHT39:BHT43"/>
    <mergeCell ref="BHU39:BHU43"/>
    <mergeCell ref="BHV39:BHV43"/>
    <mergeCell ref="BHW39:BHW43"/>
    <mergeCell ref="BHX39:BHX43"/>
    <mergeCell ref="BHG39:BHG43"/>
    <mergeCell ref="BHH39:BHH43"/>
    <mergeCell ref="BHI39:BHI43"/>
    <mergeCell ref="BHJ39:BHJ43"/>
    <mergeCell ref="BHK39:BHK43"/>
    <mergeCell ref="BHL39:BHL43"/>
    <mergeCell ref="BHM39:BHM43"/>
    <mergeCell ref="BHN39:BHN43"/>
    <mergeCell ref="BHO39:BHO43"/>
    <mergeCell ref="BGX39:BGX43"/>
    <mergeCell ref="BGY39:BGY43"/>
    <mergeCell ref="BGZ39:BGZ43"/>
    <mergeCell ref="BHA39:BHA43"/>
    <mergeCell ref="BHB39:BHB43"/>
    <mergeCell ref="BHC39:BHC43"/>
    <mergeCell ref="BHD39:BHD43"/>
    <mergeCell ref="BHE39:BHE43"/>
    <mergeCell ref="BHF39:BHF43"/>
    <mergeCell ref="BJI39:BJI43"/>
    <mergeCell ref="BJJ39:BJJ43"/>
    <mergeCell ref="BJK39:BJK43"/>
    <mergeCell ref="BJL39:BJL43"/>
    <mergeCell ref="BJM39:BJM43"/>
    <mergeCell ref="BJN39:BJN43"/>
    <mergeCell ref="BJO39:BJO43"/>
    <mergeCell ref="BJP39:BJP43"/>
    <mergeCell ref="BJQ39:BJQ43"/>
    <mergeCell ref="BIZ39:BIZ43"/>
    <mergeCell ref="BJA39:BJA43"/>
    <mergeCell ref="BJB39:BJB43"/>
    <mergeCell ref="BJC39:BJC43"/>
    <mergeCell ref="BJD39:BJD43"/>
    <mergeCell ref="BJE39:BJE43"/>
    <mergeCell ref="BJF39:BJF43"/>
    <mergeCell ref="BJG39:BJG43"/>
    <mergeCell ref="BJH39:BJH43"/>
    <mergeCell ref="BIQ39:BIQ43"/>
    <mergeCell ref="BIR39:BIR43"/>
    <mergeCell ref="BIS39:BIS43"/>
    <mergeCell ref="BIT39:BIT43"/>
    <mergeCell ref="BIU39:BIU43"/>
    <mergeCell ref="BIV39:BIV43"/>
    <mergeCell ref="BIW39:BIW43"/>
    <mergeCell ref="BIX39:BIX43"/>
    <mergeCell ref="BIY39:BIY43"/>
    <mergeCell ref="BIH39:BIH43"/>
    <mergeCell ref="BII39:BII43"/>
    <mergeCell ref="BIJ39:BIJ43"/>
    <mergeCell ref="BIK39:BIK43"/>
    <mergeCell ref="BIL39:BIL43"/>
    <mergeCell ref="BIM39:BIM43"/>
    <mergeCell ref="BIN39:BIN43"/>
    <mergeCell ref="BIO39:BIO43"/>
    <mergeCell ref="BIP39:BIP43"/>
    <mergeCell ref="BKS39:BKS43"/>
    <mergeCell ref="BKT39:BKT43"/>
    <mergeCell ref="BKU39:BKU43"/>
    <mergeCell ref="BKV39:BKV43"/>
    <mergeCell ref="BKW39:BKW43"/>
    <mergeCell ref="BKX39:BKX43"/>
    <mergeCell ref="BKY39:BKY43"/>
    <mergeCell ref="BKZ39:BKZ43"/>
    <mergeCell ref="BLA39:BLA43"/>
    <mergeCell ref="BKJ39:BKJ43"/>
    <mergeCell ref="BKK39:BKK43"/>
    <mergeCell ref="BKL39:BKL43"/>
    <mergeCell ref="BKM39:BKM43"/>
    <mergeCell ref="BKN39:BKN43"/>
    <mergeCell ref="BKO39:BKO43"/>
    <mergeCell ref="BKP39:BKP43"/>
    <mergeCell ref="BKQ39:BKQ43"/>
    <mergeCell ref="BKR39:BKR43"/>
    <mergeCell ref="BKA39:BKA43"/>
    <mergeCell ref="BKB39:BKB43"/>
    <mergeCell ref="BKC39:BKC43"/>
    <mergeCell ref="BKD39:BKD43"/>
    <mergeCell ref="BKE39:BKE43"/>
    <mergeCell ref="BKF39:BKF43"/>
    <mergeCell ref="BKG39:BKG43"/>
    <mergeCell ref="BKH39:BKH43"/>
    <mergeCell ref="BKI39:BKI43"/>
    <mergeCell ref="BJR39:BJR43"/>
    <mergeCell ref="BJS39:BJS43"/>
    <mergeCell ref="BJT39:BJT43"/>
    <mergeCell ref="BJU39:BJU43"/>
    <mergeCell ref="BJV39:BJV43"/>
    <mergeCell ref="BJW39:BJW43"/>
    <mergeCell ref="BJX39:BJX43"/>
    <mergeCell ref="BJY39:BJY43"/>
    <mergeCell ref="BJZ39:BJZ43"/>
    <mergeCell ref="BMC39:BMC43"/>
    <mergeCell ref="BMD39:BMD43"/>
    <mergeCell ref="BME39:BME43"/>
    <mergeCell ref="BMF39:BMF43"/>
    <mergeCell ref="BMG39:BMG43"/>
    <mergeCell ref="BMH39:BMH43"/>
    <mergeCell ref="BMI39:BMI43"/>
    <mergeCell ref="BMJ39:BMJ43"/>
    <mergeCell ref="BMK39:BMK43"/>
    <mergeCell ref="BLT39:BLT43"/>
    <mergeCell ref="BLU39:BLU43"/>
    <mergeCell ref="BLV39:BLV43"/>
    <mergeCell ref="BLW39:BLW43"/>
    <mergeCell ref="BLX39:BLX43"/>
    <mergeCell ref="BLY39:BLY43"/>
    <mergeCell ref="BLZ39:BLZ43"/>
    <mergeCell ref="BMA39:BMA43"/>
    <mergeCell ref="BMB39:BMB43"/>
    <mergeCell ref="BLK39:BLK43"/>
    <mergeCell ref="BLL39:BLL43"/>
    <mergeCell ref="BLM39:BLM43"/>
    <mergeCell ref="BLN39:BLN43"/>
    <mergeCell ref="BLO39:BLO43"/>
    <mergeCell ref="BLP39:BLP43"/>
    <mergeCell ref="BLQ39:BLQ43"/>
    <mergeCell ref="BLR39:BLR43"/>
    <mergeCell ref="BLS39:BLS43"/>
    <mergeCell ref="BLB39:BLB43"/>
    <mergeCell ref="BLC39:BLC43"/>
    <mergeCell ref="BLD39:BLD43"/>
    <mergeCell ref="BLE39:BLE43"/>
    <mergeCell ref="BLF39:BLF43"/>
    <mergeCell ref="BLG39:BLG43"/>
    <mergeCell ref="BLH39:BLH43"/>
    <mergeCell ref="BLI39:BLI43"/>
    <mergeCell ref="BLJ39:BLJ43"/>
    <mergeCell ref="BNM39:BNM43"/>
    <mergeCell ref="BNN39:BNN43"/>
    <mergeCell ref="BNO39:BNO43"/>
    <mergeCell ref="BNP39:BNP43"/>
    <mergeCell ref="BNQ39:BNQ43"/>
    <mergeCell ref="BNR39:BNR43"/>
    <mergeCell ref="BNS39:BNS43"/>
    <mergeCell ref="BNT39:BNT43"/>
    <mergeCell ref="BNU39:BNU43"/>
    <mergeCell ref="BND39:BND43"/>
    <mergeCell ref="BNE39:BNE43"/>
    <mergeCell ref="BNF39:BNF43"/>
    <mergeCell ref="BNG39:BNG43"/>
    <mergeCell ref="BNH39:BNH43"/>
    <mergeCell ref="BNI39:BNI43"/>
    <mergeCell ref="BNJ39:BNJ43"/>
    <mergeCell ref="BNK39:BNK43"/>
    <mergeCell ref="BNL39:BNL43"/>
    <mergeCell ref="BMU39:BMU43"/>
    <mergeCell ref="BMV39:BMV43"/>
    <mergeCell ref="BMW39:BMW43"/>
    <mergeCell ref="BMX39:BMX43"/>
    <mergeCell ref="BMY39:BMY43"/>
    <mergeCell ref="BMZ39:BMZ43"/>
    <mergeCell ref="BNA39:BNA43"/>
    <mergeCell ref="BNB39:BNB43"/>
    <mergeCell ref="BNC39:BNC43"/>
    <mergeCell ref="BML39:BML43"/>
    <mergeCell ref="BMM39:BMM43"/>
    <mergeCell ref="BMN39:BMN43"/>
    <mergeCell ref="BMO39:BMO43"/>
    <mergeCell ref="BMP39:BMP43"/>
    <mergeCell ref="BMQ39:BMQ43"/>
    <mergeCell ref="BMR39:BMR43"/>
    <mergeCell ref="BMS39:BMS43"/>
    <mergeCell ref="BMT39:BMT43"/>
    <mergeCell ref="BOW39:BOW43"/>
    <mergeCell ref="BOX39:BOX43"/>
    <mergeCell ref="BOY39:BOY43"/>
    <mergeCell ref="BOZ39:BOZ43"/>
    <mergeCell ref="BPA39:BPA43"/>
    <mergeCell ref="BPB39:BPB43"/>
    <mergeCell ref="BPC39:BPC43"/>
    <mergeCell ref="BPD39:BPD43"/>
    <mergeCell ref="BPE39:BPE43"/>
    <mergeCell ref="BON39:BON43"/>
    <mergeCell ref="BOO39:BOO43"/>
    <mergeCell ref="BOP39:BOP43"/>
    <mergeCell ref="BOQ39:BOQ43"/>
    <mergeCell ref="BOR39:BOR43"/>
    <mergeCell ref="BOS39:BOS43"/>
    <mergeCell ref="BOT39:BOT43"/>
    <mergeCell ref="BOU39:BOU43"/>
    <mergeCell ref="BOV39:BOV43"/>
    <mergeCell ref="BOE39:BOE43"/>
    <mergeCell ref="BOF39:BOF43"/>
    <mergeCell ref="BOG39:BOG43"/>
    <mergeCell ref="BOH39:BOH43"/>
    <mergeCell ref="BOI39:BOI43"/>
    <mergeCell ref="BOJ39:BOJ43"/>
    <mergeCell ref="BOK39:BOK43"/>
    <mergeCell ref="BOL39:BOL43"/>
    <mergeCell ref="BOM39:BOM43"/>
    <mergeCell ref="BNV39:BNV43"/>
    <mergeCell ref="BNW39:BNW43"/>
    <mergeCell ref="BNX39:BNX43"/>
    <mergeCell ref="BNY39:BNY43"/>
    <mergeCell ref="BNZ39:BNZ43"/>
    <mergeCell ref="BOA39:BOA43"/>
    <mergeCell ref="BOB39:BOB43"/>
    <mergeCell ref="BOC39:BOC43"/>
    <mergeCell ref="BOD39:BOD43"/>
    <mergeCell ref="BQG39:BQG43"/>
    <mergeCell ref="BQH39:BQH43"/>
    <mergeCell ref="BQI39:BQI43"/>
    <mergeCell ref="BQJ39:BQJ43"/>
    <mergeCell ref="BQK39:BQK43"/>
    <mergeCell ref="BQL39:BQL43"/>
    <mergeCell ref="BQM39:BQM43"/>
    <mergeCell ref="BQN39:BQN43"/>
    <mergeCell ref="BQO39:BQO43"/>
    <mergeCell ref="BPX39:BPX43"/>
    <mergeCell ref="BPY39:BPY43"/>
    <mergeCell ref="BPZ39:BPZ43"/>
    <mergeCell ref="BQA39:BQA43"/>
    <mergeCell ref="BQB39:BQB43"/>
    <mergeCell ref="BQC39:BQC43"/>
    <mergeCell ref="BQD39:BQD43"/>
    <mergeCell ref="BQE39:BQE43"/>
    <mergeCell ref="BQF39:BQF43"/>
    <mergeCell ref="BPO39:BPO43"/>
    <mergeCell ref="BPP39:BPP43"/>
    <mergeCell ref="BPQ39:BPQ43"/>
    <mergeCell ref="BPR39:BPR43"/>
    <mergeCell ref="BPS39:BPS43"/>
    <mergeCell ref="BPT39:BPT43"/>
    <mergeCell ref="BPU39:BPU43"/>
    <mergeCell ref="BPV39:BPV43"/>
    <mergeCell ref="BPW39:BPW43"/>
    <mergeCell ref="BPF39:BPF43"/>
    <mergeCell ref="BPG39:BPG43"/>
    <mergeCell ref="BPH39:BPH43"/>
    <mergeCell ref="BPI39:BPI43"/>
    <mergeCell ref="BPJ39:BPJ43"/>
    <mergeCell ref="BPK39:BPK43"/>
    <mergeCell ref="BPL39:BPL43"/>
    <mergeCell ref="BPM39:BPM43"/>
    <mergeCell ref="BPN39:BPN43"/>
    <mergeCell ref="BRQ39:BRQ43"/>
    <mergeCell ref="BRR39:BRR43"/>
    <mergeCell ref="BRS39:BRS43"/>
    <mergeCell ref="BRT39:BRT43"/>
    <mergeCell ref="BRU39:BRU43"/>
    <mergeCell ref="BRV39:BRV43"/>
    <mergeCell ref="BRW39:BRW43"/>
    <mergeCell ref="BRX39:BRX43"/>
    <mergeCell ref="BRY39:BRY43"/>
    <mergeCell ref="BRH39:BRH43"/>
    <mergeCell ref="BRI39:BRI43"/>
    <mergeCell ref="BRJ39:BRJ43"/>
    <mergeCell ref="BRK39:BRK43"/>
    <mergeCell ref="BRL39:BRL43"/>
    <mergeCell ref="BRM39:BRM43"/>
    <mergeCell ref="BRN39:BRN43"/>
    <mergeCell ref="BRO39:BRO43"/>
    <mergeCell ref="BRP39:BRP43"/>
    <mergeCell ref="BQY39:BQY43"/>
    <mergeCell ref="BQZ39:BQZ43"/>
    <mergeCell ref="BRA39:BRA43"/>
    <mergeCell ref="BRB39:BRB43"/>
    <mergeCell ref="BRC39:BRC43"/>
    <mergeCell ref="BRD39:BRD43"/>
    <mergeCell ref="BRE39:BRE43"/>
    <mergeCell ref="BRF39:BRF43"/>
    <mergeCell ref="BRG39:BRG43"/>
    <mergeCell ref="BQP39:BQP43"/>
    <mergeCell ref="BQQ39:BQQ43"/>
    <mergeCell ref="BQR39:BQR43"/>
    <mergeCell ref="BQS39:BQS43"/>
    <mergeCell ref="BQT39:BQT43"/>
    <mergeCell ref="BQU39:BQU43"/>
    <mergeCell ref="BQV39:BQV43"/>
    <mergeCell ref="BQW39:BQW43"/>
    <mergeCell ref="BQX39:BQX43"/>
    <mergeCell ref="BTA39:BTA43"/>
    <mergeCell ref="BTB39:BTB43"/>
    <mergeCell ref="BTC39:BTC43"/>
    <mergeCell ref="BTD39:BTD43"/>
    <mergeCell ref="BTE39:BTE43"/>
    <mergeCell ref="BTF39:BTF43"/>
    <mergeCell ref="BTG39:BTG43"/>
    <mergeCell ref="BTH39:BTH43"/>
    <mergeCell ref="BTI39:BTI43"/>
    <mergeCell ref="BSR39:BSR43"/>
    <mergeCell ref="BSS39:BSS43"/>
    <mergeCell ref="BST39:BST43"/>
    <mergeCell ref="BSU39:BSU43"/>
    <mergeCell ref="BSV39:BSV43"/>
    <mergeCell ref="BSW39:BSW43"/>
    <mergeCell ref="BSX39:BSX43"/>
    <mergeCell ref="BSY39:BSY43"/>
    <mergeCell ref="BSZ39:BSZ43"/>
    <mergeCell ref="BSI39:BSI43"/>
    <mergeCell ref="BSJ39:BSJ43"/>
    <mergeCell ref="BSK39:BSK43"/>
    <mergeCell ref="BSL39:BSL43"/>
    <mergeCell ref="BSM39:BSM43"/>
    <mergeCell ref="BSN39:BSN43"/>
    <mergeCell ref="BSO39:BSO43"/>
    <mergeCell ref="BSP39:BSP43"/>
    <mergeCell ref="BSQ39:BSQ43"/>
    <mergeCell ref="BRZ39:BRZ43"/>
    <mergeCell ref="BSA39:BSA43"/>
    <mergeCell ref="BSB39:BSB43"/>
    <mergeCell ref="BSC39:BSC43"/>
    <mergeCell ref="BSD39:BSD43"/>
    <mergeCell ref="BSE39:BSE43"/>
    <mergeCell ref="BSF39:BSF43"/>
    <mergeCell ref="BSG39:BSG43"/>
    <mergeCell ref="BSH39:BSH43"/>
    <mergeCell ref="BUK39:BUK43"/>
    <mergeCell ref="BUL39:BUL43"/>
    <mergeCell ref="BUM39:BUM43"/>
    <mergeCell ref="BUN39:BUN43"/>
    <mergeCell ref="BUO39:BUO43"/>
    <mergeCell ref="BUP39:BUP43"/>
    <mergeCell ref="BUQ39:BUQ43"/>
    <mergeCell ref="BUR39:BUR43"/>
    <mergeCell ref="BUS39:BUS43"/>
    <mergeCell ref="BUB39:BUB43"/>
    <mergeCell ref="BUC39:BUC43"/>
    <mergeCell ref="BUD39:BUD43"/>
    <mergeCell ref="BUE39:BUE43"/>
    <mergeCell ref="BUF39:BUF43"/>
    <mergeCell ref="BUG39:BUG43"/>
    <mergeCell ref="BUH39:BUH43"/>
    <mergeCell ref="BUI39:BUI43"/>
    <mergeCell ref="BUJ39:BUJ43"/>
    <mergeCell ref="BTS39:BTS43"/>
    <mergeCell ref="BTT39:BTT43"/>
    <mergeCell ref="BTU39:BTU43"/>
    <mergeCell ref="BTV39:BTV43"/>
    <mergeCell ref="BTW39:BTW43"/>
    <mergeCell ref="BTX39:BTX43"/>
    <mergeCell ref="BTY39:BTY43"/>
    <mergeCell ref="BTZ39:BTZ43"/>
    <mergeCell ref="BUA39:BUA43"/>
    <mergeCell ref="BTJ39:BTJ43"/>
    <mergeCell ref="BTK39:BTK43"/>
    <mergeCell ref="BTL39:BTL43"/>
    <mergeCell ref="BTM39:BTM43"/>
    <mergeCell ref="BTN39:BTN43"/>
    <mergeCell ref="BTO39:BTO43"/>
    <mergeCell ref="BTP39:BTP43"/>
    <mergeCell ref="BTQ39:BTQ43"/>
    <mergeCell ref="BTR39:BTR43"/>
    <mergeCell ref="BVU39:BVU43"/>
    <mergeCell ref="BVV39:BVV43"/>
    <mergeCell ref="BVW39:BVW43"/>
    <mergeCell ref="BVX39:BVX43"/>
    <mergeCell ref="BVY39:BVY43"/>
    <mergeCell ref="BVZ39:BVZ43"/>
    <mergeCell ref="BWA39:BWA43"/>
    <mergeCell ref="BWB39:BWB43"/>
    <mergeCell ref="BWC39:BWC43"/>
    <mergeCell ref="BVL39:BVL43"/>
    <mergeCell ref="BVM39:BVM43"/>
    <mergeCell ref="BVN39:BVN43"/>
    <mergeCell ref="BVO39:BVO43"/>
    <mergeCell ref="BVP39:BVP43"/>
    <mergeCell ref="BVQ39:BVQ43"/>
    <mergeCell ref="BVR39:BVR43"/>
    <mergeCell ref="BVS39:BVS43"/>
    <mergeCell ref="BVT39:BVT43"/>
    <mergeCell ref="BVC39:BVC43"/>
    <mergeCell ref="BVD39:BVD43"/>
    <mergeCell ref="BVE39:BVE43"/>
    <mergeCell ref="BVF39:BVF43"/>
    <mergeCell ref="BVG39:BVG43"/>
    <mergeCell ref="BVH39:BVH43"/>
    <mergeCell ref="BVI39:BVI43"/>
    <mergeCell ref="BVJ39:BVJ43"/>
    <mergeCell ref="BVK39:BVK43"/>
    <mergeCell ref="BUT39:BUT43"/>
    <mergeCell ref="BUU39:BUU43"/>
    <mergeCell ref="BUV39:BUV43"/>
    <mergeCell ref="BUW39:BUW43"/>
    <mergeCell ref="BUX39:BUX43"/>
    <mergeCell ref="BUY39:BUY43"/>
    <mergeCell ref="BUZ39:BUZ43"/>
    <mergeCell ref="BVA39:BVA43"/>
    <mergeCell ref="BVB39:BVB43"/>
    <mergeCell ref="BXE39:BXE43"/>
    <mergeCell ref="BXF39:BXF43"/>
    <mergeCell ref="BXG39:BXG43"/>
    <mergeCell ref="BXH39:BXH43"/>
    <mergeCell ref="BXI39:BXI43"/>
    <mergeCell ref="BXJ39:BXJ43"/>
    <mergeCell ref="BXK39:BXK43"/>
    <mergeCell ref="BXL39:BXL43"/>
    <mergeCell ref="BXM39:BXM43"/>
    <mergeCell ref="BWV39:BWV43"/>
    <mergeCell ref="BWW39:BWW43"/>
    <mergeCell ref="BWX39:BWX43"/>
    <mergeCell ref="BWY39:BWY43"/>
    <mergeCell ref="BWZ39:BWZ43"/>
    <mergeCell ref="BXA39:BXA43"/>
    <mergeCell ref="BXB39:BXB43"/>
    <mergeCell ref="BXC39:BXC43"/>
    <mergeCell ref="BXD39:BXD43"/>
    <mergeCell ref="BWM39:BWM43"/>
    <mergeCell ref="BWN39:BWN43"/>
    <mergeCell ref="BWO39:BWO43"/>
    <mergeCell ref="BWP39:BWP43"/>
    <mergeCell ref="BWQ39:BWQ43"/>
    <mergeCell ref="BWR39:BWR43"/>
    <mergeCell ref="BWS39:BWS43"/>
    <mergeCell ref="BWT39:BWT43"/>
    <mergeCell ref="BWU39:BWU43"/>
    <mergeCell ref="BWD39:BWD43"/>
    <mergeCell ref="BWE39:BWE43"/>
    <mergeCell ref="BWF39:BWF43"/>
    <mergeCell ref="BWG39:BWG43"/>
    <mergeCell ref="BWH39:BWH43"/>
    <mergeCell ref="BWI39:BWI43"/>
    <mergeCell ref="BWJ39:BWJ43"/>
    <mergeCell ref="BWK39:BWK43"/>
    <mergeCell ref="BWL39:BWL43"/>
    <mergeCell ref="BYO39:BYO43"/>
    <mergeCell ref="BYP39:BYP43"/>
    <mergeCell ref="BYQ39:BYQ43"/>
    <mergeCell ref="BYR39:BYR43"/>
    <mergeCell ref="BYS39:BYS43"/>
    <mergeCell ref="BYT39:BYT43"/>
    <mergeCell ref="BYU39:BYU43"/>
    <mergeCell ref="BYV39:BYV43"/>
    <mergeCell ref="BYW39:BYW43"/>
    <mergeCell ref="BYF39:BYF43"/>
    <mergeCell ref="BYG39:BYG43"/>
    <mergeCell ref="BYH39:BYH43"/>
    <mergeCell ref="BYI39:BYI43"/>
    <mergeCell ref="BYJ39:BYJ43"/>
    <mergeCell ref="BYK39:BYK43"/>
    <mergeCell ref="BYL39:BYL43"/>
    <mergeCell ref="BYM39:BYM43"/>
    <mergeCell ref="BYN39:BYN43"/>
    <mergeCell ref="BXW39:BXW43"/>
    <mergeCell ref="BXX39:BXX43"/>
    <mergeCell ref="BXY39:BXY43"/>
    <mergeCell ref="BXZ39:BXZ43"/>
    <mergeCell ref="BYA39:BYA43"/>
    <mergeCell ref="BYB39:BYB43"/>
    <mergeCell ref="BYC39:BYC43"/>
    <mergeCell ref="BYD39:BYD43"/>
    <mergeCell ref="BYE39:BYE43"/>
    <mergeCell ref="BXN39:BXN43"/>
    <mergeCell ref="BXO39:BXO43"/>
    <mergeCell ref="BXP39:BXP43"/>
    <mergeCell ref="BXQ39:BXQ43"/>
    <mergeCell ref="BXR39:BXR43"/>
    <mergeCell ref="BXS39:BXS43"/>
    <mergeCell ref="BXT39:BXT43"/>
    <mergeCell ref="BXU39:BXU43"/>
    <mergeCell ref="BXV39:BXV43"/>
    <mergeCell ref="BZY39:BZY43"/>
    <mergeCell ref="BZZ39:BZZ43"/>
    <mergeCell ref="CAA39:CAA43"/>
    <mergeCell ref="CAB39:CAB43"/>
    <mergeCell ref="CAC39:CAC43"/>
    <mergeCell ref="CAD39:CAD43"/>
    <mergeCell ref="CAE39:CAE43"/>
    <mergeCell ref="CAF39:CAF43"/>
    <mergeCell ref="CAG39:CAG43"/>
    <mergeCell ref="BZP39:BZP43"/>
    <mergeCell ref="BZQ39:BZQ43"/>
    <mergeCell ref="BZR39:BZR43"/>
    <mergeCell ref="BZS39:BZS43"/>
    <mergeCell ref="BZT39:BZT43"/>
    <mergeCell ref="BZU39:BZU43"/>
    <mergeCell ref="BZV39:BZV43"/>
    <mergeCell ref="BZW39:BZW43"/>
    <mergeCell ref="BZX39:BZX43"/>
    <mergeCell ref="BZG39:BZG43"/>
    <mergeCell ref="BZH39:BZH43"/>
    <mergeCell ref="BZI39:BZI43"/>
    <mergeCell ref="BZJ39:BZJ43"/>
    <mergeCell ref="BZK39:BZK43"/>
    <mergeCell ref="BZL39:BZL43"/>
    <mergeCell ref="BZM39:BZM43"/>
    <mergeCell ref="BZN39:BZN43"/>
    <mergeCell ref="BZO39:BZO43"/>
    <mergeCell ref="BYX39:BYX43"/>
    <mergeCell ref="BYY39:BYY43"/>
    <mergeCell ref="BYZ39:BYZ43"/>
    <mergeCell ref="BZA39:BZA43"/>
    <mergeCell ref="BZB39:BZB43"/>
    <mergeCell ref="BZC39:BZC43"/>
    <mergeCell ref="BZD39:BZD43"/>
    <mergeCell ref="BZE39:BZE43"/>
    <mergeCell ref="BZF39:BZF43"/>
    <mergeCell ref="CBI39:CBI43"/>
    <mergeCell ref="CBJ39:CBJ43"/>
    <mergeCell ref="CBK39:CBK43"/>
    <mergeCell ref="CBL39:CBL43"/>
    <mergeCell ref="CBM39:CBM43"/>
    <mergeCell ref="CBN39:CBN43"/>
    <mergeCell ref="CBO39:CBO43"/>
    <mergeCell ref="CBP39:CBP43"/>
    <mergeCell ref="CBQ39:CBQ43"/>
    <mergeCell ref="CAZ39:CAZ43"/>
    <mergeCell ref="CBA39:CBA43"/>
    <mergeCell ref="CBB39:CBB43"/>
    <mergeCell ref="CBC39:CBC43"/>
    <mergeCell ref="CBD39:CBD43"/>
    <mergeCell ref="CBE39:CBE43"/>
    <mergeCell ref="CBF39:CBF43"/>
    <mergeCell ref="CBG39:CBG43"/>
    <mergeCell ref="CBH39:CBH43"/>
    <mergeCell ref="CAQ39:CAQ43"/>
    <mergeCell ref="CAR39:CAR43"/>
    <mergeCell ref="CAS39:CAS43"/>
    <mergeCell ref="CAT39:CAT43"/>
    <mergeCell ref="CAU39:CAU43"/>
    <mergeCell ref="CAV39:CAV43"/>
    <mergeCell ref="CAW39:CAW43"/>
    <mergeCell ref="CAX39:CAX43"/>
    <mergeCell ref="CAY39:CAY43"/>
    <mergeCell ref="CAH39:CAH43"/>
    <mergeCell ref="CAI39:CAI43"/>
    <mergeCell ref="CAJ39:CAJ43"/>
    <mergeCell ref="CAK39:CAK43"/>
    <mergeCell ref="CAL39:CAL43"/>
    <mergeCell ref="CAM39:CAM43"/>
    <mergeCell ref="CAN39:CAN43"/>
    <mergeCell ref="CAO39:CAO43"/>
    <mergeCell ref="CAP39:CAP43"/>
    <mergeCell ref="CCS39:CCS43"/>
    <mergeCell ref="CCT39:CCT43"/>
    <mergeCell ref="CCU39:CCU43"/>
    <mergeCell ref="CCV39:CCV43"/>
    <mergeCell ref="CCW39:CCW43"/>
    <mergeCell ref="CCX39:CCX43"/>
    <mergeCell ref="CCY39:CCY43"/>
    <mergeCell ref="CCZ39:CCZ43"/>
    <mergeCell ref="CDA39:CDA43"/>
    <mergeCell ref="CCJ39:CCJ43"/>
    <mergeCell ref="CCK39:CCK43"/>
    <mergeCell ref="CCL39:CCL43"/>
    <mergeCell ref="CCM39:CCM43"/>
    <mergeCell ref="CCN39:CCN43"/>
    <mergeCell ref="CCO39:CCO43"/>
    <mergeCell ref="CCP39:CCP43"/>
    <mergeCell ref="CCQ39:CCQ43"/>
    <mergeCell ref="CCR39:CCR43"/>
    <mergeCell ref="CCA39:CCA43"/>
    <mergeCell ref="CCB39:CCB43"/>
    <mergeCell ref="CCC39:CCC43"/>
    <mergeCell ref="CCD39:CCD43"/>
    <mergeCell ref="CCE39:CCE43"/>
    <mergeCell ref="CCF39:CCF43"/>
    <mergeCell ref="CCG39:CCG43"/>
    <mergeCell ref="CCH39:CCH43"/>
    <mergeCell ref="CCI39:CCI43"/>
    <mergeCell ref="CBR39:CBR43"/>
    <mergeCell ref="CBS39:CBS43"/>
    <mergeCell ref="CBT39:CBT43"/>
    <mergeCell ref="CBU39:CBU43"/>
    <mergeCell ref="CBV39:CBV43"/>
    <mergeCell ref="CBW39:CBW43"/>
    <mergeCell ref="CBX39:CBX43"/>
    <mergeCell ref="CBY39:CBY43"/>
    <mergeCell ref="CBZ39:CBZ43"/>
    <mergeCell ref="CEC39:CEC43"/>
    <mergeCell ref="CED39:CED43"/>
    <mergeCell ref="CEE39:CEE43"/>
    <mergeCell ref="CEF39:CEF43"/>
    <mergeCell ref="CEG39:CEG43"/>
    <mergeCell ref="CEH39:CEH43"/>
    <mergeCell ref="CEI39:CEI43"/>
    <mergeCell ref="CEJ39:CEJ43"/>
    <mergeCell ref="CEK39:CEK43"/>
    <mergeCell ref="CDT39:CDT43"/>
    <mergeCell ref="CDU39:CDU43"/>
    <mergeCell ref="CDV39:CDV43"/>
    <mergeCell ref="CDW39:CDW43"/>
    <mergeCell ref="CDX39:CDX43"/>
    <mergeCell ref="CDY39:CDY43"/>
    <mergeCell ref="CDZ39:CDZ43"/>
    <mergeCell ref="CEA39:CEA43"/>
    <mergeCell ref="CEB39:CEB43"/>
    <mergeCell ref="CDK39:CDK43"/>
    <mergeCell ref="CDL39:CDL43"/>
    <mergeCell ref="CDM39:CDM43"/>
    <mergeCell ref="CDN39:CDN43"/>
    <mergeCell ref="CDO39:CDO43"/>
    <mergeCell ref="CDP39:CDP43"/>
    <mergeCell ref="CDQ39:CDQ43"/>
    <mergeCell ref="CDR39:CDR43"/>
    <mergeCell ref="CDS39:CDS43"/>
    <mergeCell ref="CDB39:CDB43"/>
    <mergeCell ref="CDC39:CDC43"/>
    <mergeCell ref="CDD39:CDD43"/>
    <mergeCell ref="CDE39:CDE43"/>
    <mergeCell ref="CDF39:CDF43"/>
    <mergeCell ref="CDG39:CDG43"/>
    <mergeCell ref="CDH39:CDH43"/>
    <mergeCell ref="CDI39:CDI43"/>
    <mergeCell ref="CDJ39:CDJ43"/>
    <mergeCell ref="CFM39:CFM43"/>
    <mergeCell ref="CFN39:CFN43"/>
    <mergeCell ref="CFO39:CFO43"/>
    <mergeCell ref="CFP39:CFP43"/>
    <mergeCell ref="CFQ39:CFQ43"/>
    <mergeCell ref="CFR39:CFR43"/>
    <mergeCell ref="CFS39:CFS43"/>
    <mergeCell ref="CFT39:CFT43"/>
    <mergeCell ref="CFU39:CFU43"/>
    <mergeCell ref="CFD39:CFD43"/>
    <mergeCell ref="CFE39:CFE43"/>
    <mergeCell ref="CFF39:CFF43"/>
    <mergeCell ref="CFG39:CFG43"/>
    <mergeCell ref="CFH39:CFH43"/>
    <mergeCell ref="CFI39:CFI43"/>
    <mergeCell ref="CFJ39:CFJ43"/>
    <mergeCell ref="CFK39:CFK43"/>
    <mergeCell ref="CFL39:CFL43"/>
    <mergeCell ref="CEU39:CEU43"/>
    <mergeCell ref="CEV39:CEV43"/>
    <mergeCell ref="CEW39:CEW43"/>
    <mergeCell ref="CEX39:CEX43"/>
    <mergeCell ref="CEY39:CEY43"/>
    <mergeCell ref="CEZ39:CEZ43"/>
    <mergeCell ref="CFA39:CFA43"/>
    <mergeCell ref="CFB39:CFB43"/>
    <mergeCell ref="CFC39:CFC43"/>
    <mergeCell ref="CEL39:CEL43"/>
    <mergeCell ref="CEM39:CEM43"/>
    <mergeCell ref="CEN39:CEN43"/>
    <mergeCell ref="CEO39:CEO43"/>
    <mergeCell ref="CEP39:CEP43"/>
    <mergeCell ref="CEQ39:CEQ43"/>
    <mergeCell ref="CER39:CER43"/>
    <mergeCell ref="CES39:CES43"/>
    <mergeCell ref="CET39:CET43"/>
    <mergeCell ref="CGW39:CGW43"/>
    <mergeCell ref="CGX39:CGX43"/>
    <mergeCell ref="CGY39:CGY43"/>
    <mergeCell ref="CGZ39:CGZ43"/>
    <mergeCell ref="CHA39:CHA43"/>
    <mergeCell ref="CHB39:CHB43"/>
    <mergeCell ref="CHC39:CHC43"/>
    <mergeCell ref="CHD39:CHD43"/>
    <mergeCell ref="CHE39:CHE43"/>
    <mergeCell ref="CGN39:CGN43"/>
    <mergeCell ref="CGO39:CGO43"/>
    <mergeCell ref="CGP39:CGP43"/>
    <mergeCell ref="CGQ39:CGQ43"/>
    <mergeCell ref="CGR39:CGR43"/>
    <mergeCell ref="CGS39:CGS43"/>
    <mergeCell ref="CGT39:CGT43"/>
    <mergeCell ref="CGU39:CGU43"/>
    <mergeCell ref="CGV39:CGV43"/>
    <mergeCell ref="CGE39:CGE43"/>
    <mergeCell ref="CGF39:CGF43"/>
    <mergeCell ref="CGG39:CGG43"/>
    <mergeCell ref="CGH39:CGH43"/>
    <mergeCell ref="CGI39:CGI43"/>
    <mergeCell ref="CGJ39:CGJ43"/>
    <mergeCell ref="CGK39:CGK43"/>
    <mergeCell ref="CGL39:CGL43"/>
    <mergeCell ref="CGM39:CGM43"/>
    <mergeCell ref="CFV39:CFV43"/>
    <mergeCell ref="CFW39:CFW43"/>
    <mergeCell ref="CFX39:CFX43"/>
    <mergeCell ref="CFY39:CFY43"/>
    <mergeCell ref="CFZ39:CFZ43"/>
    <mergeCell ref="CGA39:CGA43"/>
    <mergeCell ref="CGB39:CGB43"/>
    <mergeCell ref="CGC39:CGC43"/>
    <mergeCell ref="CGD39:CGD43"/>
    <mergeCell ref="CIG39:CIG43"/>
    <mergeCell ref="CIH39:CIH43"/>
    <mergeCell ref="CII39:CII43"/>
    <mergeCell ref="CIJ39:CIJ43"/>
    <mergeCell ref="CIK39:CIK43"/>
    <mergeCell ref="CIL39:CIL43"/>
    <mergeCell ref="CIM39:CIM43"/>
    <mergeCell ref="CIN39:CIN43"/>
    <mergeCell ref="CIO39:CIO43"/>
    <mergeCell ref="CHX39:CHX43"/>
    <mergeCell ref="CHY39:CHY43"/>
    <mergeCell ref="CHZ39:CHZ43"/>
    <mergeCell ref="CIA39:CIA43"/>
    <mergeCell ref="CIB39:CIB43"/>
    <mergeCell ref="CIC39:CIC43"/>
    <mergeCell ref="CID39:CID43"/>
    <mergeCell ref="CIE39:CIE43"/>
    <mergeCell ref="CIF39:CIF43"/>
    <mergeCell ref="CHO39:CHO43"/>
    <mergeCell ref="CHP39:CHP43"/>
    <mergeCell ref="CHQ39:CHQ43"/>
    <mergeCell ref="CHR39:CHR43"/>
    <mergeCell ref="CHS39:CHS43"/>
    <mergeCell ref="CHT39:CHT43"/>
    <mergeCell ref="CHU39:CHU43"/>
    <mergeCell ref="CHV39:CHV43"/>
    <mergeCell ref="CHW39:CHW43"/>
    <mergeCell ref="CHF39:CHF43"/>
    <mergeCell ref="CHG39:CHG43"/>
    <mergeCell ref="CHH39:CHH43"/>
    <mergeCell ref="CHI39:CHI43"/>
    <mergeCell ref="CHJ39:CHJ43"/>
    <mergeCell ref="CHK39:CHK43"/>
    <mergeCell ref="CHL39:CHL43"/>
    <mergeCell ref="CHM39:CHM43"/>
    <mergeCell ref="CHN39:CHN43"/>
    <mergeCell ref="CJQ39:CJQ43"/>
    <mergeCell ref="CJR39:CJR43"/>
    <mergeCell ref="CJS39:CJS43"/>
    <mergeCell ref="CJT39:CJT43"/>
    <mergeCell ref="CJU39:CJU43"/>
    <mergeCell ref="CJV39:CJV43"/>
    <mergeCell ref="CJW39:CJW43"/>
    <mergeCell ref="CJX39:CJX43"/>
    <mergeCell ref="CJY39:CJY43"/>
    <mergeCell ref="CJH39:CJH43"/>
    <mergeCell ref="CJI39:CJI43"/>
    <mergeCell ref="CJJ39:CJJ43"/>
    <mergeCell ref="CJK39:CJK43"/>
    <mergeCell ref="CJL39:CJL43"/>
    <mergeCell ref="CJM39:CJM43"/>
    <mergeCell ref="CJN39:CJN43"/>
    <mergeCell ref="CJO39:CJO43"/>
    <mergeCell ref="CJP39:CJP43"/>
    <mergeCell ref="CIY39:CIY43"/>
    <mergeCell ref="CIZ39:CIZ43"/>
    <mergeCell ref="CJA39:CJA43"/>
    <mergeCell ref="CJB39:CJB43"/>
    <mergeCell ref="CJC39:CJC43"/>
    <mergeCell ref="CJD39:CJD43"/>
    <mergeCell ref="CJE39:CJE43"/>
    <mergeCell ref="CJF39:CJF43"/>
    <mergeCell ref="CJG39:CJG43"/>
    <mergeCell ref="CIP39:CIP43"/>
    <mergeCell ref="CIQ39:CIQ43"/>
    <mergeCell ref="CIR39:CIR43"/>
    <mergeCell ref="CIS39:CIS43"/>
    <mergeCell ref="CIT39:CIT43"/>
    <mergeCell ref="CIU39:CIU43"/>
    <mergeCell ref="CIV39:CIV43"/>
    <mergeCell ref="CIW39:CIW43"/>
    <mergeCell ref="CIX39:CIX43"/>
    <mergeCell ref="CLA39:CLA43"/>
    <mergeCell ref="CLB39:CLB43"/>
    <mergeCell ref="CLC39:CLC43"/>
    <mergeCell ref="CLD39:CLD43"/>
    <mergeCell ref="CLE39:CLE43"/>
    <mergeCell ref="CLF39:CLF43"/>
    <mergeCell ref="CLG39:CLG43"/>
    <mergeCell ref="CLH39:CLH43"/>
    <mergeCell ref="CLI39:CLI43"/>
    <mergeCell ref="CKR39:CKR43"/>
    <mergeCell ref="CKS39:CKS43"/>
    <mergeCell ref="CKT39:CKT43"/>
    <mergeCell ref="CKU39:CKU43"/>
    <mergeCell ref="CKV39:CKV43"/>
    <mergeCell ref="CKW39:CKW43"/>
    <mergeCell ref="CKX39:CKX43"/>
    <mergeCell ref="CKY39:CKY43"/>
    <mergeCell ref="CKZ39:CKZ43"/>
    <mergeCell ref="CKI39:CKI43"/>
    <mergeCell ref="CKJ39:CKJ43"/>
    <mergeCell ref="CKK39:CKK43"/>
    <mergeCell ref="CKL39:CKL43"/>
    <mergeCell ref="CKM39:CKM43"/>
    <mergeCell ref="CKN39:CKN43"/>
    <mergeCell ref="CKO39:CKO43"/>
    <mergeCell ref="CKP39:CKP43"/>
    <mergeCell ref="CKQ39:CKQ43"/>
    <mergeCell ref="CJZ39:CJZ43"/>
    <mergeCell ref="CKA39:CKA43"/>
    <mergeCell ref="CKB39:CKB43"/>
    <mergeCell ref="CKC39:CKC43"/>
    <mergeCell ref="CKD39:CKD43"/>
    <mergeCell ref="CKE39:CKE43"/>
    <mergeCell ref="CKF39:CKF43"/>
    <mergeCell ref="CKG39:CKG43"/>
    <mergeCell ref="CKH39:CKH43"/>
    <mergeCell ref="CMK39:CMK43"/>
    <mergeCell ref="CML39:CML43"/>
    <mergeCell ref="CMM39:CMM43"/>
    <mergeCell ref="CMN39:CMN43"/>
    <mergeCell ref="CMO39:CMO43"/>
    <mergeCell ref="CMP39:CMP43"/>
    <mergeCell ref="CMQ39:CMQ43"/>
    <mergeCell ref="CMR39:CMR43"/>
    <mergeCell ref="CMS39:CMS43"/>
    <mergeCell ref="CMB39:CMB43"/>
    <mergeCell ref="CMC39:CMC43"/>
    <mergeCell ref="CMD39:CMD43"/>
    <mergeCell ref="CME39:CME43"/>
    <mergeCell ref="CMF39:CMF43"/>
    <mergeCell ref="CMG39:CMG43"/>
    <mergeCell ref="CMH39:CMH43"/>
    <mergeCell ref="CMI39:CMI43"/>
    <mergeCell ref="CMJ39:CMJ43"/>
    <mergeCell ref="CLS39:CLS43"/>
    <mergeCell ref="CLT39:CLT43"/>
    <mergeCell ref="CLU39:CLU43"/>
    <mergeCell ref="CLV39:CLV43"/>
    <mergeCell ref="CLW39:CLW43"/>
    <mergeCell ref="CLX39:CLX43"/>
    <mergeCell ref="CLY39:CLY43"/>
    <mergeCell ref="CLZ39:CLZ43"/>
    <mergeCell ref="CMA39:CMA43"/>
    <mergeCell ref="CLJ39:CLJ43"/>
    <mergeCell ref="CLK39:CLK43"/>
    <mergeCell ref="CLL39:CLL43"/>
    <mergeCell ref="CLM39:CLM43"/>
    <mergeCell ref="CLN39:CLN43"/>
    <mergeCell ref="CLO39:CLO43"/>
    <mergeCell ref="CLP39:CLP43"/>
    <mergeCell ref="CLQ39:CLQ43"/>
    <mergeCell ref="CLR39:CLR43"/>
    <mergeCell ref="CNU39:CNU43"/>
    <mergeCell ref="CNV39:CNV43"/>
    <mergeCell ref="CNW39:CNW43"/>
    <mergeCell ref="CNX39:CNX43"/>
    <mergeCell ref="CNY39:CNY43"/>
    <mergeCell ref="CNZ39:CNZ43"/>
    <mergeCell ref="COA39:COA43"/>
    <mergeCell ref="COB39:COB43"/>
    <mergeCell ref="COC39:COC43"/>
    <mergeCell ref="CNL39:CNL43"/>
    <mergeCell ref="CNM39:CNM43"/>
    <mergeCell ref="CNN39:CNN43"/>
    <mergeCell ref="CNO39:CNO43"/>
    <mergeCell ref="CNP39:CNP43"/>
    <mergeCell ref="CNQ39:CNQ43"/>
    <mergeCell ref="CNR39:CNR43"/>
    <mergeCell ref="CNS39:CNS43"/>
    <mergeCell ref="CNT39:CNT43"/>
    <mergeCell ref="CNC39:CNC43"/>
    <mergeCell ref="CND39:CND43"/>
    <mergeCell ref="CNE39:CNE43"/>
    <mergeCell ref="CNF39:CNF43"/>
    <mergeCell ref="CNG39:CNG43"/>
    <mergeCell ref="CNH39:CNH43"/>
    <mergeCell ref="CNI39:CNI43"/>
    <mergeCell ref="CNJ39:CNJ43"/>
    <mergeCell ref="CNK39:CNK43"/>
    <mergeCell ref="CMT39:CMT43"/>
    <mergeCell ref="CMU39:CMU43"/>
    <mergeCell ref="CMV39:CMV43"/>
    <mergeCell ref="CMW39:CMW43"/>
    <mergeCell ref="CMX39:CMX43"/>
    <mergeCell ref="CMY39:CMY43"/>
    <mergeCell ref="CMZ39:CMZ43"/>
    <mergeCell ref="CNA39:CNA43"/>
    <mergeCell ref="CNB39:CNB43"/>
    <mergeCell ref="CPE39:CPE43"/>
    <mergeCell ref="CPF39:CPF43"/>
    <mergeCell ref="CPG39:CPG43"/>
    <mergeCell ref="CPH39:CPH43"/>
    <mergeCell ref="CPI39:CPI43"/>
    <mergeCell ref="CPJ39:CPJ43"/>
    <mergeCell ref="CPK39:CPK43"/>
    <mergeCell ref="CPL39:CPL43"/>
    <mergeCell ref="CPM39:CPM43"/>
    <mergeCell ref="COV39:COV43"/>
    <mergeCell ref="COW39:COW43"/>
    <mergeCell ref="COX39:COX43"/>
    <mergeCell ref="COY39:COY43"/>
    <mergeCell ref="COZ39:COZ43"/>
    <mergeCell ref="CPA39:CPA43"/>
    <mergeCell ref="CPB39:CPB43"/>
    <mergeCell ref="CPC39:CPC43"/>
    <mergeCell ref="CPD39:CPD43"/>
    <mergeCell ref="COM39:COM43"/>
    <mergeCell ref="CON39:CON43"/>
    <mergeCell ref="COO39:COO43"/>
    <mergeCell ref="COP39:COP43"/>
    <mergeCell ref="COQ39:COQ43"/>
    <mergeCell ref="COR39:COR43"/>
    <mergeCell ref="COS39:COS43"/>
    <mergeCell ref="COT39:COT43"/>
    <mergeCell ref="COU39:COU43"/>
    <mergeCell ref="COD39:COD43"/>
    <mergeCell ref="COE39:COE43"/>
    <mergeCell ref="COF39:COF43"/>
    <mergeCell ref="COG39:COG43"/>
    <mergeCell ref="COH39:COH43"/>
    <mergeCell ref="COI39:COI43"/>
    <mergeCell ref="COJ39:COJ43"/>
    <mergeCell ref="COK39:COK43"/>
    <mergeCell ref="COL39:COL43"/>
    <mergeCell ref="CQO39:CQO43"/>
    <mergeCell ref="CQP39:CQP43"/>
    <mergeCell ref="CQQ39:CQQ43"/>
    <mergeCell ref="CQR39:CQR43"/>
    <mergeCell ref="CQS39:CQS43"/>
    <mergeCell ref="CQT39:CQT43"/>
    <mergeCell ref="CQU39:CQU43"/>
    <mergeCell ref="CQV39:CQV43"/>
    <mergeCell ref="CQW39:CQW43"/>
    <mergeCell ref="CQF39:CQF43"/>
    <mergeCell ref="CQG39:CQG43"/>
    <mergeCell ref="CQH39:CQH43"/>
    <mergeCell ref="CQI39:CQI43"/>
    <mergeCell ref="CQJ39:CQJ43"/>
    <mergeCell ref="CQK39:CQK43"/>
    <mergeCell ref="CQL39:CQL43"/>
    <mergeCell ref="CQM39:CQM43"/>
    <mergeCell ref="CQN39:CQN43"/>
    <mergeCell ref="CPW39:CPW43"/>
    <mergeCell ref="CPX39:CPX43"/>
    <mergeCell ref="CPY39:CPY43"/>
    <mergeCell ref="CPZ39:CPZ43"/>
    <mergeCell ref="CQA39:CQA43"/>
    <mergeCell ref="CQB39:CQB43"/>
    <mergeCell ref="CQC39:CQC43"/>
    <mergeCell ref="CQD39:CQD43"/>
    <mergeCell ref="CQE39:CQE43"/>
    <mergeCell ref="CPN39:CPN43"/>
    <mergeCell ref="CPO39:CPO43"/>
    <mergeCell ref="CPP39:CPP43"/>
    <mergeCell ref="CPQ39:CPQ43"/>
    <mergeCell ref="CPR39:CPR43"/>
    <mergeCell ref="CPS39:CPS43"/>
    <mergeCell ref="CPT39:CPT43"/>
    <mergeCell ref="CPU39:CPU43"/>
    <mergeCell ref="CPV39:CPV43"/>
    <mergeCell ref="CRY39:CRY43"/>
    <mergeCell ref="CRZ39:CRZ43"/>
    <mergeCell ref="CSA39:CSA43"/>
    <mergeCell ref="CSB39:CSB43"/>
    <mergeCell ref="CSC39:CSC43"/>
    <mergeCell ref="CSD39:CSD43"/>
    <mergeCell ref="CSE39:CSE43"/>
    <mergeCell ref="CSF39:CSF43"/>
    <mergeCell ref="CSG39:CSG43"/>
    <mergeCell ref="CRP39:CRP43"/>
    <mergeCell ref="CRQ39:CRQ43"/>
    <mergeCell ref="CRR39:CRR43"/>
    <mergeCell ref="CRS39:CRS43"/>
    <mergeCell ref="CRT39:CRT43"/>
    <mergeCell ref="CRU39:CRU43"/>
    <mergeCell ref="CRV39:CRV43"/>
    <mergeCell ref="CRW39:CRW43"/>
    <mergeCell ref="CRX39:CRX43"/>
    <mergeCell ref="CRG39:CRG43"/>
    <mergeCell ref="CRH39:CRH43"/>
    <mergeCell ref="CRI39:CRI43"/>
    <mergeCell ref="CRJ39:CRJ43"/>
    <mergeCell ref="CRK39:CRK43"/>
    <mergeCell ref="CRL39:CRL43"/>
    <mergeCell ref="CRM39:CRM43"/>
    <mergeCell ref="CRN39:CRN43"/>
    <mergeCell ref="CRO39:CRO43"/>
    <mergeCell ref="CQX39:CQX43"/>
    <mergeCell ref="CQY39:CQY43"/>
    <mergeCell ref="CQZ39:CQZ43"/>
    <mergeCell ref="CRA39:CRA43"/>
    <mergeCell ref="CRB39:CRB43"/>
    <mergeCell ref="CRC39:CRC43"/>
    <mergeCell ref="CRD39:CRD43"/>
    <mergeCell ref="CRE39:CRE43"/>
    <mergeCell ref="CRF39:CRF43"/>
    <mergeCell ref="CTI39:CTI43"/>
    <mergeCell ref="CTJ39:CTJ43"/>
    <mergeCell ref="CTK39:CTK43"/>
    <mergeCell ref="CTL39:CTL43"/>
    <mergeCell ref="CTM39:CTM43"/>
    <mergeCell ref="CTN39:CTN43"/>
    <mergeCell ref="CTO39:CTO43"/>
    <mergeCell ref="CTP39:CTP43"/>
    <mergeCell ref="CTQ39:CTQ43"/>
    <mergeCell ref="CSZ39:CSZ43"/>
    <mergeCell ref="CTA39:CTA43"/>
    <mergeCell ref="CTB39:CTB43"/>
    <mergeCell ref="CTC39:CTC43"/>
    <mergeCell ref="CTD39:CTD43"/>
    <mergeCell ref="CTE39:CTE43"/>
    <mergeCell ref="CTF39:CTF43"/>
    <mergeCell ref="CTG39:CTG43"/>
    <mergeCell ref="CTH39:CTH43"/>
    <mergeCell ref="CSQ39:CSQ43"/>
    <mergeCell ref="CSR39:CSR43"/>
    <mergeCell ref="CSS39:CSS43"/>
    <mergeCell ref="CST39:CST43"/>
    <mergeCell ref="CSU39:CSU43"/>
    <mergeCell ref="CSV39:CSV43"/>
    <mergeCell ref="CSW39:CSW43"/>
    <mergeCell ref="CSX39:CSX43"/>
    <mergeCell ref="CSY39:CSY43"/>
    <mergeCell ref="CSH39:CSH43"/>
    <mergeCell ref="CSI39:CSI43"/>
    <mergeCell ref="CSJ39:CSJ43"/>
    <mergeCell ref="CSK39:CSK43"/>
    <mergeCell ref="CSL39:CSL43"/>
    <mergeCell ref="CSM39:CSM43"/>
    <mergeCell ref="CSN39:CSN43"/>
    <mergeCell ref="CSO39:CSO43"/>
    <mergeCell ref="CSP39:CSP43"/>
    <mergeCell ref="CUS39:CUS43"/>
    <mergeCell ref="CUT39:CUT43"/>
    <mergeCell ref="CUU39:CUU43"/>
    <mergeCell ref="CUV39:CUV43"/>
    <mergeCell ref="CUW39:CUW43"/>
    <mergeCell ref="CUX39:CUX43"/>
    <mergeCell ref="CUY39:CUY43"/>
    <mergeCell ref="CUZ39:CUZ43"/>
    <mergeCell ref="CVA39:CVA43"/>
    <mergeCell ref="CUJ39:CUJ43"/>
    <mergeCell ref="CUK39:CUK43"/>
    <mergeCell ref="CUL39:CUL43"/>
    <mergeCell ref="CUM39:CUM43"/>
    <mergeCell ref="CUN39:CUN43"/>
    <mergeCell ref="CUO39:CUO43"/>
    <mergeCell ref="CUP39:CUP43"/>
    <mergeCell ref="CUQ39:CUQ43"/>
    <mergeCell ref="CUR39:CUR43"/>
    <mergeCell ref="CUA39:CUA43"/>
    <mergeCell ref="CUB39:CUB43"/>
    <mergeCell ref="CUC39:CUC43"/>
    <mergeCell ref="CUD39:CUD43"/>
    <mergeCell ref="CUE39:CUE43"/>
    <mergeCell ref="CUF39:CUF43"/>
    <mergeCell ref="CUG39:CUG43"/>
    <mergeCell ref="CUH39:CUH43"/>
    <mergeCell ref="CUI39:CUI43"/>
    <mergeCell ref="CTR39:CTR43"/>
    <mergeCell ref="CTS39:CTS43"/>
    <mergeCell ref="CTT39:CTT43"/>
    <mergeCell ref="CTU39:CTU43"/>
    <mergeCell ref="CTV39:CTV43"/>
    <mergeCell ref="CTW39:CTW43"/>
    <mergeCell ref="CTX39:CTX43"/>
    <mergeCell ref="CTY39:CTY43"/>
    <mergeCell ref="CTZ39:CTZ43"/>
    <mergeCell ref="CWC39:CWC43"/>
    <mergeCell ref="CWD39:CWD43"/>
    <mergeCell ref="CWE39:CWE43"/>
    <mergeCell ref="CWF39:CWF43"/>
    <mergeCell ref="CWG39:CWG43"/>
    <mergeCell ref="CWH39:CWH43"/>
    <mergeCell ref="CWI39:CWI43"/>
    <mergeCell ref="CWJ39:CWJ43"/>
    <mergeCell ref="CWK39:CWK43"/>
    <mergeCell ref="CVT39:CVT43"/>
    <mergeCell ref="CVU39:CVU43"/>
    <mergeCell ref="CVV39:CVV43"/>
    <mergeCell ref="CVW39:CVW43"/>
    <mergeCell ref="CVX39:CVX43"/>
    <mergeCell ref="CVY39:CVY43"/>
    <mergeCell ref="CVZ39:CVZ43"/>
    <mergeCell ref="CWA39:CWA43"/>
    <mergeCell ref="CWB39:CWB43"/>
    <mergeCell ref="CVK39:CVK43"/>
    <mergeCell ref="CVL39:CVL43"/>
    <mergeCell ref="CVM39:CVM43"/>
    <mergeCell ref="CVN39:CVN43"/>
    <mergeCell ref="CVO39:CVO43"/>
    <mergeCell ref="CVP39:CVP43"/>
    <mergeCell ref="CVQ39:CVQ43"/>
    <mergeCell ref="CVR39:CVR43"/>
    <mergeCell ref="CVS39:CVS43"/>
    <mergeCell ref="CVB39:CVB43"/>
    <mergeCell ref="CVC39:CVC43"/>
    <mergeCell ref="CVD39:CVD43"/>
    <mergeCell ref="CVE39:CVE43"/>
    <mergeCell ref="CVF39:CVF43"/>
    <mergeCell ref="CVG39:CVG43"/>
    <mergeCell ref="CVH39:CVH43"/>
    <mergeCell ref="CVI39:CVI43"/>
    <mergeCell ref="CVJ39:CVJ43"/>
    <mergeCell ref="CXM39:CXM43"/>
    <mergeCell ref="CXN39:CXN43"/>
    <mergeCell ref="CXO39:CXO43"/>
    <mergeCell ref="CXP39:CXP43"/>
    <mergeCell ref="CXQ39:CXQ43"/>
    <mergeCell ref="CXR39:CXR43"/>
    <mergeCell ref="CXS39:CXS43"/>
    <mergeCell ref="CXT39:CXT43"/>
    <mergeCell ref="CXU39:CXU43"/>
    <mergeCell ref="CXD39:CXD43"/>
    <mergeCell ref="CXE39:CXE43"/>
    <mergeCell ref="CXF39:CXF43"/>
    <mergeCell ref="CXG39:CXG43"/>
    <mergeCell ref="CXH39:CXH43"/>
    <mergeCell ref="CXI39:CXI43"/>
    <mergeCell ref="CXJ39:CXJ43"/>
    <mergeCell ref="CXK39:CXK43"/>
    <mergeCell ref="CXL39:CXL43"/>
    <mergeCell ref="CWU39:CWU43"/>
    <mergeCell ref="CWV39:CWV43"/>
    <mergeCell ref="CWW39:CWW43"/>
    <mergeCell ref="CWX39:CWX43"/>
    <mergeCell ref="CWY39:CWY43"/>
    <mergeCell ref="CWZ39:CWZ43"/>
    <mergeCell ref="CXA39:CXA43"/>
    <mergeCell ref="CXB39:CXB43"/>
    <mergeCell ref="CXC39:CXC43"/>
    <mergeCell ref="CWL39:CWL43"/>
    <mergeCell ref="CWM39:CWM43"/>
    <mergeCell ref="CWN39:CWN43"/>
    <mergeCell ref="CWO39:CWO43"/>
    <mergeCell ref="CWP39:CWP43"/>
    <mergeCell ref="CWQ39:CWQ43"/>
    <mergeCell ref="CWR39:CWR43"/>
    <mergeCell ref="CWS39:CWS43"/>
    <mergeCell ref="CWT39:CWT43"/>
    <mergeCell ref="CYW39:CYW43"/>
    <mergeCell ref="CYX39:CYX43"/>
    <mergeCell ref="CYY39:CYY43"/>
    <mergeCell ref="CYZ39:CYZ43"/>
    <mergeCell ref="CZA39:CZA43"/>
    <mergeCell ref="CZB39:CZB43"/>
    <mergeCell ref="CZC39:CZC43"/>
    <mergeCell ref="CZD39:CZD43"/>
    <mergeCell ref="CZE39:CZE43"/>
    <mergeCell ref="CYN39:CYN43"/>
    <mergeCell ref="CYO39:CYO43"/>
    <mergeCell ref="CYP39:CYP43"/>
    <mergeCell ref="CYQ39:CYQ43"/>
    <mergeCell ref="CYR39:CYR43"/>
    <mergeCell ref="CYS39:CYS43"/>
    <mergeCell ref="CYT39:CYT43"/>
    <mergeCell ref="CYU39:CYU43"/>
    <mergeCell ref="CYV39:CYV43"/>
    <mergeCell ref="CYE39:CYE43"/>
    <mergeCell ref="CYF39:CYF43"/>
    <mergeCell ref="CYG39:CYG43"/>
    <mergeCell ref="CYH39:CYH43"/>
    <mergeCell ref="CYI39:CYI43"/>
    <mergeCell ref="CYJ39:CYJ43"/>
    <mergeCell ref="CYK39:CYK43"/>
    <mergeCell ref="CYL39:CYL43"/>
    <mergeCell ref="CYM39:CYM43"/>
    <mergeCell ref="CXV39:CXV43"/>
    <mergeCell ref="CXW39:CXW43"/>
    <mergeCell ref="CXX39:CXX43"/>
    <mergeCell ref="CXY39:CXY43"/>
    <mergeCell ref="CXZ39:CXZ43"/>
    <mergeCell ref="CYA39:CYA43"/>
    <mergeCell ref="CYB39:CYB43"/>
    <mergeCell ref="CYC39:CYC43"/>
    <mergeCell ref="CYD39:CYD43"/>
    <mergeCell ref="DAG39:DAG43"/>
    <mergeCell ref="DAH39:DAH43"/>
    <mergeCell ref="DAI39:DAI43"/>
    <mergeCell ref="DAJ39:DAJ43"/>
    <mergeCell ref="DAK39:DAK43"/>
    <mergeCell ref="DAL39:DAL43"/>
    <mergeCell ref="DAM39:DAM43"/>
    <mergeCell ref="DAN39:DAN43"/>
    <mergeCell ref="DAO39:DAO43"/>
    <mergeCell ref="CZX39:CZX43"/>
    <mergeCell ref="CZY39:CZY43"/>
    <mergeCell ref="CZZ39:CZZ43"/>
    <mergeCell ref="DAA39:DAA43"/>
    <mergeCell ref="DAB39:DAB43"/>
    <mergeCell ref="DAC39:DAC43"/>
    <mergeCell ref="DAD39:DAD43"/>
    <mergeCell ref="DAE39:DAE43"/>
    <mergeCell ref="DAF39:DAF43"/>
    <mergeCell ref="CZO39:CZO43"/>
    <mergeCell ref="CZP39:CZP43"/>
    <mergeCell ref="CZQ39:CZQ43"/>
    <mergeCell ref="CZR39:CZR43"/>
    <mergeCell ref="CZS39:CZS43"/>
    <mergeCell ref="CZT39:CZT43"/>
    <mergeCell ref="CZU39:CZU43"/>
    <mergeCell ref="CZV39:CZV43"/>
    <mergeCell ref="CZW39:CZW43"/>
    <mergeCell ref="CZF39:CZF43"/>
    <mergeCell ref="CZG39:CZG43"/>
    <mergeCell ref="CZH39:CZH43"/>
    <mergeCell ref="CZI39:CZI43"/>
    <mergeCell ref="CZJ39:CZJ43"/>
    <mergeCell ref="CZK39:CZK43"/>
    <mergeCell ref="CZL39:CZL43"/>
    <mergeCell ref="CZM39:CZM43"/>
    <mergeCell ref="CZN39:CZN43"/>
    <mergeCell ref="DBQ39:DBQ43"/>
    <mergeCell ref="DBR39:DBR43"/>
    <mergeCell ref="DBS39:DBS43"/>
    <mergeCell ref="DBT39:DBT43"/>
    <mergeCell ref="DBU39:DBU43"/>
    <mergeCell ref="DBV39:DBV43"/>
    <mergeCell ref="DBW39:DBW43"/>
    <mergeCell ref="DBX39:DBX43"/>
    <mergeCell ref="DBY39:DBY43"/>
    <mergeCell ref="DBH39:DBH43"/>
    <mergeCell ref="DBI39:DBI43"/>
    <mergeCell ref="DBJ39:DBJ43"/>
    <mergeCell ref="DBK39:DBK43"/>
    <mergeCell ref="DBL39:DBL43"/>
    <mergeCell ref="DBM39:DBM43"/>
    <mergeCell ref="DBN39:DBN43"/>
    <mergeCell ref="DBO39:DBO43"/>
    <mergeCell ref="DBP39:DBP43"/>
    <mergeCell ref="DAY39:DAY43"/>
    <mergeCell ref="DAZ39:DAZ43"/>
    <mergeCell ref="DBA39:DBA43"/>
    <mergeCell ref="DBB39:DBB43"/>
    <mergeCell ref="DBC39:DBC43"/>
    <mergeCell ref="DBD39:DBD43"/>
    <mergeCell ref="DBE39:DBE43"/>
    <mergeCell ref="DBF39:DBF43"/>
    <mergeCell ref="DBG39:DBG43"/>
    <mergeCell ref="DAP39:DAP43"/>
    <mergeCell ref="DAQ39:DAQ43"/>
    <mergeCell ref="DAR39:DAR43"/>
    <mergeCell ref="DAS39:DAS43"/>
    <mergeCell ref="DAT39:DAT43"/>
    <mergeCell ref="DAU39:DAU43"/>
    <mergeCell ref="DAV39:DAV43"/>
    <mergeCell ref="DAW39:DAW43"/>
    <mergeCell ref="DAX39:DAX43"/>
    <mergeCell ref="DDA39:DDA43"/>
    <mergeCell ref="DDB39:DDB43"/>
    <mergeCell ref="DDC39:DDC43"/>
    <mergeCell ref="DDD39:DDD43"/>
    <mergeCell ref="DDE39:DDE43"/>
    <mergeCell ref="DDF39:DDF43"/>
    <mergeCell ref="DDG39:DDG43"/>
    <mergeCell ref="DDH39:DDH43"/>
    <mergeCell ref="DDI39:DDI43"/>
    <mergeCell ref="DCR39:DCR43"/>
    <mergeCell ref="DCS39:DCS43"/>
    <mergeCell ref="DCT39:DCT43"/>
    <mergeCell ref="DCU39:DCU43"/>
    <mergeCell ref="DCV39:DCV43"/>
    <mergeCell ref="DCW39:DCW43"/>
    <mergeCell ref="DCX39:DCX43"/>
    <mergeCell ref="DCY39:DCY43"/>
    <mergeCell ref="DCZ39:DCZ43"/>
    <mergeCell ref="DCI39:DCI43"/>
    <mergeCell ref="DCJ39:DCJ43"/>
    <mergeCell ref="DCK39:DCK43"/>
    <mergeCell ref="DCL39:DCL43"/>
    <mergeCell ref="DCM39:DCM43"/>
    <mergeCell ref="DCN39:DCN43"/>
    <mergeCell ref="DCO39:DCO43"/>
    <mergeCell ref="DCP39:DCP43"/>
    <mergeCell ref="DCQ39:DCQ43"/>
    <mergeCell ref="DBZ39:DBZ43"/>
    <mergeCell ref="DCA39:DCA43"/>
    <mergeCell ref="DCB39:DCB43"/>
    <mergeCell ref="DCC39:DCC43"/>
    <mergeCell ref="DCD39:DCD43"/>
    <mergeCell ref="DCE39:DCE43"/>
    <mergeCell ref="DCF39:DCF43"/>
    <mergeCell ref="DCG39:DCG43"/>
    <mergeCell ref="DCH39:DCH43"/>
    <mergeCell ref="DEK39:DEK43"/>
    <mergeCell ref="DEL39:DEL43"/>
    <mergeCell ref="DEM39:DEM43"/>
    <mergeCell ref="DEN39:DEN43"/>
    <mergeCell ref="DEO39:DEO43"/>
    <mergeCell ref="DEP39:DEP43"/>
    <mergeCell ref="DEQ39:DEQ43"/>
    <mergeCell ref="DER39:DER43"/>
    <mergeCell ref="DES39:DES43"/>
    <mergeCell ref="DEB39:DEB43"/>
    <mergeCell ref="DEC39:DEC43"/>
    <mergeCell ref="DED39:DED43"/>
    <mergeCell ref="DEE39:DEE43"/>
    <mergeCell ref="DEF39:DEF43"/>
    <mergeCell ref="DEG39:DEG43"/>
    <mergeCell ref="DEH39:DEH43"/>
    <mergeCell ref="DEI39:DEI43"/>
    <mergeCell ref="DEJ39:DEJ43"/>
    <mergeCell ref="DDS39:DDS43"/>
    <mergeCell ref="DDT39:DDT43"/>
    <mergeCell ref="DDU39:DDU43"/>
    <mergeCell ref="DDV39:DDV43"/>
    <mergeCell ref="DDW39:DDW43"/>
    <mergeCell ref="DDX39:DDX43"/>
    <mergeCell ref="DDY39:DDY43"/>
    <mergeCell ref="DDZ39:DDZ43"/>
    <mergeCell ref="DEA39:DEA43"/>
    <mergeCell ref="DDJ39:DDJ43"/>
    <mergeCell ref="DDK39:DDK43"/>
    <mergeCell ref="DDL39:DDL43"/>
    <mergeCell ref="DDM39:DDM43"/>
    <mergeCell ref="DDN39:DDN43"/>
    <mergeCell ref="DDO39:DDO43"/>
    <mergeCell ref="DDP39:DDP43"/>
    <mergeCell ref="DDQ39:DDQ43"/>
    <mergeCell ref="DDR39:DDR43"/>
    <mergeCell ref="DFU39:DFU43"/>
    <mergeCell ref="DFV39:DFV43"/>
    <mergeCell ref="DFW39:DFW43"/>
    <mergeCell ref="DFX39:DFX43"/>
    <mergeCell ref="DFY39:DFY43"/>
    <mergeCell ref="DFZ39:DFZ43"/>
    <mergeCell ref="DGA39:DGA43"/>
    <mergeCell ref="DGB39:DGB43"/>
    <mergeCell ref="DGC39:DGC43"/>
    <mergeCell ref="DFL39:DFL43"/>
    <mergeCell ref="DFM39:DFM43"/>
    <mergeCell ref="DFN39:DFN43"/>
    <mergeCell ref="DFO39:DFO43"/>
    <mergeCell ref="DFP39:DFP43"/>
    <mergeCell ref="DFQ39:DFQ43"/>
    <mergeCell ref="DFR39:DFR43"/>
    <mergeCell ref="DFS39:DFS43"/>
    <mergeCell ref="DFT39:DFT43"/>
    <mergeCell ref="DFC39:DFC43"/>
    <mergeCell ref="DFD39:DFD43"/>
    <mergeCell ref="DFE39:DFE43"/>
    <mergeCell ref="DFF39:DFF43"/>
    <mergeCell ref="DFG39:DFG43"/>
    <mergeCell ref="DFH39:DFH43"/>
    <mergeCell ref="DFI39:DFI43"/>
    <mergeCell ref="DFJ39:DFJ43"/>
    <mergeCell ref="DFK39:DFK43"/>
    <mergeCell ref="DET39:DET43"/>
    <mergeCell ref="DEU39:DEU43"/>
    <mergeCell ref="DEV39:DEV43"/>
    <mergeCell ref="DEW39:DEW43"/>
    <mergeCell ref="DEX39:DEX43"/>
    <mergeCell ref="DEY39:DEY43"/>
    <mergeCell ref="DEZ39:DEZ43"/>
    <mergeCell ref="DFA39:DFA43"/>
    <mergeCell ref="DFB39:DFB43"/>
    <mergeCell ref="DHE39:DHE43"/>
    <mergeCell ref="DHF39:DHF43"/>
    <mergeCell ref="DHG39:DHG43"/>
    <mergeCell ref="DHH39:DHH43"/>
    <mergeCell ref="DHI39:DHI43"/>
    <mergeCell ref="DHJ39:DHJ43"/>
    <mergeCell ref="DHK39:DHK43"/>
    <mergeCell ref="DHL39:DHL43"/>
    <mergeCell ref="DHM39:DHM43"/>
    <mergeCell ref="DGV39:DGV43"/>
    <mergeCell ref="DGW39:DGW43"/>
    <mergeCell ref="DGX39:DGX43"/>
    <mergeCell ref="DGY39:DGY43"/>
    <mergeCell ref="DGZ39:DGZ43"/>
    <mergeCell ref="DHA39:DHA43"/>
    <mergeCell ref="DHB39:DHB43"/>
    <mergeCell ref="DHC39:DHC43"/>
    <mergeCell ref="DHD39:DHD43"/>
    <mergeCell ref="DGM39:DGM43"/>
    <mergeCell ref="DGN39:DGN43"/>
    <mergeCell ref="DGO39:DGO43"/>
    <mergeCell ref="DGP39:DGP43"/>
    <mergeCell ref="DGQ39:DGQ43"/>
    <mergeCell ref="DGR39:DGR43"/>
    <mergeCell ref="DGS39:DGS43"/>
    <mergeCell ref="DGT39:DGT43"/>
    <mergeCell ref="DGU39:DGU43"/>
    <mergeCell ref="DGD39:DGD43"/>
    <mergeCell ref="DGE39:DGE43"/>
    <mergeCell ref="DGF39:DGF43"/>
    <mergeCell ref="DGG39:DGG43"/>
    <mergeCell ref="DGH39:DGH43"/>
    <mergeCell ref="DGI39:DGI43"/>
    <mergeCell ref="DGJ39:DGJ43"/>
    <mergeCell ref="DGK39:DGK43"/>
    <mergeCell ref="DGL39:DGL43"/>
    <mergeCell ref="DIO39:DIO43"/>
    <mergeCell ref="DIP39:DIP43"/>
    <mergeCell ref="DIQ39:DIQ43"/>
    <mergeCell ref="DIR39:DIR43"/>
    <mergeCell ref="DIS39:DIS43"/>
    <mergeCell ref="DIT39:DIT43"/>
    <mergeCell ref="DIU39:DIU43"/>
    <mergeCell ref="DIV39:DIV43"/>
    <mergeCell ref="DIW39:DIW43"/>
    <mergeCell ref="DIF39:DIF43"/>
    <mergeCell ref="DIG39:DIG43"/>
    <mergeCell ref="DIH39:DIH43"/>
    <mergeCell ref="DII39:DII43"/>
    <mergeCell ref="DIJ39:DIJ43"/>
    <mergeCell ref="DIK39:DIK43"/>
    <mergeCell ref="DIL39:DIL43"/>
    <mergeCell ref="DIM39:DIM43"/>
    <mergeCell ref="DIN39:DIN43"/>
    <mergeCell ref="DHW39:DHW43"/>
    <mergeCell ref="DHX39:DHX43"/>
    <mergeCell ref="DHY39:DHY43"/>
    <mergeCell ref="DHZ39:DHZ43"/>
    <mergeCell ref="DIA39:DIA43"/>
    <mergeCell ref="DIB39:DIB43"/>
    <mergeCell ref="DIC39:DIC43"/>
    <mergeCell ref="DID39:DID43"/>
    <mergeCell ref="DIE39:DIE43"/>
    <mergeCell ref="DHN39:DHN43"/>
    <mergeCell ref="DHO39:DHO43"/>
    <mergeCell ref="DHP39:DHP43"/>
    <mergeCell ref="DHQ39:DHQ43"/>
    <mergeCell ref="DHR39:DHR43"/>
    <mergeCell ref="DHS39:DHS43"/>
    <mergeCell ref="DHT39:DHT43"/>
    <mergeCell ref="DHU39:DHU43"/>
    <mergeCell ref="DHV39:DHV43"/>
    <mergeCell ref="DJY39:DJY43"/>
    <mergeCell ref="DJZ39:DJZ43"/>
    <mergeCell ref="DKA39:DKA43"/>
    <mergeCell ref="DKB39:DKB43"/>
    <mergeCell ref="DKC39:DKC43"/>
    <mergeCell ref="DKD39:DKD43"/>
    <mergeCell ref="DKE39:DKE43"/>
    <mergeCell ref="DKF39:DKF43"/>
    <mergeCell ref="DKG39:DKG43"/>
    <mergeCell ref="DJP39:DJP43"/>
    <mergeCell ref="DJQ39:DJQ43"/>
    <mergeCell ref="DJR39:DJR43"/>
    <mergeCell ref="DJS39:DJS43"/>
    <mergeCell ref="DJT39:DJT43"/>
    <mergeCell ref="DJU39:DJU43"/>
    <mergeCell ref="DJV39:DJV43"/>
    <mergeCell ref="DJW39:DJW43"/>
    <mergeCell ref="DJX39:DJX43"/>
    <mergeCell ref="DJG39:DJG43"/>
    <mergeCell ref="DJH39:DJH43"/>
    <mergeCell ref="DJI39:DJI43"/>
    <mergeCell ref="DJJ39:DJJ43"/>
    <mergeCell ref="DJK39:DJK43"/>
    <mergeCell ref="DJL39:DJL43"/>
    <mergeCell ref="DJM39:DJM43"/>
    <mergeCell ref="DJN39:DJN43"/>
    <mergeCell ref="DJO39:DJO43"/>
    <mergeCell ref="DIX39:DIX43"/>
    <mergeCell ref="DIY39:DIY43"/>
    <mergeCell ref="DIZ39:DIZ43"/>
    <mergeCell ref="DJA39:DJA43"/>
    <mergeCell ref="DJB39:DJB43"/>
    <mergeCell ref="DJC39:DJC43"/>
    <mergeCell ref="DJD39:DJD43"/>
    <mergeCell ref="DJE39:DJE43"/>
    <mergeCell ref="DJF39:DJF43"/>
    <mergeCell ref="DLI39:DLI43"/>
    <mergeCell ref="DLJ39:DLJ43"/>
    <mergeCell ref="DLK39:DLK43"/>
    <mergeCell ref="DLL39:DLL43"/>
    <mergeCell ref="DLM39:DLM43"/>
    <mergeCell ref="DLN39:DLN43"/>
    <mergeCell ref="DLO39:DLO43"/>
    <mergeCell ref="DLP39:DLP43"/>
    <mergeCell ref="DLQ39:DLQ43"/>
    <mergeCell ref="DKZ39:DKZ43"/>
    <mergeCell ref="DLA39:DLA43"/>
    <mergeCell ref="DLB39:DLB43"/>
    <mergeCell ref="DLC39:DLC43"/>
    <mergeCell ref="DLD39:DLD43"/>
    <mergeCell ref="DLE39:DLE43"/>
    <mergeCell ref="DLF39:DLF43"/>
    <mergeCell ref="DLG39:DLG43"/>
    <mergeCell ref="DLH39:DLH43"/>
    <mergeCell ref="DKQ39:DKQ43"/>
    <mergeCell ref="DKR39:DKR43"/>
    <mergeCell ref="DKS39:DKS43"/>
    <mergeCell ref="DKT39:DKT43"/>
    <mergeCell ref="DKU39:DKU43"/>
    <mergeCell ref="DKV39:DKV43"/>
    <mergeCell ref="DKW39:DKW43"/>
    <mergeCell ref="DKX39:DKX43"/>
    <mergeCell ref="DKY39:DKY43"/>
    <mergeCell ref="DKH39:DKH43"/>
    <mergeCell ref="DKI39:DKI43"/>
    <mergeCell ref="DKJ39:DKJ43"/>
    <mergeCell ref="DKK39:DKK43"/>
    <mergeCell ref="DKL39:DKL43"/>
    <mergeCell ref="DKM39:DKM43"/>
    <mergeCell ref="DKN39:DKN43"/>
    <mergeCell ref="DKO39:DKO43"/>
    <mergeCell ref="DKP39:DKP43"/>
    <mergeCell ref="DMS39:DMS43"/>
    <mergeCell ref="DMT39:DMT43"/>
    <mergeCell ref="DMU39:DMU43"/>
    <mergeCell ref="DMV39:DMV43"/>
    <mergeCell ref="DMW39:DMW43"/>
    <mergeCell ref="DMX39:DMX43"/>
    <mergeCell ref="DMY39:DMY43"/>
    <mergeCell ref="DMZ39:DMZ43"/>
    <mergeCell ref="DNA39:DNA43"/>
    <mergeCell ref="DMJ39:DMJ43"/>
    <mergeCell ref="DMK39:DMK43"/>
    <mergeCell ref="DML39:DML43"/>
    <mergeCell ref="DMM39:DMM43"/>
    <mergeCell ref="DMN39:DMN43"/>
    <mergeCell ref="DMO39:DMO43"/>
    <mergeCell ref="DMP39:DMP43"/>
    <mergeCell ref="DMQ39:DMQ43"/>
    <mergeCell ref="DMR39:DMR43"/>
    <mergeCell ref="DMA39:DMA43"/>
    <mergeCell ref="DMB39:DMB43"/>
    <mergeCell ref="DMC39:DMC43"/>
    <mergeCell ref="DMD39:DMD43"/>
    <mergeCell ref="DME39:DME43"/>
    <mergeCell ref="DMF39:DMF43"/>
    <mergeCell ref="DMG39:DMG43"/>
    <mergeCell ref="DMH39:DMH43"/>
    <mergeCell ref="DMI39:DMI43"/>
    <mergeCell ref="DLR39:DLR43"/>
    <mergeCell ref="DLS39:DLS43"/>
    <mergeCell ref="DLT39:DLT43"/>
    <mergeCell ref="DLU39:DLU43"/>
    <mergeCell ref="DLV39:DLV43"/>
    <mergeCell ref="DLW39:DLW43"/>
    <mergeCell ref="DLX39:DLX43"/>
    <mergeCell ref="DLY39:DLY43"/>
    <mergeCell ref="DLZ39:DLZ43"/>
    <mergeCell ref="DOC39:DOC43"/>
    <mergeCell ref="DOD39:DOD43"/>
    <mergeCell ref="DOE39:DOE43"/>
    <mergeCell ref="DOF39:DOF43"/>
    <mergeCell ref="DOG39:DOG43"/>
    <mergeCell ref="DOH39:DOH43"/>
    <mergeCell ref="DOI39:DOI43"/>
    <mergeCell ref="DOJ39:DOJ43"/>
    <mergeCell ref="DOK39:DOK43"/>
    <mergeCell ref="DNT39:DNT43"/>
    <mergeCell ref="DNU39:DNU43"/>
    <mergeCell ref="DNV39:DNV43"/>
    <mergeCell ref="DNW39:DNW43"/>
    <mergeCell ref="DNX39:DNX43"/>
    <mergeCell ref="DNY39:DNY43"/>
    <mergeCell ref="DNZ39:DNZ43"/>
    <mergeCell ref="DOA39:DOA43"/>
    <mergeCell ref="DOB39:DOB43"/>
    <mergeCell ref="DNK39:DNK43"/>
    <mergeCell ref="DNL39:DNL43"/>
    <mergeCell ref="DNM39:DNM43"/>
    <mergeCell ref="DNN39:DNN43"/>
    <mergeCell ref="DNO39:DNO43"/>
    <mergeCell ref="DNP39:DNP43"/>
    <mergeCell ref="DNQ39:DNQ43"/>
    <mergeCell ref="DNR39:DNR43"/>
    <mergeCell ref="DNS39:DNS43"/>
    <mergeCell ref="DNB39:DNB43"/>
    <mergeCell ref="DNC39:DNC43"/>
    <mergeCell ref="DND39:DND43"/>
    <mergeCell ref="DNE39:DNE43"/>
    <mergeCell ref="DNF39:DNF43"/>
    <mergeCell ref="DNG39:DNG43"/>
    <mergeCell ref="DNH39:DNH43"/>
    <mergeCell ref="DNI39:DNI43"/>
    <mergeCell ref="DNJ39:DNJ43"/>
    <mergeCell ref="DPM39:DPM43"/>
    <mergeCell ref="DPN39:DPN43"/>
    <mergeCell ref="DPO39:DPO43"/>
    <mergeCell ref="DPP39:DPP43"/>
    <mergeCell ref="DPQ39:DPQ43"/>
    <mergeCell ref="DPR39:DPR43"/>
    <mergeCell ref="DPS39:DPS43"/>
    <mergeCell ref="DPT39:DPT43"/>
    <mergeCell ref="DPU39:DPU43"/>
    <mergeCell ref="DPD39:DPD43"/>
    <mergeCell ref="DPE39:DPE43"/>
    <mergeCell ref="DPF39:DPF43"/>
    <mergeCell ref="DPG39:DPG43"/>
    <mergeCell ref="DPH39:DPH43"/>
    <mergeCell ref="DPI39:DPI43"/>
    <mergeCell ref="DPJ39:DPJ43"/>
    <mergeCell ref="DPK39:DPK43"/>
    <mergeCell ref="DPL39:DPL43"/>
    <mergeCell ref="DOU39:DOU43"/>
    <mergeCell ref="DOV39:DOV43"/>
    <mergeCell ref="DOW39:DOW43"/>
    <mergeCell ref="DOX39:DOX43"/>
    <mergeCell ref="DOY39:DOY43"/>
    <mergeCell ref="DOZ39:DOZ43"/>
    <mergeCell ref="DPA39:DPA43"/>
    <mergeCell ref="DPB39:DPB43"/>
    <mergeCell ref="DPC39:DPC43"/>
    <mergeCell ref="DOL39:DOL43"/>
    <mergeCell ref="DOM39:DOM43"/>
    <mergeCell ref="DON39:DON43"/>
    <mergeCell ref="DOO39:DOO43"/>
    <mergeCell ref="DOP39:DOP43"/>
    <mergeCell ref="DOQ39:DOQ43"/>
    <mergeCell ref="DOR39:DOR43"/>
    <mergeCell ref="DOS39:DOS43"/>
    <mergeCell ref="DOT39:DOT43"/>
    <mergeCell ref="DQW39:DQW43"/>
    <mergeCell ref="DQX39:DQX43"/>
    <mergeCell ref="DQY39:DQY43"/>
    <mergeCell ref="DQZ39:DQZ43"/>
    <mergeCell ref="DRA39:DRA43"/>
    <mergeCell ref="DRB39:DRB43"/>
    <mergeCell ref="DRC39:DRC43"/>
    <mergeCell ref="DRD39:DRD43"/>
    <mergeCell ref="DRE39:DRE43"/>
    <mergeCell ref="DQN39:DQN43"/>
    <mergeCell ref="DQO39:DQO43"/>
    <mergeCell ref="DQP39:DQP43"/>
    <mergeCell ref="DQQ39:DQQ43"/>
    <mergeCell ref="DQR39:DQR43"/>
    <mergeCell ref="DQS39:DQS43"/>
    <mergeCell ref="DQT39:DQT43"/>
    <mergeCell ref="DQU39:DQU43"/>
    <mergeCell ref="DQV39:DQV43"/>
    <mergeCell ref="DQE39:DQE43"/>
    <mergeCell ref="DQF39:DQF43"/>
    <mergeCell ref="DQG39:DQG43"/>
    <mergeCell ref="DQH39:DQH43"/>
    <mergeCell ref="DQI39:DQI43"/>
    <mergeCell ref="DQJ39:DQJ43"/>
    <mergeCell ref="DQK39:DQK43"/>
    <mergeCell ref="DQL39:DQL43"/>
    <mergeCell ref="DQM39:DQM43"/>
    <mergeCell ref="DPV39:DPV43"/>
    <mergeCell ref="DPW39:DPW43"/>
    <mergeCell ref="DPX39:DPX43"/>
    <mergeCell ref="DPY39:DPY43"/>
    <mergeCell ref="DPZ39:DPZ43"/>
    <mergeCell ref="DQA39:DQA43"/>
    <mergeCell ref="DQB39:DQB43"/>
    <mergeCell ref="DQC39:DQC43"/>
    <mergeCell ref="DQD39:DQD43"/>
    <mergeCell ref="DSG39:DSG43"/>
    <mergeCell ref="DSH39:DSH43"/>
    <mergeCell ref="DSI39:DSI43"/>
    <mergeCell ref="DSJ39:DSJ43"/>
    <mergeCell ref="DSK39:DSK43"/>
    <mergeCell ref="DSL39:DSL43"/>
    <mergeCell ref="DSM39:DSM43"/>
    <mergeCell ref="DSN39:DSN43"/>
    <mergeCell ref="DSO39:DSO43"/>
    <mergeCell ref="DRX39:DRX43"/>
    <mergeCell ref="DRY39:DRY43"/>
    <mergeCell ref="DRZ39:DRZ43"/>
    <mergeCell ref="DSA39:DSA43"/>
    <mergeCell ref="DSB39:DSB43"/>
    <mergeCell ref="DSC39:DSC43"/>
    <mergeCell ref="DSD39:DSD43"/>
    <mergeCell ref="DSE39:DSE43"/>
    <mergeCell ref="DSF39:DSF43"/>
    <mergeCell ref="DRO39:DRO43"/>
    <mergeCell ref="DRP39:DRP43"/>
    <mergeCell ref="DRQ39:DRQ43"/>
    <mergeCell ref="DRR39:DRR43"/>
    <mergeCell ref="DRS39:DRS43"/>
    <mergeCell ref="DRT39:DRT43"/>
    <mergeCell ref="DRU39:DRU43"/>
    <mergeCell ref="DRV39:DRV43"/>
    <mergeCell ref="DRW39:DRW43"/>
    <mergeCell ref="DRF39:DRF43"/>
    <mergeCell ref="DRG39:DRG43"/>
    <mergeCell ref="DRH39:DRH43"/>
    <mergeCell ref="DRI39:DRI43"/>
    <mergeCell ref="DRJ39:DRJ43"/>
    <mergeCell ref="DRK39:DRK43"/>
    <mergeCell ref="DRL39:DRL43"/>
    <mergeCell ref="DRM39:DRM43"/>
    <mergeCell ref="DRN39:DRN43"/>
    <mergeCell ref="DTQ39:DTQ43"/>
    <mergeCell ref="DTR39:DTR43"/>
    <mergeCell ref="DTS39:DTS43"/>
    <mergeCell ref="DTT39:DTT43"/>
    <mergeCell ref="DTU39:DTU43"/>
    <mergeCell ref="DTV39:DTV43"/>
    <mergeCell ref="DTW39:DTW43"/>
    <mergeCell ref="DTX39:DTX43"/>
    <mergeCell ref="DTY39:DTY43"/>
    <mergeCell ref="DTH39:DTH43"/>
    <mergeCell ref="DTI39:DTI43"/>
    <mergeCell ref="DTJ39:DTJ43"/>
    <mergeCell ref="DTK39:DTK43"/>
    <mergeCell ref="DTL39:DTL43"/>
    <mergeCell ref="DTM39:DTM43"/>
    <mergeCell ref="DTN39:DTN43"/>
    <mergeCell ref="DTO39:DTO43"/>
    <mergeCell ref="DTP39:DTP43"/>
    <mergeCell ref="DSY39:DSY43"/>
    <mergeCell ref="DSZ39:DSZ43"/>
    <mergeCell ref="DTA39:DTA43"/>
    <mergeCell ref="DTB39:DTB43"/>
    <mergeCell ref="DTC39:DTC43"/>
    <mergeCell ref="DTD39:DTD43"/>
    <mergeCell ref="DTE39:DTE43"/>
    <mergeCell ref="DTF39:DTF43"/>
    <mergeCell ref="DTG39:DTG43"/>
    <mergeCell ref="DSP39:DSP43"/>
    <mergeCell ref="DSQ39:DSQ43"/>
    <mergeCell ref="DSR39:DSR43"/>
    <mergeCell ref="DSS39:DSS43"/>
    <mergeCell ref="DST39:DST43"/>
    <mergeCell ref="DSU39:DSU43"/>
    <mergeCell ref="DSV39:DSV43"/>
    <mergeCell ref="DSW39:DSW43"/>
    <mergeCell ref="DSX39:DSX43"/>
    <mergeCell ref="DVA39:DVA43"/>
    <mergeCell ref="DVB39:DVB43"/>
    <mergeCell ref="DVC39:DVC43"/>
    <mergeCell ref="DVD39:DVD43"/>
    <mergeCell ref="DVE39:DVE43"/>
    <mergeCell ref="DVF39:DVF43"/>
    <mergeCell ref="DVG39:DVG43"/>
    <mergeCell ref="DVH39:DVH43"/>
    <mergeCell ref="DVI39:DVI43"/>
    <mergeCell ref="DUR39:DUR43"/>
    <mergeCell ref="DUS39:DUS43"/>
    <mergeCell ref="DUT39:DUT43"/>
    <mergeCell ref="DUU39:DUU43"/>
    <mergeCell ref="DUV39:DUV43"/>
    <mergeCell ref="DUW39:DUW43"/>
    <mergeCell ref="DUX39:DUX43"/>
    <mergeCell ref="DUY39:DUY43"/>
    <mergeCell ref="DUZ39:DUZ43"/>
    <mergeCell ref="DUI39:DUI43"/>
    <mergeCell ref="DUJ39:DUJ43"/>
    <mergeCell ref="DUK39:DUK43"/>
    <mergeCell ref="DUL39:DUL43"/>
    <mergeCell ref="DUM39:DUM43"/>
    <mergeCell ref="DUN39:DUN43"/>
    <mergeCell ref="DUO39:DUO43"/>
    <mergeCell ref="DUP39:DUP43"/>
    <mergeCell ref="DUQ39:DUQ43"/>
    <mergeCell ref="DTZ39:DTZ43"/>
    <mergeCell ref="DUA39:DUA43"/>
    <mergeCell ref="DUB39:DUB43"/>
    <mergeCell ref="DUC39:DUC43"/>
    <mergeCell ref="DUD39:DUD43"/>
    <mergeCell ref="DUE39:DUE43"/>
    <mergeCell ref="DUF39:DUF43"/>
    <mergeCell ref="DUG39:DUG43"/>
    <mergeCell ref="DUH39:DUH43"/>
    <mergeCell ref="DWK39:DWK43"/>
    <mergeCell ref="DWL39:DWL43"/>
    <mergeCell ref="DWM39:DWM43"/>
    <mergeCell ref="DWN39:DWN43"/>
    <mergeCell ref="DWO39:DWO43"/>
    <mergeCell ref="DWP39:DWP43"/>
    <mergeCell ref="DWQ39:DWQ43"/>
    <mergeCell ref="DWR39:DWR43"/>
    <mergeCell ref="DWS39:DWS43"/>
    <mergeCell ref="DWB39:DWB43"/>
    <mergeCell ref="DWC39:DWC43"/>
    <mergeCell ref="DWD39:DWD43"/>
    <mergeCell ref="DWE39:DWE43"/>
    <mergeCell ref="DWF39:DWF43"/>
    <mergeCell ref="DWG39:DWG43"/>
    <mergeCell ref="DWH39:DWH43"/>
    <mergeCell ref="DWI39:DWI43"/>
    <mergeCell ref="DWJ39:DWJ43"/>
    <mergeCell ref="DVS39:DVS43"/>
    <mergeCell ref="DVT39:DVT43"/>
    <mergeCell ref="DVU39:DVU43"/>
    <mergeCell ref="DVV39:DVV43"/>
    <mergeCell ref="DVW39:DVW43"/>
    <mergeCell ref="DVX39:DVX43"/>
    <mergeCell ref="DVY39:DVY43"/>
    <mergeCell ref="DVZ39:DVZ43"/>
    <mergeCell ref="DWA39:DWA43"/>
    <mergeCell ref="DVJ39:DVJ43"/>
    <mergeCell ref="DVK39:DVK43"/>
    <mergeCell ref="DVL39:DVL43"/>
    <mergeCell ref="DVM39:DVM43"/>
    <mergeCell ref="DVN39:DVN43"/>
    <mergeCell ref="DVO39:DVO43"/>
    <mergeCell ref="DVP39:DVP43"/>
    <mergeCell ref="DVQ39:DVQ43"/>
    <mergeCell ref="DVR39:DVR43"/>
    <mergeCell ref="DXU39:DXU43"/>
    <mergeCell ref="DXV39:DXV43"/>
    <mergeCell ref="DXW39:DXW43"/>
    <mergeCell ref="DXX39:DXX43"/>
    <mergeCell ref="DXY39:DXY43"/>
    <mergeCell ref="DXZ39:DXZ43"/>
    <mergeCell ref="DYA39:DYA43"/>
    <mergeCell ref="DYB39:DYB43"/>
    <mergeCell ref="DYC39:DYC43"/>
    <mergeCell ref="DXL39:DXL43"/>
    <mergeCell ref="DXM39:DXM43"/>
    <mergeCell ref="DXN39:DXN43"/>
    <mergeCell ref="DXO39:DXO43"/>
    <mergeCell ref="DXP39:DXP43"/>
    <mergeCell ref="DXQ39:DXQ43"/>
    <mergeCell ref="DXR39:DXR43"/>
    <mergeCell ref="DXS39:DXS43"/>
    <mergeCell ref="DXT39:DXT43"/>
    <mergeCell ref="DXC39:DXC43"/>
    <mergeCell ref="DXD39:DXD43"/>
    <mergeCell ref="DXE39:DXE43"/>
    <mergeCell ref="DXF39:DXF43"/>
    <mergeCell ref="DXG39:DXG43"/>
    <mergeCell ref="DXH39:DXH43"/>
    <mergeCell ref="DXI39:DXI43"/>
    <mergeCell ref="DXJ39:DXJ43"/>
    <mergeCell ref="DXK39:DXK43"/>
    <mergeCell ref="DWT39:DWT43"/>
    <mergeCell ref="DWU39:DWU43"/>
    <mergeCell ref="DWV39:DWV43"/>
    <mergeCell ref="DWW39:DWW43"/>
    <mergeCell ref="DWX39:DWX43"/>
    <mergeCell ref="DWY39:DWY43"/>
    <mergeCell ref="DWZ39:DWZ43"/>
    <mergeCell ref="DXA39:DXA43"/>
    <mergeCell ref="DXB39:DXB43"/>
    <mergeCell ref="DZE39:DZE43"/>
    <mergeCell ref="DZF39:DZF43"/>
    <mergeCell ref="DZG39:DZG43"/>
    <mergeCell ref="DZH39:DZH43"/>
    <mergeCell ref="DZI39:DZI43"/>
    <mergeCell ref="DZJ39:DZJ43"/>
    <mergeCell ref="DZK39:DZK43"/>
    <mergeCell ref="DZL39:DZL43"/>
    <mergeCell ref="DZM39:DZM43"/>
    <mergeCell ref="DYV39:DYV43"/>
    <mergeCell ref="DYW39:DYW43"/>
    <mergeCell ref="DYX39:DYX43"/>
    <mergeCell ref="DYY39:DYY43"/>
    <mergeCell ref="DYZ39:DYZ43"/>
    <mergeCell ref="DZA39:DZA43"/>
    <mergeCell ref="DZB39:DZB43"/>
    <mergeCell ref="DZC39:DZC43"/>
    <mergeCell ref="DZD39:DZD43"/>
    <mergeCell ref="DYM39:DYM43"/>
    <mergeCell ref="DYN39:DYN43"/>
    <mergeCell ref="DYO39:DYO43"/>
    <mergeCell ref="DYP39:DYP43"/>
    <mergeCell ref="DYQ39:DYQ43"/>
    <mergeCell ref="DYR39:DYR43"/>
    <mergeCell ref="DYS39:DYS43"/>
    <mergeCell ref="DYT39:DYT43"/>
    <mergeCell ref="DYU39:DYU43"/>
    <mergeCell ref="DYD39:DYD43"/>
    <mergeCell ref="DYE39:DYE43"/>
    <mergeCell ref="DYF39:DYF43"/>
    <mergeCell ref="DYG39:DYG43"/>
    <mergeCell ref="DYH39:DYH43"/>
    <mergeCell ref="DYI39:DYI43"/>
    <mergeCell ref="DYJ39:DYJ43"/>
    <mergeCell ref="DYK39:DYK43"/>
    <mergeCell ref="DYL39:DYL43"/>
    <mergeCell ref="EAO39:EAO43"/>
    <mergeCell ref="EAP39:EAP43"/>
    <mergeCell ref="EAQ39:EAQ43"/>
    <mergeCell ref="EAR39:EAR43"/>
    <mergeCell ref="EAS39:EAS43"/>
    <mergeCell ref="EAT39:EAT43"/>
    <mergeCell ref="EAU39:EAU43"/>
    <mergeCell ref="EAV39:EAV43"/>
    <mergeCell ref="EAW39:EAW43"/>
    <mergeCell ref="EAF39:EAF43"/>
    <mergeCell ref="EAG39:EAG43"/>
    <mergeCell ref="EAH39:EAH43"/>
    <mergeCell ref="EAI39:EAI43"/>
    <mergeCell ref="EAJ39:EAJ43"/>
    <mergeCell ref="EAK39:EAK43"/>
    <mergeCell ref="EAL39:EAL43"/>
    <mergeCell ref="EAM39:EAM43"/>
    <mergeCell ref="EAN39:EAN43"/>
    <mergeCell ref="DZW39:DZW43"/>
    <mergeCell ref="DZX39:DZX43"/>
    <mergeCell ref="DZY39:DZY43"/>
    <mergeCell ref="DZZ39:DZZ43"/>
    <mergeCell ref="EAA39:EAA43"/>
    <mergeCell ref="EAB39:EAB43"/>
    <mergeCell ref="EAC39:EAC43"/>
    <mergeCell ref="EAD39:EAD43"/>
    <mergeCell ref="EAE39:EAE43"/>
    <mergeCell ref="DZN39:DZN43"/>
    <mergeCell ref="DZO39:DZO43"/>
    <mergeCell ref="DZP39:DZP43"/>
    <mergeCell ref="DZQ39:DZQ43"/>
    <mergeCell ref="DZR39:DZR43"/>
    <mergeCell ref="DZS39:DZS43"/>
    <mergeCell ref="DZT39:DZT43"/>
    <mergeCell ref="DZU39:DZU43"/>
    <mergeCell ref="DZV39:DZV43"/>
    <mergeCell ref="EBY39:EBY43"/>
    <mergeCell ref="EBZ39:EBZ43"/>
    <mergeCell ref="ECA39:ECA43"/>
    <mergeCell ref="ECB39:ECB43"/>
    <mergeCell ref="ECC39:ECC43"/>
    <mergeCell ref="ECD39:ECD43"/>
    <mergeCell ref="ECE39:ECE43"/>
    <mergeCell ref="ECF39:ECF43"/>
    <mergeCell ref="ECG39:ECG43"/>
    <mergeCell ref="EBP39:EBP43"/>
    <mergeCell ref="EBQ39:EBQ43"/>
    <mergeCell ref="EBR39:EBR43"/>
    <mergeCell ref="EBS39:EBS43"/>
    <mergeCell ref="EBT39:EBT43"/>
    <mergeCell ref="EBU39:EBU43"/>
    <mergeCell ref="EBV39:EBV43"/>
    <mergeCell ref="EBW39:EBW43"/>
    <mergeCell ref="EBX39:EBX43"/>
    <mergeCell ref="EBG39:EBG43"/>
    <mergeCell ref="EBH39:EBH43"/>
    <mergeCell ref="EBI39:EBI43"/>
    <mergeCell ref="EBJ39:EBJ43"/>
    <mergeCell ref="EBK39:EBK43"/>
    <mergeCell ref="EBL39:EBL43"/>
    <mergeCell ref="EBM39:EBM43"/>
    <mergeCell ref="EBN39:EBN43"/>
    <mergeCell ref="EBO39:EBO43"/>
    <mergeCell ref="EAX39:EAX43"/>
    <mergeCell ref="EAY39:EAY43"/>
    <mergeCell ref="EAZ39:EAZ43"/>
    <mergeCell ref="EBA39:EBA43"/>
    <mergeCell ref="EBB39:EBB43"/>
    <mergeCell ref="EBC39:EBC43"/>
    <mergeCell ref="EBD39:EBD43"/>
    <mergeCell ref="EBE39:EBE43"/>
    <mergeCell ref="EBF39:EBF43"/>
    <mergeCell ref="EDI39:EDI43"/>
    <mergeCell ref="EDJ39:EDJ43"/>
    <mergeCell ref="EDK39:EDK43"/>
    <mergeCell ref="EDL39:EDL43"/>
    <mergeCell ref="EDM39:EDM43"/>
    <mergeCell ref="EDN39:EDN43"/>
    <mergeCell ref="EDO39:EDO43"/>
    <mergeCell ref="EDP39:EDP43"/>
    <mergeCell ref="EDQ39:EDQ43"/>
    <mergeCell ref="ECZ39:ECZ43"/>
    <mergeCell ref="EDA39:EDA43"/>
    <mergeCell ref="EDB39:EDB43"/>
    <mergeCell ref="EDC39:EDC43"/>
    <mergeCell ref="EDD39:EDD43"/>
    <mergeCell ref="EDE39:EDE43"/>
    <mergeCell ref="EDF39:EDF43"/>
    <mergeCell ref="EDG39:EDG43"/>
    <mergeCell ref="EDH39:EDH43"/>
    <mergeCell ref="ECQ39:ECQ43"/>
    <mergeCell ref="ECR39:ECR43"/>
    <mergeCell ref="ECS39:ECS43"/>
    <mergeCell ref="ECT39:ECT43"/>
    <mergeCell ref="ECU39:ECU43"/>
    <mergeCell ref="ECV39:ECV43"/>
    <mergeCell ref="ECW39:ECW43"/>
    <mergeCell ref="ECX39:ECX43"/>
    <mergeCell ref="ECY39:ECY43"/>
    <mergeCell ref="ECH39:ECH43"/>
    <mergeCell ref="ECI39:ECI43"/>
    <mergeCell ref="ECJ39:ECJ43"/>
    <mergeCell ref="ECK39:ECK43"/>
    <mergeCell ref="ECL39:ECL43"/>
    <mergeCell ref="ECM39:ECM43"/>
    <mergeCell ref="ECN39:ECN43"/>
    <mergeCell ref="ECO39:ECO43"/>
    <mergeCell ref="ECP39:ECP43"/>
    <mergeCell ref="EES39:EES43"/>
    <mergeCell ref="EET39:EET43"/>
    <mergeCell ref="EEU39:EEU43"/>
    <mergeCell ref="EEV39:EEV43"/>
    <mergeCell ref="EEW39:EEW43"/>
    <mergeCell ref="EEX39:EEX43"/>
    <mergeCell ref="EEY39:EEY43"/>
    <mergeCell ref="EEZ39:EEZ43"/>
    <mergeCell ref="EFA39:EFA43"/>
    <mergeCell ref="EEJ39:EEJ43"/>
    <mergeCell ref="EEK39:EEK43"/>
    <mergeCell ref="EEL39:EEL43"/>
    <mergeCell ref="EEM39:EEM43"/>
    <mergeCell ref="EEN39:EEN43"/>
    <mergeCell ref="EEO39:EEO43"/>
    <mergeCell ref="EEP39:EEP43"/>
    <mergeCell ref="EEQ39:EEQ43"/>
    <mergeCell ref="EER39:EER43"/>
    <mergeCell ref="EEA39:EEA43"/>
    <mergeCell ref="EEB39:EEB43"/>
    <mergeCell ref="EEC39:EEC43"/>
    <mergeCell ref="EED39:EED43"/>
    <mergeCell ref="EEE39:EEE43"/>
    <mergeCell ref="EEF39:EEF43"/>
    <mergeCell ref="EEG39:EEG43"/>
    <mergeCell ref="EEH39:EEH43"/>
    <mergeCell ref="EEI39:EEI43"/>
    <mergeCell ref="EDR39:EDR43"/>
    <mergeCell ref="EDS39:EDS43"/>
    <mergeCell ref="EDT39:EDT43"/>
    <mergeCell ref="EDU39:EDU43"/>
    <mergeCell ref="EDV39:EDV43"/>
    <mergeCell ref="EDW39:EDW43"/>
    <mergeCell ref="EDX39:EDX43"/>
    <mergeCell ref="EDY39:EDY43"/>
    <mergeCell ref="EDZ39:EDZ43"/>
    <mergeCell ref="EGC39:EGC43"/>
    <mergeCell ref="EGD39:EGD43"/>
    <mergeCell ref="EGE39:EGE43"/>
    <mergeCell ref="EGF39:EGF43"/>
    <mergeCell ref="EGG39:EGG43"/>
    <mergeCell ref="EGH39:EGH43"/>
    <mergeCell ref="EGI39:EGI43"/>
    <mergeCell ref="EGJ39:EGJ43"/>
    <mergeCell ref="EGK39:EGK43"/>
    <mergeCell ref="EFT39:EFT43"/>
    <mergeCell ref="EFU39:EFU43"/>
    <mergeCell ref="EFV39:EFV43"/>
    <mergeCell ref="EFW39:EFW43"/>
    <mergeCell ref="EFX39:EFX43"/>
    <mergeCell ref="EFY39:EFY43"/>
    <mergeCell ref="EFZ39:EFZ43"/>
    <mergeCell ref="EGA39:EGA43"/>
    <mergeCell ref="EGB39:EGB43"/>
    <mergeCell ref="EFK39:EFK43"/>
    <mergeCell ref="EFL39:EFL43"/>
    <mergeCell ref="EFM39:EFM43"/>
    <mergeCell ref="EFN39:EFN43"/>
    <mergeCell ref="EFO39:EFO43"/>
    <mergeCell ref="EFP39:EFP43"/>
    <mergeCell ref="EFQ39:EFQ43"/>
    <mergeCell ref="EFR39:EFR43"/>
    <mergeCell ref="EFS39:EFS43"/>
    <mergeCell ref="EFB39:EFB43"/>
    <mergeCell ref="EFC39:EFC43"/>
    <mergeCell ref="EFD39:EFD43"/>
    <mergeCell ref="EFE39:EFE43"/>
    <mergeCell ref="EFF39:EFF43"/>
    <mergeCell ref="EFG39:EFG43"/>
    <mergeCell ref="EFH39:EFH43"/>
    <mergeCell ref="EFI39:EFI43"/>
    <mergeCell ref="EFJ39:EFJ43"/>
    <mergeCell ref="EHM39:EHM43"/>
    <mergeCell ref="EHN39:EHN43"/>
    <mergeCell ref="EHO39:EHO43"/>
    <mergeCell ref="EHP39:EHP43"/>
    <mergeCell ref="EHQ39:EHQ43"/>
    <mergeCell ref="EHR39:EHR43"/>
    <mergeCell ref="EHS39:EHS43"/>
    <mergeCell ref="EHT39:EHT43"/>
    <mergeCell ref="EHU39:EHU43"/>
    <mergeCell ref="EHD39:EHD43"/>
    <mergeCell ref="EHE39:EHE43"/>
    <mergeCell ref="EHF39:EHF43"/>
    <mergeCell ref="EHG39:EHG43"/>
    <mergeCell ref="EHH39:EHH43"/>
    <mergeCell ref="EHI39:EHI43"/>
    <mergeCell ref="EHJ39:EHJ43"/>
    <mergeCell ref="EHK39:EHK43"/>
    <mergeCell ref="EHL39:EHL43"/>
    <mergeCell ref="EGU39:EGU43"/>
    <mergeCell ref="EGV39:EGV43"/>
    <mergeCell ref="EGW39:EGW43"/>
    <mergeCell ref="EGX39:EGX43"/>
    <mergeCell ref="EGY39:EGY43"/>
    <mergeCell ref="EGZ39:EGZ43"/>
    <mergeCell ref="EHA39:EHA43"/>
    <mergeCell ref="EHB39:EHB43"/>
    <mergeCell ref="EHC39:EHC43"/>
    <mergeCell ref="EGL39:EGL43"/>
    <mergeCell ref="EGM39:EGM43"/>
    <mergeCell ref="EGN39:EGN43"/>
    <mergeCell ref="EGO39:EGO43"/>
    <mergeCell ref="EGP39:EGP43"/>
    <mergeCell ref="EGQ39:EGQ43"/>
    <mergeCell ref="EGR39:EGR43"/>
    <mergeCell ref="EGS39:EGS43"/>
    <mergeCell ref="EGT39:EGT43"/>
    <mergeCell ref="EIW39:EIW43"/>
    <mergeCell ref="EIX39:EIX43"/>
    <mergeCell ref="EIY39:EIY43"/>
    <mergeCell ref="EIZ39:EIZ43"/>
    <mergeCell ref="EJA39:EJA43"/>
    <mergeCell ref="EJB39:EJB43"/>
    <mergeCell ref="EJC39:EJC43"/>
    <mergeCell ref="EJD39:EJD43"/>
    <mergeCell ref="EJE39:EJE43"/>
    <mergeCell ref="EIN39:EIN43"/>
    <mergeCell ref="EIO39:EIO43"/>
    <mergeCell ref="EIP39:EIP43"/>
    <mergeCell ref="EIQ39:EIQ43"/>
    <mergeCell ref="EIR39:EIR43"/>
    <mergeCell ref="EIS39:EIS43"/>
    <mergeCell ref="EIT39:EIT43"/>
    <mergeCell ref="EIU39:EIU43"/>
    <mergeCell ref="EIV39:EIV43"/>
    <mergeCell ref="EIE39:EIE43"/>
    <mergeCell ref="EIF39:EIF43"/>
    <mergeCell ref="EIG39:EIG43"/>
    <mergeCell ref="EIH39:EIH43"/>
    <mergeCell ref="EII39:EII43"/>
    <mergeCell ref="EIJ39:EIJ43"/>
    <mergeCell ref="EIK39:EIK43"/>
    <mergeCell ref="EIL39:EIL43"/>
    <mergeCell ref="EIM39:EIM43"/>
    <mergeCell ref="EHV39:EHV43"/>
    <mergeCell ref="EHW39:EHW43"/>
    <mergeCell ref="EHX39:EHX43"/>
    <mergeCell ref="EHY39:EHY43"/>
    <mergeCell ref="EHZ39:EHZ43"/>
    <mergeCell ref="EIA39:EIA43"/>
    <mergeCell ref="EIB39:EIB43"/>
    <mergeCell ref="EIC39:EIC43"/>
    <mergeCell ref="EID39:EID43"/>
    <mergeCell ref="EKG39:EKG43"/>
    <mergeCell ref="EKH39:EKH43"/>
    <mergeCell ref="EKI39:EKI43"/>
    <mergeCell ref="EKJ39:EKJ43"/>
    <mergeCell ref="EKK39:EKK43"/>
    <mergeCell ref="EKL39:EKL43"/>
    <mergeCell ref="EKM39:EKM43"/>
    <mergeCell ref="EKN39:EKN43"/>
    <mergeCell ref="EKO39:EKO43"/>
    <mergeCell ref="EJX39:EJX43"/>
    <mergeCell ref="EJY39:EJY43"/>
    <mergeCell ref="EJZ39:EJZ43"/>
    <mergeCell ref="EKA39:EKA43"/>
    <mergeCell ref="EKB39:EKB43"/>
    <mergeCell ref="EKC39:EKC43"/>
    <mergeCell ref="EKD39:EKD43"/>
    <mergeCell ref="EKE39:EKE43"/>
    <mergeCell ref="EKF39:EKF43"/>
    <mergeCell ref="EJO39:EJO43"/>
    <mergeCell ref="EJP39:EJP43"/>
    <mergeCell ref="EJQ39:EJQ43"/>
    <mergeCell ref="EJR39:EJR43"/>
    <mergeCell ref="EJS39:EJS43"/>
    <mergeCell ref="EJT39:EJT43"/>
    <mergeCell ref="EJU39:EJU43"/>
    <mergeCell ref="EJV39:EJV43"/>
    <mergeCell ref="EJW39:EJW43"/>
    <mergeCell ref="EJF39:EJF43"/>
    <mergeCell ref="EJG39:EJG43"/>
    <mergeCell ref="EJH39:EJH43"/>
    <mergeCell ref="EJI39:EJI43"/>
    <mergeCell ref="EJJ39:EJJ43"/>
    <mergeCell ref="EJK39:EJK43"/>
    <mergeCell ref="EJL39:EJL43"/>
    <mergeCell ref="EJM39:EJM43"/>
    <mergeCell ref="EJN39:EJN43"/>
    <mergeCell ref="ELQ39:ELQ43"/>
    <mergeCell ref="ELR39:ELR43"/>
    <mergeCell ref="ELS39:ELS43"/>
    <mergeCell ref="ELT39:ELT43"/>
    <mergeCell ref="ELU39:ELU43"/>
    <mergeCell ref="ELV39:ELV43"/>
    <mergeCell ref="ELW39:ELW43"/>
    <mergeCell ref="ELX39:ELX43"/>
    <mergeCell ref="ELY39:ELY43"/>
    <mergeCell ref="ELH39:ELH43"/>
    <mergeCell ref="ELI39:ELI43"/>
    <mergeCell ref="ELJ39:ELJ43"/>
    <mergeCell ref="ELK39:ELK43"/>
    <mergeCell ref="ELL39:ELL43"/>
    <mergeCell ref="ELM39:ELM43"/>
    <mergeCell ref="ELN39:ELN43"/>
    <mergeCell ref="ELO39:ELO43"/>
    <mergeCell ref="ELP39:ELP43"/>
    <mergeCell ref="EKY39:EKY43"/>
    <mergeCell ref="EKZ39:EKZ43"/>
    <mergeCell ref="ELA39:ELA43"/>
    <mergeCell ref="ELB39:ELB43"/>
    <mergeCell ref="ELC39:ELC43"/>
    <mergeCell ref="ELD39:ELD43"/>
    <mergeCell ref="ELE39:ELE43"/>
    <mergeCell ref="ELF39:ELF43"/>
    <mergeCell ref="ELG39:ELG43"/>
    <mergeCell ref="EKP39:EKP43"/>
    <mergeCell ref="EKQ39:EKQ43"/>
    <mergeCell ref="EKR39:EKR43"/>
    <mergeCell ref="EKS39:EKS43"/>
    <mergeCell ref="EKT39:EKT43"/>
    <mergeCell ref="EKU39:EKU43"/>
    <mergeCell ref="EKV39:EKV43"/>
    <mergeCell ref="EKW39:EKW43"/>
    <mergeCell ref="EKX39:EKX43"/>
    <mergeCell ref="ENA39:ENA43"/>
    <mergeCell ref="ENB39:ENB43"/>
    <mergeCell ref="ENC39:ENC43"/>
    <mergeCell ref="END39:END43"/>
    <mergeCell ref="ENE39:ENE43"/>
    <mergeCell ref="ENF39:ENF43"/>
    <mergeCell ref="ENG39:ENG43"/>
    <mergeCell ref="ENH39:ENH43"/>
    <mergeCell ref="ENI39:ENI43"/>
    <mergeCell ref="EMR39:EMR43"/>
    <mergeCell ref="EMS39:EMS43"/>
    <mergeCell ref="EMT39:EMT43"/>
    <mergeCell ref="EMU39:EMU43"/>
    <mergeCell ref="EMV39:EMV43"/>
    <mergeCell ref="EMW39:EMW43"/>
    <mergeCell ref="EMX39:EMX43"/>
    <mergeCell ref="EMY39:EMY43"/>
    <mergeCell ref="EMZ39:EMZ43"/>
    <mergeCell ref="EMI39:EMI43"/>
    <mergeCell ref="EMJ39:EMJ43"/>
    <mergeCell ref="EMK39:EMK43"/>
    <mergeCell ref="EML39:EML43"/>
    <mergeCell ref="EMM39:EMM43"/>
    <mergeCell ref="EMN39:EMN43"/>
    <mergeCell ref="EMO39:EMO43"/>
    <mergeCell ref="EMP39:EMP43"/>
    <mergeCell ref="EMQ39:EMQ43"/>
    <mergeCell ref="ELZ39:ELZ43"/>
    <mergeCell ref="EMA39:EMA43"/>
    <mergeCell ref="EMB39:EMB43"/>
    <mergeCell ref="EMC39:EMC43"/>
    <mergeCell ref="EMD39:EMD43"/>
    <mergeCell ref="EME39:EME43"/>
    <mergeCell ref="EMF39:EMF43"/>
    <mergeCell ref="EMG39:EMG43"/>
    <mergeCell ref="EMH39:EMH43"/>
    <mergeCell ref="EOK39:EOK43"/>
    <mergeCell ref="EOL39:EOL43"/>
    <mergeCell ref="EOM39:EOM43"/>
    <mergeCell ref="EON39:EON43"/>
    <mergeCell ref="EOO39:EOO43"/>
    <mergeCell ref="EOP39:EOP43"/>
    <mergeCell ref="EOQ39:EOQ43"/>
    <mergeCell ref="EOR39:EOR43"/>
    <mergeCell ref="EOS39:EOS43"/>
    <mergeCell ref="EOB39:EOB43"/>
    <mergeCell ref="EOC39:EOC43"/>
    <mergeCell ref="EOD39:EOD43"/>
    <mergeCell ref="EOE39:EOE43"/>
    <mergeCell ref="EOF39:EOF43"/>
    <mergeCell ref="EOG39:EOG43"/>
    <mergeCell ref="EOH39:EOH43"/>
    <mergeCell ref="EOI39:EOI43"/>
    <mergeCell ref="EOJ39:EOJ43"/>
    <mergeCell ref="ENS39:ENS43"/>
    <mergeCell ref="ENT39:ENT43"/>
    <mergeCell ref="ENU39:ENU43"/>
    <mergeCell ref="ENV39:ENV43"/>
    <mergeCell ref="ENW39:ENW43"/>
    <mergeCell ref="ENX39:ENX43"/>
    <mergeCell ref="ENY39:ENY43"/>
    <mergeCell ref="ENZ39:ENZ43"/>
    <mergeCell ref="EOA39:EOA43"/>
    <mergeCell ref="ENJ39:ENJ43"/>
    <mergeCell ref="ENK39:ENK43"/>
    <mergeCell ref="ENL39:ENL43"/>
    <mergeCell ref="ENM39:ENM43"/>
    <mergeCell ref="ENN39:ENN43"/>
    <mergeCell ref="ENO39:ENO43"/>
    <mergeCell ref="ENP39:ENP43"/>
    <mergeCell ref="ENQ39:ENQ43"/>
    <mergeCell ref="ENR39:ENR43"/>
    <mergeCell ref="EPU39:EPU43"/>
    <mergeCell ref="EPV39:EPV43"/>
    <mergeCell ref="EPW39:EPW43"/>
    <mergeCell ref="EPX39:EPX43"/>
    <mergeCell ref="EPY39:EPY43"/>
    <mergeCell ref="EPZ39:EPZ43"/>
    <mergeCell ref="EQA39:EQA43"/>
    <mergeCell ref="EQB39:EQB43"/>
    <mergeCell ref="EQC39:EQC43"/>
    <mergeCell ref="EPL39:EPL43"/>
    <mergeCell ref="EPM39:EPM43"/>
    <mergeCell ref="EPN39:EPN43"/>
    <mergeCell ref="EPO39:EPO43"/>
    <mergeCell ref="EPP39:EPP43"/>
    <mergeCell ref="EPQ39:EPQ43"/>
    <mergeCell ref="EPR39:EPR43"/>
    <mergeCell ref="EPS39:EPS43"/>
    <mergeCell ref="EPT39:EPT43"/>
    <mergeCell ref="EPC39:EPC43"/>
    <mergeCell ref="EPD39:EPD43"/>
    <mergeCell ref="EPE39:EPE43"/>
    <mergeCell ref="EPF39:EPF43"/>
    <mergeCell ref="EPG39:EPG43"/>
    <mergeCell ref="EPH39:EPH43"/>
    <mergeCell ref="EPI39:EPI43"/>
    <mergeCell ref="EPJ39:EPJ43"/>
    <mergeCell ref="EPK39:EPK43"/>
    <mergeCell ref="EOT39:EOT43"/>
    <mergeCell ref="EOU39:EOU43"/>
    <mergeCell ref="EOV39:EOV43"/>
    <mergeCell ref="EOW39:EOW43"/>
    <mergeCell ref="EOX39:EOX43"/>
    <mergeCell ref="EOY39:EOY43"/>
    <mergeCell ref="EOZ39:EOZ43"/>
    <mergeCell ref="EPA39:EPA43"/>
    <mergeCell ref="EPB39:EPB43"/>
    <mergeCell ref="ERE39:ERE43"/>
    <mergeCell ref="ERF39:ERF43"/>
    <mergeCell ref="ERG39:ERG43"/>
    <mergeCell ref="ERH39:ERH43"/>
    <mergeCell ref="ERI39:ERI43"/>
    <mergeCell ref="ERJ39:ERJ43"/>
    <mergeCell ref="ERK39:ERK43"/>
    <mergeCell ref="ERL39:ERL43"/>
    <mergeCell ref="ERM39:ERM43"/>
    <mergeCell ref="EQV39:EQV43"/>
    <mergeCell ref="EQW39:EQW43"/>
    <mergeCell ref="EQX39:EQX43"/>
    <mergeCell ref="EQY39:EQY43"/>
    <mergeCell ref="EQZ39:EQZ43"/>
    <mergeCell ref="ERA39:ERA43"/>
    <mergeCell ref="ERB39:ERB43"/>
    <mergeCell ref="ERC39:ERC43"/>
    <mergeCell ref="ERD39:ERD43"/>
    <mergeCell ref="EQM39:EQM43"/>
    <mergeCell ref="EQN39:EQN43"/>
    <mergeCell ref="EQO39:EQO43"/>
    <mergeCell ref="EQP39:EQP43"/>
    <mergeCell ref="EQQ39:EQQ43"/>
    <mergeCell ref="EQR39:EQR43"/>
    <mergeCell ref="EQS39:EQS43"/>
    <mergeCell ref="EQT39:EQT43"/>
    <mergeCell ref="EQU39:EQU43"/>
    <mergeCell ref="EQD39:EQD43"/>
    <mergeCell ref="EQE39:EQE43"/>
    <mergeCell ref="EQF39:EQF43"/>
    <mergeCell ref="EQG39:EQG43"/>
    <mergeCell ref="EQH39:EQH43"/>
    <mergeCell ref="EQI39:EQI43"/>
    <mergeCell ref="EQJ39:EQJ43"/>
    <mergeCell ref="EQK39:EQK43"/>
    <mergeCell ref="EQL39:EQL43"/>
    <mergeCell ref="ESO39:ESO43"/>
    <mergeCell ref="ESP39:ESP43"/>
    <mergeCell ref="ESQ39:ESQ43"/>
    <mergeCell ref="ESR39:ESR43"/>
    <mergeCell ref="ESS39:ESS43"/>
    <mergeCell ref="EST39:EST43"/>
    <mergeCell ref="ESU39:ESU43"/>
    <mergeCell ref="ESV39:ESV43"/>
    <mergeCell ref="ESW39:ESW43"/>
    <mergeCell ref="ESF39:ESF43"/>
    <mergeCell ref="ESG39:ESG43"/>
    <mergeCell ref="ESH39:ESH43"/>
    <mergeCell ref="ESI39:ESI43"/>
    <mergeCell ref="ESJ39:ESJ43"/>
    <mergeCell ref="ESK39:ESK43"/>
    <mergeCell ref="ESL39:ESL43"/>
    <mergeCell ref="ESM39:ESM43"/>
    <mergeCell ref="ESN39:ESN43"/>
    <mergeCell ref="ERW39:ERW43"/>
    <mergeCell ref="ERX39:ERX43"/>
    <mergeCell ref="ERY39:ERY43"/>
    <mergeCell ref="ERZ39:ERZ43"/>
    <mergeCell ref="ESA39:ESA43"/>
    <mergeCell ref="ESB39:ESB43"/>
    <mergeCell ref="ESC39:ESC43"/>
    <mergeCell ref="ESD39:ESD43"/>
    <mergeCell ref="ESE39:ESE43"/>
    <mergeCell ref="ERN39:ERN43"/>
    <mergeCell ref="ERO39:ERO43"/>
    <mergeCell ref="ERP39:ERP43"/>
    <mergeCell ref="ERQ39:ERQ43"/>
    <mergeCell ref="ERR39:ERR43"/>
    <mergeCell ref="ERS39:ERS43"/>
    <mergeCell ref="ERT39:ERT43"/>
    <mergeCell ref="ERU39:ERU43"/>
    <mergeCell ref="ERV39:ERV43"/>
    <mergeCell ref="ETY39:ETY43"/>
    <mergeCell ref="ETZ39:ETZ43"/>
    <mergeCell ref="EUA39:EUA43"/>
    <mergeCell ref="EUB39:EUB43"/>
    <mergeCell ref="EUC39:EUC43"/>
    <mergeCell ref="EUD39:EUD43"/>
    <mergeCell ref="EUE39:EUE43"/>
    <mergeCell ref="EUF39:EUF43"/>
    <mergeCell ref="EUG39:EUG43"/>
    <mergeCell ref="ETP39:ETP43"/>
    <mergeCell ref="ETQ39:ETQ43"/>
    <mergeCell ref="ETR39:ETR43"/>
    <mergeCell ref="ETS39:ETS43"/>
    <mergeCell ref="ETT39:ETT43"/>
    <mergeCell ref="ETU39:ETU43"/>
    <mergeCell ref="ETV39:ETV43"/>
    <mergeCell ref="ETW39:ETW43"/>
    <mergeCell ref="ETX39:ETX43"/>
    <mergeCell ref="ETG39:ETG43"/>
    <mergeCell ref="ETH39:ETH43"/>
    <mergeCell ref="ETI39:ETI43"/>
    <mergeCell ref="ETJ39:ETJ43"/>
    <mergeCell ref="ETK39:ETK43"/>
    <mergeCell ref="ETL39:ETL43"/>
    <mergeCell ref="ETM39:ETM43"/>
    <mergeCell ref="ETN39:ETN43"/>
    <mergeCell ref="ETO39:ETO43"/>
    <mergeCell ref="ESX39:ESX43"/>
    <mergeCell ref="ESY39:ESY43"/>
    <mergeCell ref="ESZ39:ESZ43"/>
    <mergeCell ref="ETA39:ETA43"/>
    <mergeCell ref="ETB39:ETB43"/>
    <mergeCell ref="ETC39:ETC43"/>
    <mergeCell ref="ETD39:ETD43"/>
    <mergeCell ref="ETE39:ETE43"/>
    <mergeCell ref="ETF39:ETF43"/>
    <mergeCell ref="EVI39:EVI43"/>
    <mergeCell ref="EVJ39:EVJ43"/>
    <mergeCell ref="EVK39:EVK43"/>
    <mergeCell ref="EVL39:EVL43"/>
    <mergeCell ref="EVM39:EVM43"/>
    <mergeCell ref="EVN39:EVN43"/>
    <mergeCell ref="EVO39:EVO43"/>
    <mergeCell ref="EVP39:EVP43"/>
    <mergeCell ref="EVQ39:EVQ43"/>
    <mergeCell ref="EUZ39:EUZ43"/>
    <mergeCell ref="EVA39:EVA43"/>
    <mergeCell ref="EVB39:EVB43"/>
    <mergeCell ref="EVC39:EVC43"/>
    <mergeCell ref="EVD39:EVD43"/>
    <mergeCell ref="EVE39:EVE43"/>
    <mergeCell ref="EVF39:EVF43"/>
    <mergeCell ref="EVG39:EVG43"/>
    <mergeCell ref="EVH39:EVH43"/>
    <mergeCell ref="EUQ39:EUQ43"/>
    <mergeCell ref="EUR39:EUR43"/>
    <mergeCell ref="EUS39:EUS43"/>
    <mergeCell ref="EUT39:EUT43"/>
    <mergeCell ref="EUU39:EUU43"/>
    <mergeCell ref="EUV39:EUV43"/>
    <mergeCell ref="EUW39:EUW43"/>
    <mergeCell ref="EUX39:EUX43"/>
    <mergeCell ref="EUY39:EUY43"/>
    <mergeCell ref="EUH39:EUH43"/>
    <mergeCell ref="EUI39:EUI43"/>
    <mergeCell ref="EUJ39:EUJ43"/>
    <mergeCell ref="EUK39:EUK43"/>
    <mergeCell ref="EUL39:EUL43"/>
    <mergeCell ref="EUM39:EUM43"/>
    <mergeCell ref="EUN39:EUN43"/>
    <mergeCell ref="EUO39:EUO43"/>
    <mergeCell ref="EUP39:EUP43"/>
    <mergeCell ref="EWS39:EWS43"/>
    <mergeCell ref="EWT39:EWT43"/>
    <mergeCell ref="EWU39:EWU43"/>
    <mergeCell ref="EWV39:EWV43"/>
    <mergeCell ref="EWW39:EWW43"/>
    <mergeCell ref="EWX39:EWX43"/>
    <mergeCell ref="EWY39:EWY43"/>
    <mergeCell ref="EWZ39:EWZ43"/>
    <mergeCell ref="EXA39:EXA43"/>
    <mergeCell ref="EWJ39:EWJ43"/>
    <mergeCell ref="EWK39:EWK43"/>
    <mergeCell ref="EWL39:EWL43"/>
    <mergeCell ref="EWM39:EWM43"/>
    <mergeCell ref="EWN39:EWN43"/>
    <mergeCell ref="EWO39:EWO43"/>
    <mergeCell ref="EWP39:EWP43"/>
    <mergeCell ref="EWQ39:EWQ43"/>
    <mergeCell ref="EWR39:EWR43"/>
    <mergeCell ref="EWA39:EWA43"/>
    <mergeCell ref="EWB39:EWB43"/>
    <mergeCell ref="EWC39:EWC43"/>
    <mergeCell ref="EWD39:EWD43"/>
    <mergeCell ref="EWE39:EWE43"/>
    <mergeCell ref="EWF39:EWF43"/>
    <mergeCell ref="EWG39:EWG43"/>
    <mergeCell ref="EWH39:EWH43"/>
    <mergeCell ref="EWI39:EWI43"/>
    <mergeCell ref="EVR39:EVR43"/>
    <mergeCell ref="EVS39:EVS43"/>
    <mergeCell ref="EVT39:EVT43"/>
    <mergeCell ref="EVU39:EVU43"/>
    <mergeCell ref="EVV39:EVV43"/>
    <mergeCell ref="EVW39:EVW43"/>
    <mergeCell ref="EVX39:EVX43"/>
    <mergeCell ref="EVY39:EVY43"/>
    <mergeCell ref="EVZ39:EVZ43"/>
    <mergeCell ref="EYC39:EYC43"/>
    <mergeCell ref="EYD39:EYD43"/>
    <mergeCell ref="EYE39:EYE43"/>
    <mergeCell ref="EYF39:EYF43"/>
    <mergeCell ref="EYG39:EYG43"/>
    <mergeCell ref="EYH39:EYH43"/>
    <mergeCell ref="EYI39:EYI43"/>
    <mergeCell ref="EYJ39:EYJ43"/>
    <mergeCell ref="EYK39:EYK43"/>
    <mergeCell ref="EXT39:EXT43"/>
    <mergeCell ref="EXU39:EXU43"/>
    <mergeCell ref="EXV39:EXV43"/>
    <mergeCell ref="EXW39:EXW43"/>
    <mergeCell ref="EXX39:EXX43"/>
    <mergeCell ref="EXY39:EXY43"/>
    <mergeCell ref="EXZ39:EXZ43"/>
    <mergeCell ref="EYA39:EYA43"/>
    <mergeCell ref="EYB39:EYB43"/>
    <mergeCell ref="EXK39:EXK43"/>
    <mergeCell ref="EXL39:EXL43"/>
    <mergeCell ref="EXM39:EXM43"/>
    <mergeCell ref="EXN39:EXN43"/>
    <mergeCell ref="EXO39:EXO43"/>
    <mergeCell ref="EXP39:EXP43"/>
    <mergeCell ref="EXQ39:EXQ43"/>
    <mergeCell ref="EXR39:EXR43"/>
    <mergeCell ref="EXS39:EXS43"/>
    <mergeCell ref="EXB39:EXB43"/>
    <mergeCell ref="EXC39:EXC43"/>
    <mergeCell ref="EXD39:EXD43"/>
    <mergeCell ref="EXE39:EXE43"/>
    <mergeCell ref="EXF39:EXF43"/>
    <mergeCell ref="EXG39:EXG43"/>
    <mergeCell ref="EXH39:EXH43"/>
    <mergeCell ref="EXI39:EXI43"/>
    <mergeCell ref="EXJ39:EXJ43"/>
    <mergeCell ref="EZM39:EZM43"/>
    <mergeCell ref="EZN39:EZN43"/>
    <mergeCell ref="EZO39:EZO43"/>
    <mergeCell ref="EZP39:EZP43"/>
    <mergeCell ref="EZQ39:EZQ43"/>
    <mergeCell ref="EZR39:EZR43"/>
    <mergeCell ref="EZS39:EZS43"/>
    <mergeCell ref="EZT39:EZT43"/>
    <mergeCell ref="EZU39:EZU43"/>
    <mergeCell ref="EZD39:EZD43"/>
    <mergeCell ref="EZE39:EZE43"/>
    <mergeCell ref="EZF39:EZF43"/>
    <mergeCell ref="EZG39:EZG43"/>
    <mergeCell ref="EZH39:EZH43"/>
    <mergeCell ref="EZI39:EZI43"/>
    <mergeCell ref="EZJ39:EZJ43"/>
    <mergeCell ref="EZK39:EZK43"/>
    <mergeCell ref="EZL39:EZL43"/>
    <mergeCell ref="EYU39:EYU43"/>
    <mergeCell ref="EYV39:EYV43"/>
    <mergeCell ref="EYW39:EYW43"/>
    <mergeCell ref="EYX39:EYX43"/>
    <mergeCell ref="EYY39:EYY43"/>
    <mergeCell ref="EYZ39:EYZ43"/>
    <mergeCell ref="EZA39:EZA43"/>
    <mergeCell ref="EZB39:EZB43"/>
    <mergeCell ref="EZC39:EZC43"/>
    <mergeCell ref="EYL39:EYL43"/>
    <mergeCell ref="EYM39:EYM43"/>
    <mergeCell ref="EYN39:EYN43"/>
    <mergeCell ref="EYO39:EYO43"/>
    <mergeCell ref="EYP39:EYP43"/>
    <mergeCell ref="EYQ39:EYQ43"/>
    <mergeCell ref="EYR39:EYR43"/>
    <mergeCell ref="EYS39:EYS43"/>
    <mergeCell ref="EYT39:EYT43"/>
    <mergeCell ref="FAW39:FAW43"/>
    <mergeCell ref="FAX39:FAX43"/>
    <mergeCell ref="FAY39:FAY43"/>
    <mergeCell ref="FAZ39:FAZ43"/>
    <mergeCell ref="FBA39:FBA43"/>
    <mergeCell ref="FBB39:FBB43"/>
    <mergeCell ref="FBC39:FBC43"/>
    <mergeCell ref="FBD39:FBD43"/>
    <mergeCell ref="FBE39:FBE43"/>
    <mergeCell ref="FAN39:FAN43"/>
    <mergeCell ref="FAO39:FAO43"/>
    <mergeCell ref="FAP39:FAP43"/>
    <mergeCell ref="FAQ39:FAQ43"/>
    <mergeCell ref="FAR39:FAR43"/>
    <mergeCell ref="FAS39:FAS43"/>
    <mergeCell ref="FAT39:FAT43"/>
    <mergeCell ref="FAU39:FAU43"/>
    <mergeCell ref="FAV39:FAV43"/>
    <mergeCell ref="FAE39:FAE43"/>
    <mergeCell ref="FAF39:FAF43"/>
    <mergeCell ref="FAG39:FAG43"/>
    <mergeCell ref="FAH39:FAH43"/>
    <mergeCell ref="FAI39:FAI43"/>
    <mergeCell ref="FAJ39:FAJ43"/>
    <mergeCell ref="FAK39:FAK43"/>
    <mergeCell ref="FAL39:FAL43"/>
    <mergeCell ref="FAM39:FAM43"/>
    <mergeCell ref="EZV39:EZV43"/>
    <mergeCell ref="EZW39:EZW43"/>
    <mergeCell ref="EZX39:EZX43"/>
    <mergeCell ref="EZY39:EZY43"/>
    <mergeCell ref="EZZ39:EZZ43"/>
    <mergeCell ref="FAA39:FAA43"/>
    <mergeCell ref="FAB39:FAB43"/>
    <mergeCell ref="FAC39:FAC43"/>
    <mergeCell ref="FAD39:FAD43"/>
    <mergeCell ref="FCG39:FCG43"/>
    <mergeCell ref="FCH39:FCH43"/>
    <mergeCell ref="FCI39:FCI43"/>
    <mergeCell ref="FCJ39:FCJ43"/>
    <mergeCell ref="FCK39:FCK43"/>
    <mergeCell ref="FCL39:FCL43"/>
    <mergeCell ref="FCM39:FCM43"/>
    <mergeCell ref="FCN39:FCN43"/>
    <mergeCell ref="FCO39:FCO43"/>
    <mergeCell ref="FBX39:FBX43"/>
    <mergeCell ref="FBY39:FBY43"/>
    <mergeCell ref="FBZ39:FBZ43"/>
    <mergeCell ref="FCA39:FCA43"/>
    <mergeCell ref="FCB39:FCB43"/>
    <mergeCell ref="FCC39:FCC43"/>
    <mergeCell ref="FCD39:FCD43"/>
    <mergeCell ref="FCE39:FCE43"/>
    <mergeCell ref="FCF39:FCF43"/>
    <mergeCell ref="FBO39:FBO43"/>
    <mergeCell ref="FBP39:FBP43"/>
    <mergeCell ref="FBQ39:FBQ43"/>
    <mergeCell ref="FBR39:FBR43"/>
    <mergeCell ref="FBS39:FBS43"/>
    <mergeCell ref="FBT39:FBT43"/>
    <mergeCell ref="FBU39:FBU43"/>
    <mergeCell ref="FBV39:FBV43"/>
    <mergeCell ref="FBW39:FBW43"/>
    <mergeCell ref="FBF39:FBF43"/>
    <mergeCell ref="FBG39:FBG43"/>
    <mergeCell ref="FBH39:FBH43"/>
    <mergeCell ref="FBI39:FBI43"/>
    <mergeCell ref="FBJ39:FBJ43"/>
    <mergeCell ref="FBK39:FBK43"/>
    <mergeCell ref="FBL39:FBL43"/>
    <mergeCell ref="FBM39:FBM43"/>
    <mergeCell ref="FBN39:FBN43"/>
    <mergeCell ref="FDQ39:FDQ43"/>
    <mergeCell ref="FDR39:FDR43"/>
    <mergeCell ref="FDS39:FDS43"/>
    <mergeCell ref="FDT39:FDT43"/>
    <mergeCell ref="FDU39:FDU43"/>
    <mergeCell ref="FDV39:FDV43"/>
    <mergeCell ref="FDW39:FDW43"/>
    <mergeCell ref="FDX39:FDX43"/>
    <mergeCell ref="FDY39:FDY43"/>
    <mergeCell ref="FDH39:FDH43"/>
    <mergeCell ref="FDI39:FDI43"/>
    <mergeCell ref="FDJ39:FDJ43"/>
    <mergeCell ref="FDK39:FDK43"/>
    <mergeCell ref="FDL39:FDL43"/>
    <mergeCell ref="FDM39:FDM43"/>
    <mergeCell ref="FDN39:FDN43"/>
    <mergeCell ref="FDO39:FDO43"/>
    <mergeCell ref="FDP39:FDP43"/>
    <mergeCell ref="FCY39:FCY43"/>
    <mergeCell ref="FCZ39:FCZ43"/>
    <mergeCell ref="FDA39:FDA43"/>
    <mergeCell ref="FDB39:FDB43"/>
    <mergeCell ref="FDC39:FDC43"/>
    <mergeCell ref="FDD39:FDD43"/>
    <mergeCell ref="FDE39:FDE43"/>
    <mergeCell ref="FDF39:FDF43"/>
    <mergeCell ref="FDG39:FDG43"/>
    <mergeCell ref="FCP39:FCP43"/>
    <mergeCell ref="FCQ39:FCQ43"/>
    <mergeCell ref="FCR39:FCR43"/>
    <mergeCell ref="FCS39:FCS43"/>
    <mergeCell ref="FCT39:FCT43"/>
    <mergeCell ref="FCU39:FCU43"/>
    <mergeCell ref="FCV39:FCV43"/>
    <mergeCell ref="FCW39:FCW43"/>
    <mergeCell ref="FCX39:FCX43"/>
    <mergeCell ref="FFA39:FFA43"/>
    <mergeCell ref="FFB39:FFB43"/>
    <mergeCell ref="FFC39:FFC43"/>
    <mergeCell ref="FFD39:FFD43"/>
    <mergeCell ref="FFE39:FFE43"/>
    <mergeCell ref="FFF39:FFF43"/>
    <mergeCell ref="FFG39:FFG43"/>
    <mergeCell ref="FFH39:FFH43"/>
    <mergeCell ref="FFI39:FFI43"/>
    <mergeCell ref="FER39:FER43"/>
    <mergeCell ref="FES39:FES43"/>
    <mergeCell ref="FET39:FET43"/>
    <mergeCell ref="FEU39:FEU43"/>
    <mergeCell ref="FEV39:FEV43"/>
    <mergeCell ref="FEW39:FEW43"/>
    <mergeCell ref="FEX39:FEX43"/>
    <mergeCell ref="FEY39:FEY43"/>
    <mergeCell ref="FEZ39:FEZ43"/>
    <mergeCell ref="FEI39:FEI43"/>
    <mergeCell ref="FEJ39:FEJ43"/>
    <mergeCell ref="FEK39:FEK43"/>
    <mergeCell ref="FEL39:FEL43"/>
    <mergeCell ref="FEM39:FEM43"/>
    <mergeCell ref="FEN39:FEN43"/>
    <mergeCell ref="FEO39:FEO43"/>
    <mergeCell ref="FEP39:FEP43"/>
    <mergeCell ref="FEQ39:FEQ43"/>
    <mergeCell ref="FDZ39:FDZ43"/>
    <mergeCell ref="FEA39:FEA43"/>
    <mergeCell ref="FEB39:FEB43"/>
    <mergeCell ref="FEC39:FEC43"/>
    <mergeCell ref="FED39:FED43"/>
    <mergeCell ref="FEE39:FEE43"/>
    <mergeCell ref="FEF39:FEF43"/>
    <mergeCell ref="FEG39:FEG43"/>
    <mergeCell ref="FEH39:FEH43"/>
    <mergeCell ref="FGK39:FGK43"/>
    <mergeCell ref="FGL39:FGL43"/>
    <mergeCell ref="FGM39:FGM43"/>
    <mergeCell ref="FGN39:FGN43"/>
    <mergeCell ref="FGO39:FGO43"/>
    <mergeCell ref="FGP39:FGP43"/>
    <mergeCell ref="FGQ39:FGQ43"/>
    <mergeCell ref="FGR39:FGR43"/>
    <mergeCell ref="FGS39:FGS43"/>
    <mergeCell ref="FGB39:FGB43"/>
    <mergeCell ref="FGC39:FGC43"/>
    <mergeCell ref="FGD39:FGD43"/>
    <mergeCell ref="FGE39:FGE43"/>
    <mergeCell ref="FGF39:FGF43"/>
    <mergeCell ref="FGG39:FGG43"/>
    <mergeCell ref="FGH39:FGH43"/>
    <mergeCell ref="FGI39:FGI43"/>
    <mergeCell ref="FGJ39:FGJ43"/>
    <mergeCell ref="FFS39:FFS43"/>
    <mergeCell ref="FFT39:FFT43"/>
    <mergeCell ref="FFU39:FFU43"/>
    <mergeCell ref="FFV39:FFV43"/>
    <mergeCell ref="FFW39:FFW43"/>
    <mergeCell ref="FFX39:FFX43"/>
    <mergeCell ref="FFY39:FFY43"/>
    <mergeCell ref="FFZ39:FFZ43"/>
    <mergeCell ref="FGA39:FGA43"/>
    <mergeCell ref="FFJ39:FFJ43"/>
    <mergeCell ref="FFK39:FFK43"/>
    <mergeCell ref="FFL39:FFL43"/>
    <mergeCell ref="FFM39:FFM43"/>
    <mergeCell ref="FFN39:FFN43"/>
    <mergeCell ref="FFO39:FFO43"/>
    <mergeCell ref="FFP39:FFP43"/>
    <mergeCell ref="FFQ39:FFQ43"/>
    <mergeCell ref="FFR39:FFR43"/>
    <mergeCell ref="FHU39:FHU43"/>
    <mergeCell ref="FHV39:FHV43"/>
    <mergeCell ref="FHW39:FHW43"/>
    <mergeCell ref="FHX39:FHX43"/>
    <mergeCell ref="FHY39:FHY43"/>
    <mergeCell ref="FHZ39:FHZ43"/>
    <mergeCell ref="FIA39:FIA43"/>
    <mergeCell ref="FIB39:FIB43"/>
    <mergeCell ref="FIC39:FIC43"/>
    <mergeCell ref="FHL39:FHL43"/>
    <mergeCell ref="FHM39:FHM43"/>
    <mergeCell ref="FHN39:FHN43"/>
    <mergeCell ref="FHO39:FHO43"/>
    <mergeCell ref="FHP39:FHP43"/>
    <mergeCell ref="FHQ39:FHQ43"/>
    <mergeCell ref="FHR39:FHR43"/>
    <mergeCell ref="FHS39:FHS43"/>
    <mergeCell ref="FHT39:FHT43"/>
    <mergeCell ref="FHC39:FHC43"/>
    <mergeCell ref="FHD39:FHD43"/>
    <mergeCell ref="FHE39:FHE43"/>
    <mergeCell ref="FHF39:FHF43"/>
    <mergeCell ref="FHG39:FHG43"/>
    <mergeCell ref="FHH39:FHH43"/>
    <mergeCell ref="FHI39:FHI43"/>
    <mergeCell ref="FHJ39:FHJ43"/>
    <mergeCell ref="FHK39:FHK43"/>
    <mergeCell ref="FGT39:FGT43"/>
    <mergeCell ref="FGU39:FGU43"/>
    <mergeCell ref="FGV39:FGV43"/>
    <mergeCell ref="FGW39:FGW43"/>
    <mergeCell ref="FGX39:FGX43"/>
    <mergeCell ref="FGY39:FGY43"/>
    <mergeCell ref="FGZ39:FGZ43"/>
    <mergeCell ref="FHA39:FHA43"/>
    <mergeCell ref="FHB39:FHB43"/>
    <mergeCell ref="FJE39:FJE43"/>
    <mergeCell ref="FJF39:FJF43"/>
    <mergeCell ref="FJG39:FJG43"/>
    <mergeCell ref="FJH39:FJH43"/>
    <mergeCell ref="FJI39:FJI43"/>
    <mergeCell ref="FJJ39:FJJ43"/>
    <mergeCell ref="FJK39:FJK43"/>
    <mergeCell ref="FJL39:FJL43"/>
    <mergeCell ref="FJM39:FJM43"/>
    <mergeCell ref="FIV39:FIV43"/>
    <mergeCell ref="FIW39:FIW43"/>
    <mergeCell ref="FIX39:FIX43"/>
    <mergeCell ref="FIY39:FIY43"/>
    <mergeCell ref="FIZ39:FIZ43"/>
    <mergeCell ref="FJA39:FJA43"/>
    <mergeCell ref="FJB39:FJB43"/>
    <mergeCell ref="FJC39:FJC43"/>
    <mergeCell ref="FJD39:FJD43"/>
    <mergeCell ref="FIM39:FIM43"/>
    <mergeCell ref="FIN39:FIN43"/>
    <mergeCell ref="FIO39:FIO43"/>
    <mergeCell ref="FIP39:FIP43"/>
    <mergeCell ref="FIQ39:FIQ43"/>
    <mergeCell ref="FIR39:FIR43"/>
    <mergeCell ref="FIS39:FIS43"/>
    <mergeCell ref="FIT39:FIT43"/>
    <mergeCell ref="FIU39:FIU43"/>
    <mergeCell ref="FID39:FID43"/>
    <mergeCell ref="FIE39:FIE43"/>
    <mergeCell ref="FIF39:FIF43"/>
    <mergeCell ref="FIG39:FIG43"/>
    <mergeCell ref="FIH39:FIH43"/>
    <mergeCell ref="FII39:FII43"/>
    <mergeCell ref="FIJ39:FIJ43"/>
    <mergeCell ref="FIK39:FIK43"/>
    <mergeCell ref="FIL39:FIL43"/>
    <mergeCell ref="FKO39:FKO43"/>
    <mergeCell ref="FKP39:FKP43"/>
    <mergeCell ref="FKQ39:FKQ43"/>
    <mergeCell ref="FKR39:FKR43"/>
    <mergeCell ref="FKS39:FKS43"/>
    <mergeCell ref="FKT39:FKT43"/>
    <mergeCell ref="FKU39:FKU43"/>
    <mergeCell ref="FKV39:FKV43"/>
    <mergeCell ref="FKW39:FKW43"/>
    <mergeCell ref="FKF39:FKF43"/>
    <mergeCell ref="FKG39:FKG43"/>
    <mergeCell ref="FKH39:FKH43"/>
    <mergeCell ref="FKI39:FKI43"/>
    <mergeCell ref="FKJ39:FKJ43"/>
    <mergeCell ref="FKK39:FKK43"/>
    <mergeCell ref="FKL39:FKL43"/>
    <mergeCell ref="FKM39:FKM43"/>
    <mergeCell ref="FKN39:FKN43"/>
    <mergeCell ref="FJW39:FJW43"/>
    <mergeCell ref="FJX39:FJX43"/>
    <mergeCell ref="FJY39:FJY43"/>
    <mergeCell ref="FJZ39:FJZ43"/>
    <mergeCell ref="FKA39:FKA43"/>
    <mergeCell ref="FKB39:FKB43"/>
    <mergeCell ref="FKC39:FKC43"/>
    <mergeCell ref="FKD39:FKD43"/>
    <mergeCell ref="FKE39:FKE43"/>
    <mergeCell ref="FJN39:FJN43"/>
    <mergeCell ref="FJO39:FJO43"/>
    <mergeCell ref="FJP39:FJP43"/>
    <mergeCell ref="FJQ39:FJQ43"/>
    <mergeCell ref="FJR39:FJR43"/>
    <mergeCell ref="FJS39:FJS43"/>
    <mergeCell ref="FJT39:FJT43"/>
    <mergeCell ref="FJU39:FJU43"/>
    <mergeCell ref="FJV39:FJV43"/>
    <mergeCell ref="FLY39:FLY43"/>
    <mergeCell ref="FLZ39:FLZ43"/>
    <mergeCell ref="FMA39:FMA43"/>
    <mergeCell ref="FMB39:FMB43"/>
    <mergeCell ref="FMC39:FMC43"/>
    <mergeCell ref="FMD39:FMD43"/>
    <mergeCell ref="FME39:FME43"/>
    <mergeCell ref="FMF39:FMF43"/>
    <mergeCell ref="FMG39:FMG43"/>
    <mergeCell ref="FLP39:FLP43"/>
    <mergeCell ref="FLQ39:FLQ43"/>
    <mergeCell ref="FLR39:FLR43"/>
    <mergeCell ref="FLS39:FLS43"/>
    <mergeCell ref="FLT39:FLT43"/>
    <mergeCell ref="FLU39:FLU43"/>
    <mergeCell ref="FLV39:FLV43"/>
    <mergeCell ref="FLW39:FLW43"/>
    <mergeCell ref="FLX39:FLX43"/>
    <mergeCell ref="FLG39:FLG43"/>
    <mergeCell ref="FLH39:FLH43"/>
    <mergeCell ref="FLI39:FLI43"/>
    <mergeCell ref="FLJ39:FLJ43"/>
    <mergeCell ref="FLK39:FLK43"/>
    <mergeCell ref="FLL39:FLL43"/>
    <mergeCell ref="FLM39:FLM43"/>
    <mergeCell ref="FLN39:FLN43"/>
    <mergeCell ref="FLO39:FLO43"/>
    <mergeCell ref="FKX39:FKX43"/>
    <mergeCell ref="FKY39:FKY43"/>
    <mergeCell ref="FKZ39:FKZ43"/>
    <mergeCell ref="FLA39:FLA43"/>
    <mergeCell ref="FLB39:FLB43"/>
    <mergeCell ref="FLC39:FLC43"/>
    <mergeCell ref="FLD39:FLD43"/>
    <mergeCell ref="FLE39:FLE43"/>
    <mergeCell ref="FLF39:FLF43"/>
    <mergeCell ref="FNI39:FNI43"/>
    <mergeCell ref="FNJ39:FNJ43"/>
    <mergeCell ref="FNK39:FNK43"/>
    <mergeCell ref="FNL39:FNL43"/>
    <mergeCell ref="FNM39:FNM43"/>
    <mergeCell ref="FNN39:FNN43"/>
    <mergeCell ref="FNO39:FNO43"/>
    <mergeCell ref="FNP39:FNP43"/>
    <mergeCell ref="FNQ39:FNQ43"/>
    <mergeCell ref="FMZ39:FMZ43"/>
    <mergeCell ref="FNA39:FNA43"/>
    <mergeCell ref="FNB39:FNB43"/>
    <mergeCell ref="FNC39:FNC43"/>
    <mergeCell ref="FND39:FND43"/>
    <mergeCell ref="FNE39:FNE43"/>
    <mergeCell ref="FNF39:FNF43"/>
    <mergeCell ref="FNG39:FNG43"/>
    <mergeCell ref="FNH39:FNH43"/>
    <mergeCell ref="FMQ39:FMQ43"/>
    <mergeCell ref="FMR39:FMR43"/>
    <mergeCell ref="FMS39:FMS43"/>
    <mergeCell ref="FMT39:FMT43"/>
    <mergeCell ref="FMU39:FMU43"/>
    <mergeCell ref="FMV39:FMV43"/>
    <mergeCell ref="FMW39:FMW43"/>
    <mergeCell ref="FMX39:FMX43"/>
    <mergeCell ref="FMY39:FMY43"/>
    <mergeCell ref="FMH39:FMH43"/>
    <mergeCell ref="FMI39:FMI43"/>
    <mergeCell ref="FMJ39:FMJ43"/>
    <mergeCell ref="FMK39:FMK43"/>
    <mergeCell ref="FML39:FML43"/>
    <mergeCell ref="FMM39:FMM43"/>
    <mergeCell ref="FMN39:FMN43"/>
    <mergeCell ref="FMO39:FMO43"/>
    <mergeCell ref="FMP39:FMP43"/>
    <mergeCell ref="FOS39:FOS43"/>
    <mergeCell ref="FOT39:FOT43"/>
    <mergeCell ref="FOU39:FOU43"/>
    <mergeCell ref="FOV39:FOV43"/>
    <mergeCell ref="FOW39:FOW43"/>
    <mergeCell ref="FOX39:FOX43"/>
    <mergeCell ref="FOY39:FOY43"/>
    <mergeCell ref="FOZ39:FOZ43"/>
    <mergeCell ref="FPA39:FPA43"/>
    <mergeCell ref="FOJ39:FOJ43"/>
    <mergeCell ref="FOK39:FOK43"/>
    <mergeCell ref="FOL39:FOL43"/>
    <mergeCell ref="FOM39:FOM43"/>
    <mergeCell ref="FON39:FON43"/>
    <mergeCell ref="FOO39:FOO43"/>
    <mergeCell ref="FOP39:FOP43"/>
    <mergeCell ref="FOQ39:FOQ43"/>
    <mergeCell ref="FOR39:FOR43"/>
    <mergeCell ref="FOA39:FOA43"/>
    <mergeCell ref="FOB39:FOB43"/>
    <mergeCell ref="FOC39:FOC43"/>
    <mergeCell ref="FOD39:FOD43"/>
    <mergeCell ref="FOE39:FOE43"/>
    <mergeCell ref="FOF39:FOF43"/>
    <mergeCell ref="FOG39:FOG43"/>
    <mergeCell ref="FOH39:FOH43"/>
    <mergeCell ref="FOI39:FOI43"/>
    <mergeCell ref="FNR39:FNR43"/>
    <mergeCell ref="FNS39:FNS43"/>
    <mergeCell ref="FNT39:FNT43"/>
    <mergeCell ref="FNU39:FNU43"/>
    <mergeCell ref="FNV39:FNV43"/>
    <mergeCell ref="FNW39:FNW43"/>
    <mergeCell ref="FNX39:FNX43"/>
    <mergeCell ref="FNY39:FNY43"/>
    <mergeCell ref="FNZ39:FNZ43"/>
    <mergeCell ref="FQC39:FQC43"/>
    <mergeCell ref="FQD39:FQD43"/>
    <mergeCell ref="FQE39:FQE43"/>
    <mergeCell ref="FQF39:FQF43"/>
    <mergeCell ref="FQG39:FQG43"/>
    <mergeCell ref="FQH39:FQH43"/>
    <mergeCell ref="FQI39:FQI43"/>
    <mergeCell ref="FQJ39:FQJ43"/>
    <mergeCell ref="FQK39:FQK43"/>
    <mergeCell ref="FPT39:FPT43"/>
    <mergeCell ref="FPU39:FPU43"/>
    <mergeCell ref="FPV39:FPV43"/>
    <mergeCell ref="FPW39:FPW43"/>
    <mergeCell ref="FPX39:FPX43"/>
    <mergeCell ref="FPY39:FPY43"/>
    <mergeCell ref="FPZ39:FPZ43"/>
    <mergeCell ref="FQA39:FQA43"/>
    <mergeCell ref="FQB39:FQB43"/>
    <mergeCell ref="FPK39:FPK43"/>
    <mergeCell ref="FPL39:FPL43"/>
    <mergeCell ref="FPM39:FPM43"/>
    <mergeCell ref="FPN39:FPN43"/>
    <mergeCell ref="FPO39:FPO43"/>
    <mergeCell ref="FPP39:FPP43"/>
    <mergeCell ref="FPQ39:FPQ43"/>
    <mergeCell ref="FPR39:FPR43"/>
    <mergeCell ref="FPS39:FPS43"/>
    <mergeCell ref="FPB39:FPB43"/>
    <mergeCell ref="FPC39:FPC43"/>
    <mergeCell ref="FPD39:FPD43"/>
    <mergeCell ref="FPE39:FPE43"/>
    <mergeCell ref="FPF39:FPF43"/>
    <mergeCell ref="FPG39:FPG43"/>
    <mergeCell ref="FPH39:FPH43"/>
    <mergeCell ref="FPI39:FPI43"/>
    <mergeCell ref="FPJ39:FPJ43"/>
    <mergeCell ref="FRM39:FRM43"/>
    <mergeCell ref="FRN39:FRN43"/>
    <mergeCell ref="FRO39:FRO43"/>
    <mergeCell ref="FRP39:FRP43"/>
    <mergeCell ref="FRQ39:FRQ43"/>
    <mergeCell ref="FRR39:FRR43"/>
    <mergeCell ref="FRS39:FRS43"/>
    <mergeCell ref="FRT39:FRT43"/>
    <mergeCell ref="FRU39:FRU43"/>
    <mergeCell ref="FRD39:FRD43"/>
    <mergeCell ref="FRE39:FRE43"/>
    <mergeCell ref="FRF39:FRF43"/>
    <mergeCell ref="FRG39:FRG43"/>
    <mergeCell ref="FRH39:FRH43"/>
    <mergeCell ref="FRI39:FRI43"/>
    <mergeCell ref="FRJ39:FRJ43"/>
    <mergeCell ref="FRK39:FRK43"/>
    <mergeCell ref="FRL39:FRL43"/>
    <mergeCell ref="FQU39:FQU43"/>
    <mergeCell ref="FQV39:FQV43"/>
    <mergeCell ref="FQW39:FQW43"/>
    <mergeCell ref="FQX39:FQX43"/>
    <mergeCell ref="FQY39:FQY43"/>
    <mergeCell ref="FQZ39:FQZ43"/>
    <mergeCell ref="FRA39:FRA43"/>
    <mergeCell ref="FRB39:FRB43"/>
    <mergeCell ref="FRC39:FRC43"/>
    <mergeCell ref="FQL39:FQL43"/>
    <mergeCell ref="FQM39:FQM43"/>
    <mergeCell ref="FQN39:FQN43"/>
    <mergeCell ref="FQO39:FQO43"/>
    <mergeCell ref="FQP39:FQP43"/>
    <mergeCell ref="FQQ39:FQQ43"/>
    <mergeCell ref="FQR39:FQR43"/>
    <mergeCell ref="FQS39:FQS43"/>
    <mergeCell ref="FQT39:FQT43"/>
    <mergeCell ref="FSW39:FSW43"/>
    <mergeCell ref="FSX39:FSX43"/>
    <mergeCell ref="FSY39:FSY43"/>
    <mergeCell ref="FSZ39:FSZ43"/>
    <mergeCell ref="FTA39:FTA43"/>
    <mergeCell ref="FTB39:FTB43"/>
    <mergeCell ref="FTC39:FTC43"/>
    <mergeCell ref="FTD39:FTD43"/>
    <mergeCell ref="FTE39:FTE43"/>
    <mergeCell ref="FSN39:FSN43"/>
    <mergeCell ref="FSO39:FSO43"/>
    <mergeCell ref="FSP39:FSP43"/>
    <mergeCell ref="FSQ39:FSQ43"/>
    <mergeCell ref="FSR39:FSR43"/>
    <mergeCell ref="FSS39:FSS43"/>
    <mergeCell ref="FST39:FST43"/>
    <mergeCell ref="FSU39:FSU43"/>
    <mergeCell ref="FSV39:FSV43"/>
    <mergeCell ref="FSE39:FSE43"/>
    <mergeCell ref="FSF39:FSF43"/>
    <mergeCell ref="FSG39:FSG43"/>
    <mergeCell ref="FSH39:FSH43"/>
    <mergeCell ref="FSI39:FSI43"/>
    <mergeCell ref="FSJ39:FSJ43"/>
    <mergeCell ref="FSK39:FSK43"/>
    <mergeCell ref="FSL39:FSL43"/>
    <mergeCell ref="FSM39:FSM43"/>
    <mergeCell ref="FRV39:FRV43"/>
    <mergeCell ref="FRW39:FRW43"/>
    <mergeCell ref="FRX39:FRX43"/>
    <mergeCell ref="FRY39:FRY43"/>
    <mergeCell ref="FRZ39:FRZ43"/>
    <mergeCell ref="FSA39:FSA43"/>
    <mergeCell ref="FSB39:FSB43"/>
    <mergeCell ref="FSC39:FSC43"/>
    <mergeCell ref="FSD39:FSD43"/>
    <mergeCell ref="FUG39:FUG43"/>
    <mergeCell ref="FUH39:FUH43"/>
    <mergeCell ref="FUI39:FUI43"/>
    <mergeCell ref="FUJ39:FUJ43"/>
    <mergeCell ref="FUK39:FUK43"/>
    <mergeCell ref="FUL39:FUL43"/>
    <mergeCell ref="FUM39:FUM43"/>
    <mergeCell ref="FUN39:FUN43"/>
    <mergeCell ref="FUO39:FUO43"/>
    <mergeCell ref="FTX39:FTX43"/>
    <mergeCell ref="FTY39:FTY43"/>
    <mergeCell ref="FTZ39:FTZ43"/>
    <mergeCell ref="FUA39:FUA43"/>
    <mergeCell ref="FUB39:FUB43"/>
    <mergeCell ref="FUC39:FUC43"/>
    <mergeCell ref="FUD39:FUD43"/>
    <mergeCell ref="FUE39:FUE43"/>
    <mergeCell ref="FUF39:FUF43"/>
    <mergeCell ref="FTO39:FTO43"/>
    <mergeCell ref="FTP39:FTP43"/>
    <mergeCell ref="FTQ39:FTQ43"/>
    <mergeCell ref="FTR39:FTR43"/>
    <mergeCell ref="FTS39:FTS43"/>
    <mergeCell ref="FTT39:FTT43"/>
    <mergeCell ref="FTU39:FTU43"/>
    <mergeCell ref="FTV39:FTV43"/>
    <mergeCell ref="FTW39:FTW43"/>
    <mergeCell ref="FTF39:FTF43"/>
    <mergeCell ref="FTG39:FTG43"/>
    <mergeCell ref="FTH39:FTH43"/>
    <mergeCell ref="FTI39:FTI43"/>
    <mergeCell ref="FTJ39:FTJ43"/>
    <mergeCell ref="FTK39:FTK43"/>
    <mergeCell ref="FTL39:FTL43"/>
    <mergeCell ref="FTM39:FTM43"/>
    <mergeCell ref="FTN39:FTN43"/>
    <mergeCell ref="FVQ39:FVQ43"/>
    <mergeCell ref="FVR39:FVR43"/>
    <mergeCell ref="FVS39:FVS43"/>
    <mergeCell ref="FVT39:FVT43"/>
    <mergeCell ref="FVU39:FVU43"/>
    <mergeCell ref="FVV39:FVV43"/>
    <mergeCell ref="FVW39:FVW43"/>
    <mergeCell ref="FVX39:FVX43"/>
    <mergeCell ref="FVY39:FVY43"/>
    <mergeCell ref="FVH39:FVH43"/>
    <mergeCell ref="FVI39:FVI43"/>
    <mergeCell ref="FVJ39:FVJ43"/>
    <mergeCell ref="FVK39:FVK43"/>
    <mergeCell ref="FVL39:FVL43"/>
    <mergeCell ref="FVM39:FVM43"/>
    <mergeCell ref="FVN39:FVN43"/>
    <mergeCell ref="FVO39:FVO43"/>
    <mergeCell ref="FVP39:FVP43"/>
    <mergeCell ref="FUY39:FUY43"/>
    <mergeCell ref="FUZ39:FUZ43"/>
    <mergeCell ref="FVA39:FVA43"/>
    <mergeCell ref="FVB39:FVB43"/>
    <mergeCell ref="FVC39:FVC43"/>
    <mergeCell ref="FVD39:FVD43"/>
    <mergeCell ref="FVE39:FVE43"/>
    <mergeCell ref="FVF39:FVF43"/>
    <mergeCell ref="FVG39:FVG43"/>
    <mergeCell ref="FUP39:FUP43"/>
    <mergeCell ref="FUQ39:FUQ43"/>
    <mergeCell ref="FUR39:FUR43"/>
    <mergeCell ref="FUS39:FUS43"/>
    <mergeCell ref="FUT39:FUT43"/>
    <mergeCell ref="FUU39:FUU43"/>
    <mergeCell ref="FUV39:FUV43"/>
    <mergeCell ref="FUW39:FUW43"/>
    <mergeCell ref="FUX39:FUX43"/>
    <mergeCell ref="FXA39:FXA43"/>
    <mergeCell ref="FXB39:FXB43"/>
    <mergeCell ref="FXC39:FXC43"/>
    <mergeCell ref="FXD39:FXD43"/>
    <mergeCell ref="FXE39:FXE43"/>
    <mergeCell ref="FXF39:FXF43"/>
    <mergeCell ref="FXG39:FXG43"/>
    <mergeCell ref="FXH39:FXH43"/>
    <mergeCell ref="FXI39:FXI43"/>
    <mergeCell ref="FWR39:FWR43"/>
    <mergeCell ref="FWS39:FWS43"/>
    <mergeCell ref="FWT39:FWT43"/>
    <mergeCell ref="FWU39:FWU43"/>
    <mergeCell ref="FWV39:FWV43"/>
    <mergeCell ref="FWW39:FWW43"/>
    <mergeCell ref="FWX39:FWX43"/>
    <mergeCell ref="FWY39:FWY43"/>
    <mergeCell ref="FWZ39:FWZ43"/>
    <mergeCell ref="FWI39:FWI43"/>
    <mergeCell ref="FWJ39:FWJ43"/>
    <mergeCell ref="FWK39:FWK43"/>
    <mergeCell ref="FWL39:FWL43"/>
    <mergeCell ref="FWM39:FWM43"/>
    <mergeCell ref="FWN39:FWN43"/>
    <mergeCell ref="FWO39:FWO43"/>
    <mergeCell ref="FWP39:FWP43"/>
    <mergeCell ref="FWQ39:FWQ43"/>
    <mergeCell ref="FVZ39:FVZ43"/>
    <mergeCell ref="FWA39:FWA43"/>
    <mergeCell ref="FWB39:FWB43"/>
    <mergeCell ref="FWC39:FWC43"/>
    <mergeCell ref="FWD39:FWD43"/>
    <mergeCell ref="FWE39:FWE43"/>
    <mergeCell ref="FWF39:FWF43"/>
    <mergeCell ref="FWG39:FWG43"/>
    <mergeCell ref="FWH39:FWH43"/>
    <mergeCell ref="FYK39:FYK43"/>
    <mergeCell ref="FYL39:FYL43"/>
    <mergeCell ref="FYM39:FYM43"/>
    <mergeCell ref="FYN39:FYN43"/>
    <mergeCell ref="FYO39:FYO43"/>
    <mergeCell ref="FYP39:FYP43"/>
    <mergeCell ref="FYQ39:FYQ43"/>
    <mergeCell ref="FYR39:FYR43"/>
    <mergeCell ref="FYS39:FYS43"/>
    <mergeCell ref="FYB39:FYB43"/>
    <mergeCell ref="FYC39:FYC43"/>
    <mergeCell ref="FYD39:FYD43"/>
    <mergeCell ref="FYE39:FYE43"/>
    <mergeCell ref="FYF39:FYF43"/>
    <mergeCell ref="FYG39:FYG43"/>
    <mergeCell ref="FYH39:FYH43"/>
    <mergeCell ref="FYI39:FYI43"/>
    <mergeCell ref="FYJ39:FYJ43"/>
    <mergeCell ref="FXS39:FXS43"/>
    <mergeCell ref="FXT39:FXT43"/>
    <mergeCell ref="FXU39:FXU43"/>
    <mergeCell ref="FXV39:FXV43"/>
    <mergeCell ref="FXW39:FXW43"/>
    <mergeCell ref="FXX39:FXX43"/>
    <mergeCell ref="FXY39:FXY43"/>
    <mergeCell ref="FXZ39:FXZ43"/>
    <mergeCell ref="FYA39:FYA43"/>
    <mergeCell ref="FXJ39:FXJ43"/>
    <mergeCell ref="FXK39:FXK43"/>
    <mergeCell ref="FXL39:FXL43"/>
    <mergeCell ref="FXM39:FXM43"/>
    <mergeCell ref="FXN39:FXN43"/>
    <mergeCell ref="FXO39:FXO43"/>
    <mergeCell ref="FXP39:FXP43"/>
    <mergeCell ref="FXQ39:FXQ43"/>
    <mergeCell ref="FXR39:FXR43"/>
    <mergeCell ref="FZU39:FZU43"/>
    <mergeCell ref="FZV39:FZV43"/>
    <mergeCell ref="FZW39:FZW43"/>
    <mergeCell ref="FZX39:FZX43"/>
    <mergeCell ref="FZY39:FZY43"/>
    <mergeCell ref="FZZ39:FZZ43"/>
    <mergeCell ref="GAA39:GAA43"/>
    <mergeCell ref="GAB39:GAB43"/>
    <mergeCell ref="GAC39:GAC43"/>
    <mergeCell ref="FZL39:FZL43"/>
    <mergeCell ref="FZM39:FZM43"/>
    <mergeCell ref="FZN39:FZN43"/>
    <mergeCell ref="FZO39:FZO43"/>
    <mergeCell ref="FZP39:FZP43"/>
    <mergeCell ref="FZQ39:FZQ43"/>
    <mergeCell ref="FZR39:FZR43"/>
    <mergeCell ref="FZS39:FZS43"/>
    <mergeCell ref="FZT39:FZT43"/>
    <mergeCell ref="FZC39:FZC43"/>
    <mergeCell ref="FZD39:FZD43"/>
    <mergeCell ref="FZE39:FZE43"/>
    <mergeCell ref="FZF39:FZF43"/>
    <mergeCell ref="FZG39:FZG43"/>
    <mergeCell ref="FZH39:FZH43"/>
    <mergeCell ref="FZI39:FZI43"/>
    <mergeCell ref="FZJ39:FZJ43"/>
    <mergeCell ref="FZK39:FZK43"/>
    <mergeCell ref="FYT39:FYT43"/>
    <mergeCell ref="FYU39:FYU43"/>
    <mergeCell ref="FYV39:FYV43"/>
    <mergeCell ref="FYW39:FYW43"/>
    <mergeCell ref="FYX39:FYX43"/>
    <mergeCell ref="FYY39:FYY43"/>
    <mergeCell ref="FYZ39:FYZ43"/>
    <mergeCell ref="FZA39:FZA43"/>
    <mergeCell ref="FZB39:FZB43"/>
    <mergeCell ref="GBE39:GBE43"/>
    <mergeCell ref="GBF39:GBF43"/>
    <mergeCell ref="GBG39:GBG43"/>
    <mergeCell ref="GBH39:GBH43"/>
    <mergeCell ref="GBI39:GBI43"/>
    <mergeCell ref="GBJ39:GBJ43"/>
    <mergeCell ref="GBK39:GBK43"/>
    <mergeCell ref="GBL39:GBL43"/>
    <mergeCell ref="GBM39:GBM43"/>
    <mergeCell ref="GAV39:GAV43"/>
    <mergeCell ref="GAW39:GAW43"/>
    <mergeCell ref="GAX39:GAX43"/>
    <mergeCell ref="GAY39:GAY43"/>
    <mergeCell ref="GAZ39:GAZ43"/>
    <mergeCell ref="GBA39:GBA43"/>
    <mergeCell ref="GBB39:GBB43"/>
    <mergeCell ref="GBC39:GBC43"/>
    <mergeCell ref="GBD39:GBD43"/>
    <mergeCell ref="GAM39:GAM43"/>
    <mergeCell ref="GAN39:GAN43"/>
    <mergeCell ref="GAO39:GAO43"/>
    <mergeCell ref="GAP39:GAP43"/>
    <mergeCell ref="GAQ39:GAQ43"/>
    <mergeCell ref="GAR39:GAR43"/>
    <mergeCell ref="GAS39:GAS43"/>
    <mergeCell ref="GAT39:GAT43"/>
    <mergeCell ref="GAU39:GAU43"/>
    <mergeCell ref="GAD39:GAD43"/>
    <mergeCell ref="GAE39:GAE43"/>
    <mergeCell ref="GAF39:GAF43"/>
    <mergeCell ref="GAG39:GAG43"/>
    <mergeCell ref="GAH39:GAH43"/>
    <mergeCell ref="GAI39:GAI43"/>
    <mergeCell ref="GAJ39:GAJ43"/>
    <mergeCell ref="GAK39:GAK43"/>
    <mergeCell ref="GAL39:GAL43"/>
    <mergeCell ref="GCO39:GCO43"/>
    <mergeCell ref="GCP39:GCP43"/>
    <mergeCell ref="GCQ39:GCQ43"/>
    <mergeCell ref="GCR39:GCR43"/>
    <mergeCell ref="GCS39:GCS43"/>
    <mergeCell ref="GCT39:GCT43"/>
    <mergeCell ref="GCU39:GCU43"/>
    <mergeCell ref="GCV39:GCV43"/>
    <mergeCell ref="GCW39:GCW43"/>
    <mergeCell ref="GCF39:GCF43"/>
    <mergeCell ref="GCG39:GCG43"/>
    <mergeCell ref="GCH39:GCH43"/>
    <mergeCell ref="GCI39:GCI43"/>
    <mergeCell ref="GCJ39:GCJ43"/>
    <mergeCell ref="GCK39:GCK43"/>
    <mergeCell ref="GCL39:GCL43"/>
    <mergeCell ref="GCM39:GCM43"/>
    <mergeCell ref="GCN39:GCN43"/>
    <mergeCell ref="GBW39:GBW43"/>
    <mergeCell ref="GBX39:GBX43"/>
    <mergeCell ref="GBY39:GBY43"/>
    <mergeCell ref="GBZ39:GBZ43"/>
    <mergeCell ref="GCA39:GCA43"/>
    <mergeCell ref="GCB39:GCB43"/>
    <mergeCell ref="GCC39:GCC43"/>
    <mergeCell ref="GCD39:GCD43"/>
    <mergeCell ref="GCE39:GCE43"/>
    <mergeCell ref="GBN39:GBN43"/>
    <mergeCell ref="GBO39:GBO43"/>
    <mergeCell ref="GBP39:GBP43"/>
    <mergeCell ref="GBQ39:GBQ43"/>
    <mergeCell ref="GBR39:GBR43"/>
    <mergeCell ref="GBS39:GBS43"/>
    <mergeCell ref="GBT39:GBT43"/>
    <mergeCell ref="GBU39:GBU43"/>
    <mergeCell ref="GBV39:GBV43"/>
    <mergeCell ref="GDY39:GDY43"/>
    <mergeCell ref="GDZ39:GDZ43"/>
    <mergeCell ref="GEA39:GEA43"/>
    <mergeCell ref="GEB39:GEB43"/>
    <mergeCell ref="GEC39:GEC43"/>
    <mergeCell ref="GED39:GED43"/>
    <mergeCell ref="GEE39:GEE43"/>
    <mergeCell ref="GEF39:GEF43"/>
    <mergeCell ref="GEG39:GEG43"/>
    <mergeCell ref="GDP39:GDP43"/>
    <mergeCell ref="GDQ39:GDQ43"/>
    <mergeCell ref="GDR39:GDR43"/>
    <mergeCell ref="GDS39:GDS43"/>
    <mergeCell ref="GDT39:GDT43"/>
    <mergeCell ref="GDU39:GDU43"/>
    <mergeCell ref="GDV39:GDV43"/>
    <mergeCell ref="GDW39:GDW43"/>
    <mergeCell ref="GDX39:GDX43"/>
    <mergeCell ref="GDG39:GDG43"/>
    <mergeCell ref="GDH39:GDH43"/>
    <mergeCell ref="GDI39:GDI43"/>
    <mergeCell ref="GDJ39:GDJ43"/>
    <mergeCell ref="GDK39:GDK43"/>
    <mergeCell ref="GDL39:GDL43"/>
    <mergeCell ref="GDM39:GDM43"/>
    <mergeCell ref="GDN39:GDN43"/>
    <mergeCell ref="GDO39:GDO43"/>
    <mergeCell ref="GCX39:GCX43"/>
    <mergeCell ref="GCY39:GCY43"/>
    <mergeCell ref="GCZ39:GCZ43"/>
    <mergeCell ref="GDA39:GDA43"/>
    <mergeCell ref="GDB39:GDB43"/>
    <mergeCell ref="GDC39:GDC43"/>
    <mergeCell ref="GDD39:GDD43"/>
    <mergeCell ref="GDE39:GDE43"/>
    <mergeCell ref="GDF39:GDF43"/>
    <mergeCell ref="GFI39:GFI43"/>
    <mergeCell ref="GFJ39:GFJ43"/>
    <mergeCell ref="GFK39:GFK43"/>
    <mergeCell ref="GFL39:GFL43"/>
    <mergeCell ref="GFM39:GFM43"/>
    <mergeCell ref="GFN39:GFN43"/>
    <mergeCell ref="GFO39:GFO43"/>
    <mergeCell ref="GFP39:GFP43"/>
    <mergeCell ref="GFQ39:GFQ43"/>
    <mergeCell ref="GEZ39:GEZ43"/>
    <mergeCell ref="GFA39:GFA43"/>
    <mergeCell ref="GFB39:GFB43"/>
    <mergeCell ref="GFC39:GFC43"/>
    <mergeCell ref="GFD39:GFD43"/>
    <mergeCell ref="GFE39:GFE43"/>
    <mergeCell ref="GFF39:GFF43"/>
    <mergeCell ref="GFG39:GFG43"/>
    <mergeCell ref="GFH39:GFH43"/>
    <mergeCell ref="GEQ39:GEQ43"/>
    <mergeCell ref="GER39:GER43"/>
    <mergeCell ref="GES39:GES43"/>
    <mergeCell ref="GET39:GET43"/>
    <mergeCell ref="GEU39:GEU43"/>
    <mergeCell ref="GEV39:GEV43"/>
    <mergeCell ref="GEW39:GEW43"/>
    <mergeCell ref="GEX39:GEX43"/>
    <mergeCell ref="GEY39:GEY43"/>
    <mergeCell ref="GEH39:GEH43"/>
    <mergeCell ref="GEI39:GEI43"/>
    <mergeCell ref="GEJ39:GEJ43"/>
    <mergeCell ref="GEK39:GEK43"/>
    <mergeCell ref="GEL39:GEL43"/>
    <mergeCell ref="GEM39:GEM43"/>
    <mergeCell ref="GEN39:GEN43"/>
    <mergeCell ref="GEO39:GEO43"/>
    <mergeCell ref="GEP39:GEP43"/>
    <mergeCell ref="GGS39:GGS43"/>
    <mergeCell ref="GGT39:GGT43"/>
    <mergeCell ref="GGU39:GGU43"/>
    <mergeCell ref="GGV39:GGV43"/>
    <mergeCell ref="GGW39:GGW43"/>
    <mergeCell ref="GGX39:GGX43"/>
    <mergeCell ref="GGY39:GGY43"/>
    <mergeCell ref="GGZ39:GGZ43"/>
    <mergeCell ref="GHA39:GHA43"/>
    <mergeCell ref="GGJ39:GGJ43"/>
    <mergeCell ref="GGK39:GGK43"/>
    <mergeCell ref="GGL39:GGL43"/>
    <mergeCell ref="GGM39:GGM43"/>
    <mergeCell ref="GGN39:GGN43"/>
    <mergeCell ref="GGO39:GGO43"/>
    <mergeCell ref="GGP39:GGP43"/>
    <mergeCell ref="GGQ39:GGQ43"/>
    <mergeCell ref="GGR39:GGR43"/>
    <mergeCell ref="GGA39:GGA43"/>
    <mergeCell ref="GGB39:GGB43"/>
    <mergeCell ref="GGC39:GGC43"/>
    <mergeCell ref="GGD39:GGD43"/>
    <mergeCell ref="GGE39:GGE43"/>
    <mergeCell ref="GGF39:GGF43"/>
    <mergeCell ref="GGG39:GGG43"/>
    <mergeCell ref="GGH39:GGH43"/>
    <mergeCell ref="GGI39:GGI43"/>
    <mergeCell ref="GFR39:GFR43"/>
    <mergeCell ref="GFS39:GFS43"/>
    <mergeCell ref="GFT39:GFT43"/>
    <mergeCell ref="GFU39:GFU43"/>
    <mergeCell ref="GFV39:GFV43"/>
    <mergeCell ref="GFW39:GFW43"/>
    <mergeCell ref="GFX39:GFX43"/>
    <mergeCell ref="GFY39:GFY43"/>
    <mergeCell ref="GFZ39:GFZ43"/>
    <mergeCell ref="GIC39:GIC43"/>
    <mergeCell ref="GID39:GID43"/>
    <mergeCell ref="GIE39:GIE43"/>
    <mergeCell ref="GIF39:GIF43"/>
    <mergeCell ref="GIG39:GIG43"/>
    <mergeCell ref="GIH39:GIH43"/>
    <mergeCell ref="GII39:GII43"/>
    <mergeCell ref="GIJ39:GIJ43"/>
    <mergeCell ref="GIK39:GIK43"/>
    <mergeCell ref="GHT39:GHT43"/>
    <mergeCell ref="GHU39:GHU43"/>
    <mergeCell ref="GHV39:GHV43"/>
    <mergeCell ref="GHW39:GHW43"/>
    <mergeCell ref="GHX39:GHX43"/>
    <mergeCell ref="GHY39:GHY43"/>
    <mergeCell ref="GHZ39:GHZ43"/>
    <mergeCell ref="GIA39:GIA43"/>
    <mergeCell ref="GIB39:GIB43"/>
    <mergeCell ref="GHK39:GHK43"/>
    <mergeCell ref="GHL39:GHL43"/>
    <mergeCell ref="GHM39:GHM43"/>
    <mergeCell ref="GHN39:GHN43"/>
    <mergeCell ref="GHO39:GHO43"/>
    <mergeCell ref="GHP39:GHP43"/>
    <mergeCell ref="GHQ39:GHQ43"/>
    <mergeCell ref="GHR39:GHR43"/>
    <mergeCell ref="GHS39:GHS43"/>
    <mergeCell ref="GHB39:GHB43"/>
    <mergeCell ref="GHC39:GHC43"/>
    <mergeCell ref="GHD39:GHD43"/>
    <mergeCell ref="GHE39:GHE43"/>
    <mergeCell ref="GHF39:GHF43"/>
    <mergeCell ref="GHG39:GHG43"/>
    <mergeCell ref="GHH39:GHH43"/>
    <mergeCell ref="GHI39:GHI43"/>
    <mergeCell ref="GHJ39:GHJ43"/>
    <mergeCell ref="GJM39:GJM43"/>
    <mergeCell ref="GJN39:GJN43"/>
    <mergeCell ref="GJO39:GJO43"/>
    <mergeCell ref="GJP39:GJP43"/>
    <mergeCell ref="GJQ39:GJQ43"/>
    <mergeCell ref="GJR39:GJR43"/>
    <mergeCell ref="GJS39:GJS43"/>
    <mergeCell ref="GJT39:GJT43"/>
    <mergeCell ref="GJU39:GJU43"/>
    <mergeCell ref="GJD39:GJD43"/>
    <mergeCell ref="GJE39:GJE43"/>
    <mergeCell ref="GJF39:GJF43"/>
    <mergeCell ref="GJG39:GJG43"/>
    <mergeCell ref="GJH39:GJH43"/>
    <mergeCell ref="GJI39:GJI43"/>
    <mergeCell ref="GJJ39:GJJ43"/>
    <mergeCell ref="GJK39:GJK43"/>
    <mergeCell ref="GJL39:GJL43"/>
    <mergeCell ref="GIU39:GIU43"/>
    <mergeCell ref="GIV39:GIV43"/>
    <mergeCell ref="GIW39:GIW43"/>
    <mergeCell ref="GIX39:GIX43"/>
    <mergeCell ref="GIY39:GIY43"/>
    <mergeCell ref="GIZ39:GIZ43"/>
    <mergeCell ref="GJA39:GJA43"/>
    <mergeCell ref="GJB39:GJB43"/>
    <mergeCell ref="GJC39:GJC43"/>
    <mergeCell ref="GIL39:GIL43"/>
    <mergeCell ref="GIM39:GIM43"/>
    <mergeCell ref="GIN39:GIN43"/>
    <mergeCell ref="GIO39:GIO43"/>
    <mergeCell ref="GIP39:GIP43"/>
    <mergeCell ref="GIQ39:GIQ43"/>
    <mergeCell ref="GIR39:GIR43"/>
    <mergeCell ref="GIS39:GIS43"/>
    <mergeCell ref="GIT39:GIT43"/>
    <mergeCell ref="GKW39:GKW43"/>
    <mergeCell ref="GKX39:GKX43"/>
    <mergeCell ref="GKY39:GKY43"/>
    <mergeCell ref="GKZ39:GKZ43"/>
    <mergeCell ref="GLA39:GLA43"/>
    <mergeCell ref="GLB39:GLB43"/>
    <mergeCell ref="GLC39:GLC43"/>
    <mergeCell ref="GLD39:GLD43"/>
    <mergeCell ref="GLE39:GLE43"/>
    <mergeCell ref="GKN39:GKN43"/>
    <mergeCell ref="GKO39:GKO43"/>
    <mergeCell ref="GKP39:GKP43"/>
    <mergeCell ref="GKQ39:GKQ43"/>
    <mergeCell ref="GKR39:GKR43"/>
    <mergeCell ref="GKS39:GKS43"/>
    <mergeCell ref="GKT39:GKT43"/>
    <mergeCell ref="GKU39:GKU43"/>
    <mergeCell ref="GKV39:GKV43"/>
    <mergeCell ref="GKE39:GKE43"/>
    <mergeCell ref="GKF39:GKF43"/>
    <mergeCell ref="GKG39:GKG43"/>
    <mergeCell ref="GKH39:GKH43"/>
    <mergeCell ref="GKI39:GKI43"/>
    <mergeCell ref="GKJ39:GKJ43"/>
    <mergeCell ref="GKK39:GKK43"/>
    <mergeCell ref="GKL39:GKL43"/>
    <mergeCell ref="GKM39:GKM43"/>
    <mergeCell ref="GJV39:GJV43"/>
    <mergeCell ref="GJW39:GJW43"/>
    <mergeCell ref="GJX39:GJX43"/>
    <mergeCell ref="GJY39:GJY43"/>
    <mergeCell ref="GJZ39:GJZ43"/>
    <mergeCell ref="GKA39:GKA43"/>
    <mergeCell ref="GKB39:GKB43"/>
    <mergeCell ref="GKC39:GKC43"/>
    <mergeCell ref="GKD39:GKD43"/>
    <mergeCell ref="GMG39:GMG43"/>
    <mergeCell ref="GMH39:GMH43"/>
    <mergeCell ref="GMI39:GMI43"/>
    <mergeCell ref="GMJ39:GMJ43"/>
    <mergeCell ref="GMK39:GMK43"/>
    <mergeCell ref="GML39:GML43"/>
    <mergeCell ref="GMM39:GMM43"/>
    <mergeCell ref="GMN39:GMN43"/>
    <mergeCell ref="GMO39:GMO43"/>
    <mergeCell ref="GLX39:GLX43"/>
    <mergeCell ref="GLY39:GLY43"/>
    <mergeCell ref="GLZ39:GLZ43"/>
    <mergeCell ref="GMA39:GMA43"/>
    <mergeCell ref="GMB39:GMB43"/>
    <mergeCell ref="GMC39:GMC43"/>
    <mergeCell ref="GMD39:GMD43"/>
    <mergeCell ref="GME39:GME43"/>
    <mergeCell ref="GMF39:GMF43"/>
    <mergeCell ref="GLO39:GLO43"/>
    <mergeCell ref="GLP39:GLP43"/>
    <mergeCell ref="GLQ39:GLQ43"/>
    <mergeCell ref="GLR39:GLR43"/>
    <mergeCell ref="GLS39:GLS43"/>
    <mergeCell ref="GLT39:GLT43"/>
    <mergeCell ref="GLU39:GLU43"/>
    <mergeCell ref="GLV39:GLV43"/>
    <mergeCell ref="GLW39:GLW43"/>
    <mergeCell ref="GLF39:GLF43"/>
    <mergeCell ref="GLG39:GLG43"/>
    <mergeCell ref="GLH39:GLH43"/>
    <mergeCell ref="GLI39:GLI43"/>
    <mergeCell ref="GLJ39:GLJ43"/>
    <mergeCell ref="GLK39:GLK43"/>
    <mergeCell ref="GLL39:GLL43"/>
    <mergeCell ref="GLM39:GLM43"/>
    <mergeCell ref="GLN39:GLN43"/>
    <mergeCell ref="GNQ39:GNQ43"/>
    <mergeCell ref="GNR39:GNR43"/>
    <mergeCell ref="GNS39:GNS43"/>
    <mergeCell ref="GNT39:GNT43"/>
    <mergeCell ref="GNU39:GNU43"/>
    <mergeCell ref="GNV39:GNV43"/>
    <mergeCell ref="GNW39:GNW43"/>
    <mergeCell ref="GNX39:GNX43"/>
    <mergeCell ref="GNY39:GNY43"/>
    <mergeCell ref="GNH39:GNH43"/>
    <mergeCell ref="GNI39:GNI43"/>
    <mergeCell ref="GNJ39:GNJ43"/>
    <mergeCell ref="GNK39:GNK43"/>
    <mergeCell ref="GNL39:GNL43"/>
    <mergeCell ref="GNM39:GNM43"/>
    <mergeCell ref="GNN39:GNN43"/>
    <mergeCell ref="GNO39:GNO43"/>
    <mergeCell ref="GNP39:GNP43"/>
    <mergeCell ref="GMY39:GMY43"/>
    <mergeCell ref="GMZ39:GMZ43"/>
    <mergeCell ref="GNA39:GNA43"/>
    <mergeCell ref="GNB39:GNB43"/>
    <mergeCell ref="GNC39:GNC43"/>
    <mergeCell ref="GND39:GND43"/>
    <mergeCell ref="GNE39:GNE43"/>
    <mergeCell ref="GNF39:GNF43"/>
    <mergeCell ref="GNG39:GNG43"/>
    <mergeCell ref="GMP39:GMP43"/>
    <mergeCell ref="GMQ39:GMQ43"/>
    <mergeCell ref="GMR39:GMR43"/>
    <mergeCell ref="GMS39:GMS43"/>
    <mergeCell ref="GMT39:GMT43"/>
    <mergeCell ref="GMU39:GMU43"/>
    <mergeCell ref="GMV39:GMV43"/>
    <mergeCell ref="GMW39:GMW43"/>
    <mergeCell ref="GMX39:GMX43"/>
    <mergeCell ref="GPA39:GPA43"/>
    <mergeCell ref="GPB39:GPB43"/>
    <mergeCell ref="GPC39:GPC43"/>
    <mergeCell ref="GPD39:GPD43"/>
    <mergeCell ref="GPE39:GPE43"/>
    <mergeCell ref="GPF39:GPF43"/>
    <mergeCell ref="GPG39:GPG43"/>
    <mergeCell ref="GPH39:GPH43"/>
    <mergeCell ref="GPI39:GPI43"/>
    <mergeCell ref="GOR39:GOR43"/>
    <mergeCell ref="GOS39:GOS43"/>
    <mergeCell ref="GOT39:GOT43"/>
    <mergeCell ref="GOU39:GOU43"/>
    <mergeCell ref="GOV39:GOV43"/>
    <mergeCell ref="GOW39:GOW43"/>
    <mergeCell ref="GOX39:GOX43"/>
    <mergeCell ref="GOY39:GOY43"/>
    <mergeCell ref="GOZ39:GOZ43"/>
    <mergeCell ref="GOI39:GOI43"/>
    <mergeCell ref="GOJ39:GOJ43"/>
    <mergeCell ref="GOK39:GOK43"/>
    <mergeCell ref="GOL39:GOL43"/>
    <mergeCell ref="GOM39:GOM43"/>
    <mergeCell ref="GON39:GON43"/>
    <mergeCell ref="GOO39:GOO43"/>
    <mergeCell ref="GOP39:GOP43"/>
    <mergeCell ref="GOQ39:GOQ43"/>
    <mergeCell ref="GNZ39:GNZ43"/>
    <mergeCell ref="GOA39:GOA43"/>
    <mergeCell ref="GOB39:GOB43"/>
    <mergeCell ref="GOC39:GOC43"/>
    <mergeCell ref="GOD39:GOD43"/>
    <mergeCell ref="GOE39:GOE43"/>
    <mergeCell ref="GOF39:GOF43"/>
    <mergeCell ref="GOG39:GOG43"/>
    <mergeCell ref="GOH39:GOH43"/>
    <mergeCell ref="GQK39:GQK43"/>
    <mergeCell ref="GQL39:GQL43"/>
    <mergeCell ref="GQM39:GQM43"/>
    <mergeCell ref="GQN39:GQN43"/>
    <mergeCell ref="GQO39:GQO43"/>
    <mergeCell ref="GQP39:GQP43"/>
    <mergeCell ref="GQQ39:GQQ43"/>
    <mergeCell ref="GQR39:GQR43"/>
    <mergeCell ref="GQS39:GQS43"/>
    <mergeCell ref="GQB39:GQB43"/>
    <mergeCell ref="GQC39:GQC43"/>
    <mergeCell ref="GQD39:GQD43"/>
    <mergeCell ref="GQE39:GQE43"/>
    <mergeCell ref="GQF39:GQF43"/>
    <mergeCell ref="GQG39:GQG43"/>
    <mergeCell ref="GQH39:GQH43"/>
    <mergeCell ref="GQI39:GQI43"/>
    <mergeCell ref="GQJ39:GQJ43"/>
    <mergeCell ref="GPS39:GPS43"/>
    <mergeCell ref="GPT39:GPT43"/>
    <mergeCell ref="GPU39:GPU43"/>
    <mergeCell ref="GPV39:GPV43"/>
    <mergeCell ref="GPW39:GPW43"/>
    <mergeCell ref="GPX39:GPX43"/>
    <mergeCell ref="GPY39:GPY43"/>
    <mergeCell ref="GPZ39:GPZ43"/>
    <mergeCell ref="GQA39:GQA43"/>
    <mergeCell ref="GPJ39:GPJ43"/>
    <mergeCell ref="GPK39:GPK43"/>
    <mergeCell ref="GPL39:GPL43"/>
    <mergeCell ref="GPM39:GPM43"/>
    <mergeCell ref="GPN39:GPN43"/>
    <mergeCell ref="GPO39:GPO43"/>
    <mergeCell ref="GPP39:GPP43"/>
    <mergeCell ref="GPQ39:GPQ43"/>
    <mergeCell ref="GPR39:GPR43"/>
    <mergeCell ref="GRU39:GRU43"/>
    <mergeCell ref="GRV39:GRV43"/>
    <mergeCell ref="GRW39:GRW43"/>
    <mergeCell ref="GRX39:GRX43"/>
    <mergeCell ref="GRY39:GRY43"/>
    <mergeCell ref="GRZ39:GRZ43"/>
    <mergeCell ref="GSA39:GSA43"/>
    <mergeCell ref="GSB39:GSB43"/>
    <mergeCell ref="GSC39:GSC43"/>
    <mergeCell ref="GRL39:GRL43"/>
    <mergeCell ref="GRM39:GRM43"/>
    <mergeCell ref="GRN39:GRN43"/>
    <mergeCell ref="GRO39:GRO43"/>
    <mergeCell ref="GRP39:GRP43"/>
    <mergeCell ref="GRQ39:GRQ43"/>
    <mergeCell ref="GRR39:GRR43"/>
    <mergeCell ref="GRS39:GRS43"/>
    <mergeCell ref="GRT39:GRT43"/>
    <mergeCell ref="GRC39:GRC43"/>
    <mergeCell ref="GRD39:GRD43"/>
    <mergeCell ref="GRE39:GRE43"/>
    <mergeCell ref="GRF39:GRF43"/>
    <mergeCell ref="GRG39:GRG43"/>
    <mergeCell ref="GRH39:GRH43"/>
    <mergeCell ref="GRI39:GRI43"/>
    <mergeCell ref="GRJ39:GRJ43"/>
    <mergeCell ref="GRK39:GRK43"/>
    <mergeCell ref="GQT39:GQT43"/>
    <mergeCell ref="GQU39:GQU43"/>
    <mergeCell ref="GQV39:GQV43"/>
    <mergeCell ref="GQW39:GQW43"/>
    <mergeCell ref="GQX39:GQX43"/>
    <mergeCell ref="GQY39:GQY43"/>
    <mergeCell ref="GQZ39:GQZ43"/>
    <mergeCell ref="GRA39:GRA43"/>
    <mergeCell ref="GRB39:GRB43"/>
    <mergeCell ref="GTE39:GTE43"/>
    <mergeCell ref="GTF39:GTF43"/>
    <mergeCell ref="GTG39:GTG43"/>
    <mergeCell ref="GTH39:GTH43"/>
    <mergeCell ref="GTI39:GTI43"/>
    <mergeCell ref="GTJ39:GTJ43"/>
    <mergeCell ref="GTK39:GTK43"/>
    <mergeCell ref="GTL39:GTL43"/>
    <mergeCell ref="GTM39:GTM43"/>
    <mergeCell ref="GSV39:GSV43"/>
    <mergeCell ref="GSW39:GSW43"/>
    <mergeCell ref="GSX39:GSX43"/>
    <mergeCell ref="GSY39:GSY43"/>
    <mergeCell ref="GSZ39:GSZ43"/>
    <mergeCell ref="GTA39:GTA43"/>
    <mergeCell ref="GTB39:GTB43"/>
    <mergeCell ref="GTC39:GTC43"/>
    <mergeCell ref="GTD39:GTD43"/>
    <mergeCell ref="GSM39:GSM43"/>
    <mergeCell ref="GSN39:GSN43"/>
    <mergeCell ref="GSO39:GSO43"/>
    <mergeCell ref="GSP39:GSP43"/>
    <mergeCell ref="GSQ39:GSQ43"/>
    <mergeCell ref="GSR39:GSR43"/>
    <mergeCell ref="GSS39:GSS43"/>
    <mergeCell ref="GST39:GST43"/>
    <mergeCell ref="GSU39:GSU43"/>
    <mergeCell ref="GSD39:GSD43"/>
    <mergeCell ref="GSE39:GSE43"/>
    <mergeCell ref="GSF39:GSF43"/>
    <mergeCell ref="GSG39:GSG43"/>
    <mergeCell ref="GSH39:GSH43"/>
    <mergeCell ref="GSI39:GSI43"/>
    <mergeCell ref="GSJ39:GSJ43"/>
    <mergeCell ref="GSK39:GSK43"/>
    <mergeCell ref="GSL39:GSL43"/>
    <mergeCell ref="GUO39:GUO43"/>
    <mergeCell ref="GUP39:GUP43"/>
    <mergeCell ref="GUQ39:GUQ43"/>
    <mergeCell ref="GUR39:GUR43"/>
    <mergeCell ref="GUS39:GUS43"/>
    <mergeCell ref="GUT39:GUT43"/>
    <mergeCell ref="GUU39:GUU43"/>
    <mergeCell ref="GUV39:GUV43"/>
    <mergeCell ref="GUW39:GUW43"/>
    <mergeCell ref="GUF39:GUF43"/>
    <mergeCell ref="GUG39:GUG43"/>
    <mergeCell ref="GUH39:GUH43"/>
    <mergeCell ref="GUI39:GUI43"/>
    <mergeCell ref="GUJ39:GUJ43"/>
    <mergeCell ref="GUK39:GUK43"/>
    <mergeCell ref="GUL39:GUL43"/>
    <mergeCell ref="GUM39:GUM43"/>
    <mergeCell ref="GUN39:GUN43"/>
    <mergeCell ref="GTW39:GTW43"/>
    <mergeCell ref="GTX39:GTX43"/>
    <mergeCell ref="GTY39:GTY43"/>
    <mergeCell ref="GTZ39:GTZ43"/>
    <mergeCell ref="GUA39:GUA43"/>
    <mergeCell ref="GUB39:GUB43"/>
    <mergeCell ref="GUC39:GUC43"/>
    <mergeCell ref="GUD39:GUD43"/>
    <mergeCell ref="GUE39:GUE43"/>
    <mergeCell ref="GTN39:GTN43"/>
    <mergeCell ref="GTO39:GTO43"/>
    <mergeCell ref="GTP39:GTP43"/>
    <mergeCell ref="GTQ39:GTQ43"/>
    <mergeCell ref="GTR39:GTR43"/>
    <mergeCell ref="GTS39:GTS43"/>
    <mergeCell ref="GTT39:GTT43"/>
    <mergeCell ref="GTU39:GTU43"/>
    <mergeCell ref="GTV39:GTV43"/>
    <mergeCell ref="GVY39:GVY43"/>
    <mergeCell ref="GVZ39:GVZ43"/>
    <mergeCell ref="GWA39:GWA43"/>
    <mergeCell ref="GWB39:GWB43"/>
    <mergeCell ref="GWC39:GWC43"/>
    <mergeCell ref="GWD39:GWD43"/>
    <mergeCell ref="GWE39:GWE43"/>
    <mergeCell ref="GWF39:GWF43"/>
    <mergeCell ref="GWG39:GWG43"/>
    <mergeCell ref="GVP39:GVP43"/>
    <mergeCell ref="GVQ39:GVQ43"/>
    <mergeCell ref="GVR39:GVR43"/>
    <mergeCell ref="GVS39:GVS43"/>
    <mergeCell ref="GVT39:GVT43"/>
    <mergeCell ref="GVU39:GVU43"/>
    <mergeCell ref="GVV39:GVV43"/>
    <mergeCell ref="GVW39:GVW43"/>
    <mergeCell ref="GVX39:GVX43"/>
    <mergeCell ref="GVG39:GVG43"/>
    <mergeCell ref="GVH39:GVH43"/>
    <mergeCell ref="GVI39:GVI43"/>
    <mergeCell ref="GVJ39:GVJ43"/>
    <mergeCell ref="GVK39:GVK43"/>
    <mergeCell ref="GVL39:GVL43"/>
    <mergeCell ref="GVM39:GVM43"/>
    <mergeCell ref="GVN39:GVN43"/>
    <mergeCell ref="GVO39:GVO43"/>
    <mergeCell ref="GUX39:GUX43"/>
    <mergeCell ref="GUY39:GUY43"/>
    <mergeCell ref="GUZ39:GUZ43"/>
    <mergeCell ref="GVA39:GVA43"/>
    <mergeCell ref="GVB39:GVB43"/>
    <mergeCell ref="GVC39:GVC43"/>
    <mergeCell ref="GVD39:GVD43"/>
    <mergeCell ref="GVE39:GVE43"/>
    <mergeCell ref="GVF39:GVF43"/>
    <mergeCell ref="GXI39:GXI43"/>
    <mergeCell ref="GXJ39:GXJ43"/>
    <mergeCell ref="GXK39:GXK43"/>
    <mergeCell ref="GXL39:GXL43"/>
    <mergeCell ref="GXM39:GXM43"/>
    <mergeCell ref="GXN39:GXN43"/>
    <mergeCell ref="GXO39:GXO43"/>
    <mergeCell ref="GXP39:GXP43"/>
    <mergeCell ref="GXQ39:GXQ43"/>
    <mergeCell ref="GWZ39:GWZ43"/>
    <mergeCell ref="GXA39:GXA43"/>
    <mergeCell ref="GXB39:GXB43"/>
    <mergeCell ref="GXC39:GXC43"/>
    <mergeCell ref="GXD39:GXD43"/>
    <mergeCell ref="GXE39:GXE43"/>
    <mergeCell ref="GXF39:GXF43"/>
    <mergeCell ref="GXG39:GXG43"/>
    <mergeCell ref="GXH39:GXH43"/>
    <mergeCell ref="GWQ39:GWQ43"/>
    <mergeCell ref="GWR39:GWR43"/>
    <mergeCell ref="GWS39:GWS43"/>
    <mergeCell ref="GWT39:GWT43"/>
    <mergeCell ref="GWU39:GWU43"/>
    <mergeCell ref="GWV39:GWV43"/>
    <mergeCell ref="GWW39:GWW43"/>
    <mergeCell ref="GWX39:GWX43"/>
    <mergeCell ref="GWY39:GWY43"/>
    <mergeCell ref="GWH39:GWH43"/>
    <mergeCell ref="GWI39:GWI43"/>
    <mergeCell ref="GWJ39:GWJ43"/>
    <mergeCell ref="GWK39:GWK43"/>
    <mergeCell ref="GWL39:GWL43"/>
    <mergeCell ref="GWM39:GWM43"/>
    <mergeCell ref="GWN39:GWN43"/>
    <mergeCell ref="GWO39:GWO43"/>
    <mergeCell ref="GWP39:GWP43"/>
    <mergeCell ref="GYS39:GYS43"/>
    <mergeCell ref="GYT39:GYT43"/>
    <mergeCell ref="GYU39:GYU43"/>
    <mergeCell ref="GYV39:GYV43"/>
    <mergeCell ref="GYW39:GYW43"/>
    <mergeCell ref="GYX39:GYX43"/>
    <mergeCell ref="GYY39:GYY43"/>
    <mergeCell ref="GYZ39:GYZ43"/>
    <mergeCell ref="GZA39:GZA43"/>
    <mergeCell ref="GYJ39:GYJ43"/>
    <mergeCell ref="GYK39:GYK43"/>
    <mergeCell ref="GYL39:GYL43"/>
    <mergeCell ref="GYM39:GYM43"/>
    <mergeCell ref="GYN39:GYN43"/>
    <mergeCell ref="GYO39:GYO43"/>
    <mergeCell ref="GYP39:GYP43"/>
    <mergeCell ref="GYQ39:GYQ43"/>
    <mergeCell ref="GYR39:GYR43"/>
    <mergeCell ref="GYA39:GYA43"/>
    <mergeCell ref="GYB39:GYB43"/>
    <mergeCell ref="GYC39:GYC43"/>
    <mergeCell ref="GYD39:GYD43"/>
    <mergeCell ref="GYE39:GYE43"/>
    <mergeCell ref="GYF39:GYF43"/>
    <mergeCell ref="GYG39:GYG43"/>
    <mergeCell ref="GYH39:GYH43"/>
    <mergeCell ref="GYI39:GYI43"/>
    <mergeCell ref="GXR39:GXR43"/>
    <mergeCell ref="GXS39:GXS43"/>
    <mergeCell ref="GXT39:GXT43"/>
    <mergeCell ref="GXU39:GXU43"/>
    <mergeCell ref="GXV39:GXV43"/>
    <mergeCell ref="GXW39:GXW43"/>
    <mergeCell ref="GXX39:GXX43"/>
    <mergeCell ref="GXY39:GXY43"/>
    <mergeCell ref="GXZ39:GXZ43"/>
    <mergeCell ref="HAC39:HAC43"/>
    <mergeCell ref="HAD39:HAD43"/>
    <mergeCell ref="HAE39:HAE43"/>
    <mergeCell ref="HAF39:HAF43"/>
    <mergeCell ref="HAG39:HAG43"/>
    <mergeCell ref="HAH39:HAH43"/>
    <mergeCell ref="HAI39:HAI43"/>
    <mergeCell ref="HAJ39:HAJ43"/>
    <mergeCell ref="HAK39:HAK43"/>
    <mergeCell ref="GZT39:GZT43"/>
    <mergeCell ref="GZU39:GZU43"/>
    <mergeCell ref="GZV39:GZV43"/>
    <mergeCell ref="GZW39:GZW43"/>
    <mergeCell ref="GZX39:GZX43"/>
    <mergeCell ref="GZY39:GZY43"/>
    <mergeCell ref="GZZ39:GZZ43"/>
    <mergeCell ref="HAA39:HAA43"/>
    <mergeCell ref="HAB39:HAB43"/>
    <mergeCell ref="GZK39:GZK43"/>
    <mergeCell ref="GZL39:GZL43"/>
    <mergeCell ref="GZM39:GZM43"/>
    <mergeCell ref="GZN39:GZN43"/>
    <mergeCell ref="GZO39:GZO43"/>
    <mergeCell ref="GZP39:GZP43"/>
    <mergeCell ref="GZQ39:GZQ43"/>
    <mergeCell ref="GZR39:GZR43"/>
    <mergeCell ref="GZS39:GZS43"/>
    <mergeCell ref="GZB39:GZB43"/>
    <mergeCell ref="GZC39:GZC43"/>
    <mergeCell ref="GZD39:GZD43"/>
    <mergeCell ref="GZE39:GZE43"/>
    <mergeCell ref="GZF39:GZF43"/>
    <mergeCell ref="GZG39:GZG43"/>
    <mergeCell ref="GZH39:GZH43"/>
    <mergeCell ref="GZI39:GZI43"/>
    <mergeCell ref="GZJ39:GZJ43"/>
    <mergeCell ref="HBM39:HBM43"/>
    <mergeCell ref="HBN39:HBN43"/>
    <mergeCell ref="HBO39:HBO43"/>
    <mergeCell ref="HBP39:HBP43"/>
    <mergeCell ref="HBQ39:HBQ43"/>
    <mergeCell ref="HBR39:HBR43"/>
    <mergeCell ref="HBS39:HBS43"/>
    <mergeCell ref="HBT39:HBT43"/>
    <mergeCell ref="HBU39:HBU43"/>
    <mergeCell ref="HBD39:HBD43"/>
    <mergeCell ref="HBE39:HBE43"/>
    <mergeCell ref="HBF39:HBF43"/>
    <mergeCell ref="HBG39:HBG43"/>
    <mergeCell ref="HBH39:HBH43"/>
    <mergeCell ref="HBI39:HBI43"/>
    <mergeCell ref="HBJ39:HBJ43"/>
    <mergeCell ref="HBK39:HBK43"/>
    <mergeCell ref="HBL39:HBL43"/>
    <mergeCell ref="HAU39:HAU43"/>
    <mergeCell ref="HAV39:HAV43"/>
    <mergeCell ref="HAW39:HAW43"/>
    <mergeCell ref="HAX39:HAX43"/>
    <mergeCell ref="HAY39:HAY43"/>
    <mergeCell ref="HAZ39:HAZ43"/>
    <mergeCell ref="HBA39:HBA43"/>
    <mergeCell ref="HBB39:HBB43"/>
    <mergeCell ref="HBC39:HBC43"/>
    <mergeCell ref="HAL39:HAL43"/>
    <mergeCell ref="HAM39:HAM43"/>
    <mergeCell ref="HAN39:HAN43"/>
    <mergeCell ref="HAO39:HAO43"/>
    <mergeCell ref="HAP39:HAP43"/>
    <mergeCell ref="HAQ39:HAQ43"/>
    <mergeCell ref="HAR39:HAR43"/>
    <mergeCell ref="HAS39:HAS43"/>
    <mergeCell ref="HAT39:HAT43"/>
    <mergeCell ref="HCW39:HCW43"/>
    <mergeCell ref="HCX39:HCX43"/>
    <mergeCell ref="HCY39:HCY43"/>
    <mergeCell ref="HCZ39:HCZ43"/>
    <mergeCell ref="HDA39:HDA43"/>
    <mergeCell ref="HDB39:HDB43"/>
    <mergeCell ref="HDC39:HDC43"/>
    <mergeCell ref="HDD39:HDD43"/>
    <mergeCell ref="HDE39:HDE43"/>
    <mergeCell ref="HCN39:HCN43"/>
    <mergeCell ref="HCO39:HCO43"/>
    <mergeCell ref="HCP39:HCP43"/>
    <mergeCell ref="HCQ39:HCQ43"/>
    <mergeCell ref="HCR39:HCR43"/>
    <mergeCell ref="HCS39:HCS43"/>
    <mergeCell ref="HCT39:HCT43"/>
    <mergeCell ref="HCU39:HCU43"/>
    <mergeCell ref="HCV39:HCV43"/>
    <mergeCell ref="HCE39:HCE43"/>
    <mergeCell ref="HCF39:HCF43"/>
    <mergeCell ref="HCG39:HCG43"/>
    <mergeCell ref="HCH39:HCH43"/>
    <mergeCell ref="HCI39:HCI43"/>
    <mergeCell ref="HCJ39:HCJ43"/>
    <mergeCell ref="HCK39:HCK43"/>
    <mergeCell ref="HCL39:HCL43"/>
    <mergeCell ref="HCM39:HCM43"/>
    <mergeCell ref="HBV39:HBV43"/>
    <mergeCell ref="HBW39:HBW43"/>
    <mergeCell ref="HBX39:HBX43"/>
    <mergeCell ref="HBY39:HBY43"/>
    <mergeCell ref="HBZ39:HBZ43"/>
    <mergeCell ref="HCA39:HCA43"/>
    <mergeCell ref="HCB39:HCB43"/>
    <mergeCell ref="HCC39:HCC43"/>
    <mergeCell ref="HCD39:HCD43"/>
    <mergeCell ref="HEG39:HEG43"/>
    <mergeCell ref="HEH39:HEH43"/>
    <mergeCell ref="HEI39:HEI43"/>
    <mergeCell ref="HEJ39:HEJ43"/>
    <mergeCell ref="HEK39:HEK43"/>
    <mergeCell ref="HEL39:HEL43"/>
    <mergeCell ref="HEM39:HEM43"/>
    <mergeCell ref="HEN39:HEN43"/>
    <mergeCell ref="HEO39:HEO43"/>
    <mergeCell ref="HDX39:HDX43"/>
    <mergeCell ref="HDY39:HDY43"/>
    <mergeCell ref="HDZ39:HDZ43"/>
    <mergeCell ref="HEA39:HEA43"/>
    <mergeCell ref="HEB39:HEB43"/>
    <mergeCell ref="HEC39:HEC43"/>
    <mergeCell ref="HED39:HED43"/>
    <mergeCell ref="HEE39:HEE43"/>
    <mergeCell ref="HEF39:HEF43"/>
    <mergeCell ref="HDO39:HDO43"/>
    <mergeCell ref="HDP39:HDP43"/>
    <mergeCell ref="HDQ39:HDQ43"/>
    <mergeCell ref="HDR39:HDR43"/>
    <mergeCell ref="HDS39:HDS43"/>
    <mergeCell ref="HDT39:HDT43"/>
    <mergeCell ref="HDU39:HDU43"/>
    <mergeCell ref="HDV39:HDV43"/>
    <mergeCell ref="HDW39:HDW43"/>
    <mergeCell ref="HDF39:HDF43"/>
    <mergeCell ref="HDG39:HDG43"/>
    <mergeCell ref="HDH39:HDH43"/>
    <mergeCell ref="HDI39:HDI43"/>
    <mergeCell ref="HDJ39:HDJ43"/>
    <mergeCell ref="HDK39:HDK43"/>
    <mergeCell ref="HDL39:HDL43"/>
    <mergeCell ref="HDM39:HDM43"/>
    <mergeCell ref="HDN39:HDN43"/>
    <mergeCell ref="HFQ39:HFQ43"/>
    <mergeCell ref="HFR39:HFR43"/>
    <mergeCell ref="HFS39:HFS43"/>
    <mergeCell ref="HFT39:HFT43"/>
    <mergeCell ref="HFU39:HFU43"/>
    <mergeCell ref="HFV39:HFV43"/>
    <mergeCell ref="HFW39:HFW43"/>
    <mergeCell ref="HFX39:HFX43"/>
    <mergeCell ref="HFY39:HFY43"/>
    <mergeCell ref="HFH39:HFH43"/>
    <mergeCell ref="HFI39:HFI43"/>
    <mergeCell ref="HFJ39:HFJ43"/>
    <mergeCell ref="HFK39:HFK43"/>
    <mergeCell ref="HFL39:HFL43"/>
    <mergeCell ref="HFM39:HFM43"/>
    <mergeCell ref="HFN39:HFN43"/>
    <mergeCell ref="HFO39:HFO43"/>
    <mergeCell ref="HFP39:HFP43"/>
    <mergeCell ref="HEY39:HEY43"/>
    <mergeCell ref="HEZ39:HEZ43"/>
    <mergeCell ref="HFA39:HFA43"/>
    <mergeCell ref="HFB39:HFB43"/>
    <mergeCell ref="HFC39:HFC43"/>
    <mergeCell ref="HFD39:HFD43"/>
    <mergeCell ref="HFE39:HFE43"/>
    <mergeCell ref="HFF39:HFF43"/>
    <mergeCell ref="HFG39:HFG43"/>
    <mergeCell ref="HEP39:HEP43"/>
    <mergeCell ref="HEQ39:HEQ43"/>
    <mergeCell ref="HER39:HER43"/>
    <mergeCell ref="HES39:HES43"/>
    <mergeCell ref="HET39:HET43"/>
    <mergeCell ref="HEU39:HEU43"/>
    <mergeCell ref="HEV39:HEV43"/>
    <mergeCell ref="HEW39:HEW43"/>
    <mergeCell ref="HEX39:HEX43"/>
    <mergeCell ref="HHA39:HHA43"/>
    <mergeCell ref="HHB39:HHB43"/>
    <mergeCell ref="HHC39:HHC43"/>
    <mergeCell ref="HHD39:HHD43"/>
    <mergeCell ref="HHE39:HHE43"/>
    <mergeCell ref="HHF39:HHF43"/>
    <mergeCell ref="HHG39:HHG43"/>
    <mergeCell ref="HHH39:HHH43"/>
    <mergeCell ref="HHI39:HHI43"/>
    <mergeCell ref="HGR39:HGR43"/>
    <mergeCell ref="HGS39:HGS43"/>
    <mergeCell ref="HGT39:HGT43"/>
    <mergeCell ref="HGU39:HGU43"/>
    <mergeCell ref="HGV39:HGV43"/>
    <mergeCell ref="HGW39:HGW43"/>
    <mergeCell ref="HGX39:HGX43"/>
    <mergeCell ref="HGY39:HGY43"/>
    <mergeCell ref="HGZ39:HGZ43"/>
    <mergeCell ref="HGI39:HGI43"/>
    <mergeCell ref="HGJ39:HGJ43"/>
    <mergeCell ref="HGK39:HGK43"/>
    <mergeCell ref="HGL39:HGL43"/>
    <mergeCell ref="HGM39:HGM43"/>
    <mergeCell ref="HGN39:HGN43"/>
    <mergeCell ref="HGO39:HGO43"/>
    <mergeCell ref="HGP39:HGP43"/>
    <mergeCell ref="HGQ39:HGQ43"/>
    <mergeCell ref="HFZ39:HFZ43"/>
    <mergeCell ref="HGA39:HGA43"/>
    <mergeCell ref="HGB39:HGB43"/>
    <mergeCell ref="HGC39:HGC43"/>
    <mergeCell ref="HGD39:HGD43"/>
    <mergeCell ref="HGE39:HGE43"/>
    <mergeCell ref="HGF39:HGF43"/>
    <mergeCell ref="HGG39:HGG43"/>
    <mergeCell ref="HGH39:HGH43"/>
    <mergeCell ref="HIK39:HIK43"/>
    <mergeCell ref="HIL39:HIL43"/>
    <mergeCell ref="HIM39:HIM43"/>
    <mergeCell ref="HIN39:HIN43"/>
    <mergeCell ref="HIO39:HIO43"/>
    <mergeCell ref="HIP39:HIP43"/>
    <mergeCell ref="HIQ39:HIQ43"/>
    <mergeCell ref="HIR39:HIR43"/>
    <mergeCell ref="HIS39:HIS43"/>
    <mergeCell ref="HIB39:HIB43"/>
    <mergeCell ref="HIC39:HIC43"/>
    <mergeCell ref="HID39:HID43"/>
    <mergeCell ref="HIE39:HIE43"/>
    <mergeCell ref="HIF39:HIF43"/>
    <mergeCell ref="HIG39:HIG43"/>
    <mergeCell ref="HIH39:HIH43"/>
    <mergeCell ref="HII39:HII43"/>
    <mergeCell ref="HIJ39:HIJ43"/>
    <mergeCell ref="HHS39:HHS43"/>
    <mergeCell ref="HHT39:HHT43"/>
    <mergeCell ref="HHU39:HHU43"/>
    <mergeCell ref="HHV39:HHV43"/>
    <mergeCell ref="HHW39:HHW43"/>
    <mergeCell ref="HHX39:HHX43"/>
    <mergeCell ref="HHY39:HHY43"/>
    <mergeCell ref="HHZ39:HHZ43"/>
    <mergeCell ref="HIA39:HIA43"/>
    <mergeCell ref="HHJ39:HHJ43"/>
    <mergeCell ref="HHK39:HHK43"/>
    <mergeCell ref="HHL39:HHL43"/>
    <mergeCell ref="HHM39:HHM43"/>
    <mergeCell ref="HHN39:HHN43"/>
    <mergeCell ref="HHO39:HHO43"/>
    <mergeCell ref="HHP39:HHP43"/>
    <mergeCell ref="HHQ39:HHQ43"/>
    <mergeCell ref="HHR39:HHR43"/>
    <mergeCell ref="HJU39:HJU43"/>
    <mergeCell ref="HJV39:HJV43"/>
    <mergeCell ref="HJW39:HJW43"/>
    <mergeCell ref="HJX39:HJX43"/>
    <mergeCell ref="HJY39:HJY43"/>
    <mergeCell ref="HJZ39:HJZ43"/>
    <mergeCell ref="HKA39:HKA43"/>
    <mergeCell ref="HKB39:HKB43"/>
    <mergeCell ref="HKC39:HKC43"/>
    <mergeCell ref="HJL39:HJL43"/>
    <mergeCell ref="HJM39:HJM43"/>
    <mergeCell ref="HJN39:HJN43"/>
    <mergeCell ref="HJO39:HJO43"/>
    <mergeCell ref="HJP39:HJP43"/>
    <mergeCell ref="HJQ39:HJQ43"/>
    <mergeCell ref="HJR39:HJR43"/>
    <mergeCell ref="HJS39:HJS43"/>
    <mergeCell ref="HJT39:HJT43"/>
    <mergeCell ref="HJC39:HJC43"/>
    <mergeCell ref="HJD39:HJD43"/>
    <mergeCell ref="HJE39:HJE43"/>
    <mergeCell ref="HJF39:HJF43"/>
    <mergeCell ref="HJG39:HJG43"/>
    <mergeCell ref="HJH39:HJH43"/>
    <mergeCell ref="HJI39:HJI43"/>
    <mergeCell ref="HJJ39:HJJ43"/>
    <mergeCell ref="HJK39:HJK43"/>
    <mergeCell ref="HIT39:HIT43"/>
    <mergeCell ref="HIU39:HIU43"/>
    <mergeCell ref="HIV39:HIV43"/>
    <mergeCell ref="HIW39:HIW43"/>
    <mergeCell ref="HIX39:HIX43"/>
    <mergeCell ref="HIY39:HIY43"/>
    <mergeCell ref="HIZ39:HIZ43"/>
    <mergeCell ref="HJA39:HJA43"/>
    <mergeCell ref="HJB39:HJB43"/>
    <mergeCell ref="HLE39:HLE43"/>
    <mergeCell ref="HLF39:HLF43"/>
    <mergeCell ref="HLG39:HLG43"/>
    <mergeCell ref="HLH39:HLH43"/>
    <mergeCell ref="HLI39:HLI43"/>
    <mergeCell ref="HLJ39:HLJ43"/>
    <mergeCell ref="HLK39:HLK43"/>
    <mergeCell ref="HLL39:HLL43"/>
    <mergeCell ref="HLM39:HLM43"/>
    <mergeCell ref="HKV39:HKV43"/>
    <mergeCell ref="HKW39:HKW43"/>
    <mergeCell ref="HKX39:HKX43"/>
    <mergeCell ref="HKY39:HKY43"/>
    <mergeCell ref="HKZ39:HKZ43"/>
    <mergeCell ref="HLA39:HLA43"/>
    <mergeCell ref="HLB39:HLB43"/>
    <mergeCell ref="HLC39:HLC43"/>
    <mergeCell ref="HLD39:HLD43"/>
    <mergeCell ref="HKM39:HKM43"/>
    <mergeCell ref="HKN39:HKN43"/>
    <mergeCell ref="HKO39:HKO43"/>
    <mergeCell ref="HKP39:HKP43"/>
    <mergeCell ref="HKQ39:HKQ43"/>
    <mergeCell ref="HKR39:HKR43"/>
    <mergeCell ref="HKS39:HKS43"/>
    <mergeCell ref="HKT39:HKT43"/>
    <mergeCell ref="HKU39:HKU43"/>
    <mergeCell ref="HKD39:HKD43"/>
    <mergeCell ref="HKE39:HKE43"/>
    <mergeCell ref="HKF39:HKF43"/>
    <mergeCell ref="HKG39:HKG43"/>
    <mergeCell ref="HKH39:HKH43"/>
    <mergeCell ref="HKI39:HKI43"/>
    <mergeCell ref="HKJ39:HKJ43"/>
    <mergeCell ref="HKK39:HKK43"/>
    <mergeCell ref="HKL39:HKL43"/>
    <mergeCell ref="HMO39:HMO43"/>
    <mergeCell ref="HMP39:HMP43"/>
    <mergeCell ref="HMQ39:HMQ43"/>
    <mergeCell ref="HMR39:HMR43"/>
    <mergeCell ref="HMS39:HMS43"/>
    <mergeCell ref="HMT39:HMT43"/>
    <mergeCell ref="HMU39:HMU43"/>
    <mergeCell ref="HMV39:HMV43"/>
    <mergeCell ref="HMW39:HMW43"/>
    <mergeCell ref="HMF39:HMF43"/>
    <mergeCell ref="HMG39:HMG43"/>
    <mergeCell ref="HMH39:HMH43"/>
    <mergeCell ref="HMI39:HMI43"/>
    <mergeCell ref="HMJ39:HMJ43"/>
    <mergeCell ref="HMK39:HMK43"/>
    <mergeCell ref="HML39:HML43"/>
    <mergeCell ref="HMM39:HMM43"/>
    <mergeCell ref="HMN39:HMN43"/>
    <mergeCell ref="HLW39:HLW43"/>
    <mergeCell ref="HLX39:HLX43"/>
    <mergeCell ref="HLY39:HLY43"/>
    <mergeCell ref="HLZ39:HLZ43"/>
    <mergeCell ref="HMA39:HMA43"/>
    <mergeCell ref="HMB39:HMB43"/>
    <mergeCell ref="HMC39:HMC43"/>
    <mergeCell ref="HMD39:HMD43"/>
    <mergeCell ref="HME39:HME43"/>
    <mergeCell ref="HLN39:HLN43"/>
    <mergeCell ref="HLO39:HLO43"/>
    <mergeCell ref="HLP39:HLP43"/>
    <mergeCell ref="HLQ39:HLQ43"/>
    <mergeCell ref="HLR39:HLR43"/>
    <mergeCell ref="HLS39:HLS43"/>
    <mergeCell ref="HLT39:HLT43"/>
    <mergeCell ref="HLU39:HLU43"/>
    <mergeCell ref="HLV39:HLV43"/>
    <mergeCell ref="HNY39:HNY43"/>
    <mergeCell ref="HNZ39:HNZ43"/>
    <mergeCell ref="HOA39:HOA43"/>
    <mergeCell ref="HOB39:HOB43"/>
    <mergeCell ref="HOC39:HOC43"/>
    <mergeCell ref="HOD39:HOD43"/>
    <mergeCell ref="HOE39:HOE43"/>
    <mergeCell ref="HOF39:HOF43"/>
    <mergeCell ref="HOG39:HOG43"/>
    <mergeCell ref="HNP39:HNP43"/>
    <mergeCell ref="HNQ39:HNQ43"/>
    <mergeCell ref="HNR39:HNR43"/>
    <mergeCell ref="HNS39:HNS43"/>
    <mergeCell ref="HNT39:HNT43"/>
    <mergeCell ref="HNU39:HNU43"/>
    <mergeCell ref="HNV39:HNV43"/>
    <mergeCell ref="HNW39:HNW43"/>
    <mergeCell ref="HNX39:HNX43"/>
    <mergeCell ref="HNG39:HNG43"/>
    <mergeCell ref="HNH39:HNH43"/>
    <mergeCell ref="HNI39:HNI43"/>
    <mergeCell ref="HNJ39:HNJ43"/>
    <mergeCell ref="HNK39:HNK43"/>
    <mergeCell ref="HNL39:HNL43"/>
    <mergeCell ref="HNM39:HNM43"/>
    <mergeCell ref="HNN39:HNN43"/>
    <mergeCell ref="HNO39:HNO43"/>
    <mergeCell ref="HMX39:HMX43"/>
    <mergeCell ref="HMY39:HMY43"/>
    <mergeCell ref="HMZ39:HMZ43"/>
    <mergeCell ref="HNA39:HNA43"/>
    <mergeCell ref="HNB39:HNB43"/>
    <mergeCell ref="HNC39:HNC43"/>
    <mergeCell ref="HND39:HND43"/>
    <mergeCell ref="HNE39:HNE43"/>
    <mergeCell ref="HNF39:HNF43"/>
    <mergeCell ref="HPI39:HPI43"/>
    <mergeCell ref="HPJ39:HPJ43"/>
    <mergeCell ref="HPK39:HPK43"/>
    <mergeCell ref="HPL39:HPL43"/>
    <mergeCell ref="HPM39:HPM43"/>
    <mergeCell ref="HPN39:HPN43"/>
    <mergeCell ref="HPO39:HPO43"/>
    <mergeCell ref="HPP39:HPP43"/>
    <mergeCell ref="HPQ39:HPQ43"/>
    <mergeCell ref="HOZ39:HOZ43"/>
    <mergeCell ref="HPA39:HPA43"/>
    <mergeCell ref="HPB39:HPB43"/>
    <mergeCell ref="HPC39:HPC43"/>
    <mergeCell ref="HPD39:HPD43"/>
    <mergeCell ref="HPE39:HPE43"/>
    <mergeCell ref="HPF39:HPF43"/>
    <mergeCell ref="HPG39:HPG43"/>
    <mergeCell ref="HPH39:HPH43"/>
    <mergeCell ref="HOQ39:HOQ43"/>
    <mergeCell ref="HOR39:HOR43"/>
    <mergeCell ref="HOS39:HOS43"/>
    <mergeCell ref="HOT39:HOT43"/>
    <mergeCell ref="HOU39:HOU43"/>
    <mergeCell ref="HOV39:HOV43"/>
    <mergeCell ref="HOW39:HOW43"/>
    <mergeCell ref="HOX39:HOX43"/>
    <mergeCell ref="HOY39:HOY43"/>
    <mergeCell ref="HOH39:HOH43"/>
    <mergeCell ref="HOI39:HOI43"/>
    <mergeCell ref="HOJ39:HOJ43"/>
    <mergeCell ref="HOK39:HOK43"/>
    <mergeCell ref="HOL39:HOL43"/>
    <mergeCell ref="HOM39:HOM43"/>
    <mergeCell ref="HON39:HON43"/>
    <mergeCell ref="HOO39:HOO43"/>
    <mergeCell ref="HOP39:HOP43"/>
    <mergeCell ref="HQS39:HQS43"/>
    <mergeCell ref="HQT39:HQT43"/>
    <mergeCell ref="HQU39:HQU43"/>
    <mergeCell ref="HQV39:HQV43"/>
    <mergeCell ref="HQW39:HQW43"/>
    <mergeCell ref="HQX39:HQX43"/>
    <mergeCell ref="HQY39:HQY43"/>
    <mergeCell ref="HQZ39:HQZ43"/>
    <mergeCell ref="HRA39:HRA43"/>
    <mergeCell ref="HQJ39:HQJ43"/>
    <mergeCell ref="HQK39:HQK43"/>
    <mergeCell ref="HQL39:HQL43"/>
    <mergeCell ref="HQM39:HQM43"/>
    <mergeCell ref="HQN39:HQN43"/>
    <mergeCell ref="HQO39:HQO43"/>
    <mergeCell ref="HQP39:HQP43"/>
    <mergeCell ref="HQQ39:HQQ43"/>
    <mergeCell ref="HQR39:HQR43"/>
    <mergeCell ref="HQA39:HQA43"/>
    <mergeCell ref="HQB39:HQB43"/>
    <mergeCell ref="HQC39:HQC43"/>
    <mergeCell ref="HQD39:HQD43"/>
    <mergeCell ref="HQE39:HQE43"/>
    <mergeCell ref="HQF39:HQF43"/>
    <mergeCell ref="HQG39:HQG43"/>
    <mergeCell ref="HQH39:HQH43"/>
    <mergeCell ref="HQI39:HQI43"/>
    <mergeCell ref="HPR39:HPR43"/>
    <mergeCell ref="HPS39:HPS43"/>
    <mergeCell ref="HPT39:HPT43"/>
    <mergeCell ref="HPU39:HPU43"/>
    <mergeCell ref="HPV39:HPV43"/>
    <mergeCell ref="HPW39:HPW43"/>
    <mergeCell ref="HPX39:HPX43"/>
    <mergeCell ref="HPY39:HPY43"/>
    <mergeCell ref="HPZ39:HPZ43"/>
    <mergeCell ref="HSC39:HSC43"/>
    <mergeCell ref="HSD39:HSD43"/>
    <mergeCell ref="HSE39:HSE43"/>
    <mergeCell ref="HSF39:HSF43"/>
    <mergeCell ref="HSG39:HSG43"/>
    <mergeCell ref="HSH39:HSH43"/>
    <mergeCell ref="HSI39:HSI43"/>
    <mergeCell ref="HSJ39:HSJ43"/>
    <mergeCell ref="HSK39:HSK43"/>
    <mergeCell ref="HRT39:HRT43"/>
    <mergeCell ref="HRU39:HRU43"/>
    <mergeCell ref="HRV39:HRV43"/>
    <mergeCell ref="HRW39:HRW43"/>
    <mergeCell ref="HRX39:HRX43"/>
    <mergeCell ref="HRY39:HRY43"/>
    <mergeCell ref="HRZ39:HRZ43"/>
    <mergeCell ref="HSA39:HSA43"/>
    <mergeCell ref="HSB39:HSB43"/>
    <mergeCell ref="HRK39:HRK43"/>
    <mergeCell ref="HRL39:HRL43"/>
    <mergeCell ref="HRM39:HRM43"/>
    <mergeCell ref="HRN39:HRN43"/>
    <mergeCell ref="HRO39:HRO43"/>
    <mergeCell ref="HRP39:HRP43"/>
    <mergeCell ref="HRQ39:HRQ43"/>
    <mergeCell ref="HRR39:HRR43"/>
    <mergeCell ref="HRS39:HRS43"/>
    <mergeCell ref="HRB39:HRB43"/>
    <mergeCell ref="HRC39:HRC43"/>
    <mergeCell ref="HRD39:HRD43"/>
    <mergeCell ref="HRE39:HRE43"/>
    <mergeCell ref="HRF39:HRF43"/>
    <mergeCell ref="HRG39:HRG43"/>
    <mergeCell ref="HRH39:HRH43"/>
    <mergeCell ref="HRI39:HRI43"/>
    <mergeCell ref="HRJ39:HRJ43"/>
    <mergeCell ref="HTM39:HTM43"/>
    <mergeCell ref="HTN39:HTN43"/>
    <mergeCell ref="HTO39:HTO43"/>
    <mergeCell ref="HTP39:HTP43"/>
    <mergeCell ref="HTQ39:HTQ43"/>
    <mergeCell ref="HTR39:HTR43"/>
    <mergeCell ref="HTS39:HTS43"/>
    <mergeCell ref="HTT39:HTT43"/>
    <mergeCell ref="HTU39:HTU43"/>
    <mergeCell ref="HTD39:HTD43"/>
    <mergeCell ref="HTE39:HTE43"/>
    <mergeCell ref="HTF39:HTF43"/>
    <mergeCell ref="HTG39:HTG43"/>
    <mergeCell ref="HTH39:HTH43"/>
    <mergeCell ref="HTI39:HTI43"/>
    <mergeCell ref="HTJ39:HTJ43"/>
    <mergeCell ref="HTK39:HTK43"/>
    <mergeCell ref="HTL39:HTL43"/>
    <mergeCell ref="HSU39:HSU43"/>
    <mergeCell ref="HSV39:HSV43"/>
    <mergeCell ref="HSW39:HSW43"/>
    <mergeCell ref="HSX39:HSX43"/>
    <mergeCell ref="HSY39:HSY43"/>
    <mergeCell ref="HSZ39:HSZ43"/>
    <mergeCell ref="HTA39:HTA43"/>
    <mergeCell ref="HTB39:HTB43"/>
    <mergeCell ref="HTC39:HTC43"/>
    <mergeCell ref="HSL39:HSL43"/>
    <mergeCell ref="HSM39:HSM43"/>
    <mergeCell ref="HSN39:HSN43"/>
    <mergeCell ref="HSO39:HSO43"/>
    <mergeCell ref="HSP39:HSP43"/>
    <mergeCell ref="HSQ39:HSQ43"/>
    <mergeCell ref="HSR39:HSR43"/>
    <mergeCell ref="HSS39:HSS43"/>
    <mergeCell ref="HST39:HST43"/>
    <mergeCell ref="HUW39:HUW43"/>
    <mergeCell ref="HUX39:HUX43"/>
    <mergeCell ref="HUY39:HUY43"/>
    <mergeCell ref="HUZ39:HUZ43"/>
    <mergeCell ref="HVA39:HVA43"/>
    <mergeCell ref="HVB39:HVB43"/>
    <mergeCell ref="HVC39:HVC43"/>
    <mergeCell ref="HVD39:HVD43"/>
    <mergeCell ref="HVE39:HVE43"/>
    <mergeCell ref="HUN39:HUN43"/>
    <mergeCell ref="HUO39:HUO43"/>
    <mergeCell ref="HUP39:HUP43"/>
    <mergeCell ref="HUQ39:HUQ43"/>
    <mergeCell ref="HUR39:HUR43"/>
    <mergeCell ref="HUS39:HUS43"/>
    <mergeCell ref="HUT39:HUT43"/>
    <mergeCell ref="HUU39:HUU43"/>
    <mergeCell ref="HUV39:HUV43"/>
    <mergeCell ref="HUE39:HUE43"/>
    <mergeCell ref="HUF39:HUF43"/>
    <mergeCell ref="HUG39:HUG43"/>
    <mergeCell ref="HUH39:HUH43"/>
    <mergeCell ref="HUI39:HUI43"/>
    <mergeCell ref="HUJ39:HUJ43"/>
    <mergeCell ref="HUK39:HUK43"/>
    <mergeCell ref="HUL39:HUL43"/>
    <mergeCell ref="HUM39:HUM43"/>
    <mergeCell ref="HTV39:HTV43"/>
    <mergeCell ref="HTW39:HTW43"/>
    <mergeCell ref="HTX39:HTX43"/>
    <mergeCell ref="HTY39:HTY43"/>
    <mergeCell ref="HTZ39:HTZ43"/>
    <mergeCell ref="HUA39:HUA43"/>
    <mergeCell ref="HUB39:HUB43"/>
    <mergeCell ref="HUC39:HUC43"/>
    <mergeCell ref="HUD39:HUD43"/>
    <mergeCell ref="HWG39:HWG43"/>
    <mergeCell ref="HWH39:HWH43"/>
    <mergeCell ref="HWI39:HWI43"/>
    <mergeCell ref="HWJ39:HWJ43"/>
    <mergeCell ref="HWK39:HWK43"/>
    <mergeCell ref="HWL39:HWL43"/>
    <mergeCell ref="HWM39:HWM43"/>
    <mergeCell ref="HWN39:HWN43"/>
    <mergeCell ref="HWO39:HWO43"/>
    <mergeCell ref="HVX39:HVX43"/>
    <mergeCell ref="HVY39:HVY43"/>
    <mergeCell ref="HVZ39:HVZ43"/>
    <mergeCell ref="HWA39:HWA43"/>
    <mergeCell ref="HWB39:HWB43"/>
    <mergeCell ref="HWC39:HWC43"/>
    <mergeCell ref="HWD39:HWD43"/>
    <mergeCell ref="HWE39:HWE43"/>
    <mergeCell ref="HWF39:HWF43"/>
    <mergeCell ref="HVO39:HVO43"/>
    <mergeCell ref="HVP39:HVP43"/>
    <mergeCell ref="HVQ39:HVQ43"/>
    <mergeCell ref="HVR39:HVR43"/>
    <mergeCell ref="HVS39:HVS43"/>
    <mergeCell ref="HVT39:HVT43"/>
    <mergeCell ref="HVU39:HVU43"/>
    <mergeCell ref="HVV39:HVV43"/>
    <mergeCell ref="HVW39:HVW43"/>
    <mergeCell ref="HVF39:HVF43"/>
    <mergeCell ref="HVG39:HVG43"/>
    <mergeCell ref="HVH39:HVH43"/>
    <mergeCell ref="HVI39:HVI43"/>
    <mergeCell ref="HVJ39:HVJ43"/>
    <mergeCell ref="HVK39:HVK43"/>
    <mergeCell ref="HVL39:HVL43"/>
    <mergeCell ref="HVM39:HVM43"/>
    <mergeCell ref="HVN39:HVN43"/>
    <mergeCell ref="HXQ39:HXQ43"/>
    <mergeCell ref="HXR39:HXR43"/>
    <mergeCell ref="HXS39:HXS43"/>
    <mergeCell ref="HXT39:HXT43"/>
    <mergeCell ref="HXU39:HXU43"/>
    <mergeCell ref="HXV39:HXV43"/>
    <mergeCell ref="HXW39:HXW43"/>
    <mergeCell ref="HXX39:HXX43"/>
    <mergeCell ref="HXY39:HXY43"/>
    <mergeCell ref="HXH39:HXH43"/>
    <mergeCell ref="HXI39:HXI43"/>
    <mergeCell ref="HXJ39:HXJ43"/>
    <mergeCell ref="HXK39:HXK43"/>
    <mergeCell ref="HXL39:HXL43"/>
    <mergeCell ref="HXM39:HXM43"/>
    <mergeCell ref="HXN39:HXN43"/>
    <mergeCell ref="HXO39:HXO43"/>
    <mergeCell ref="HXP39:HXP43"/>
    <mergeCell ref="HWY39:HWY43"/>
    <mergeCell ref="HWZ39:HWZ43"/>
    <mergeCell ref="HXA39:HXA43"/>
    <mergeCell ref="HXB39:HXB43"/>
    <mergeCell ref="HXC39:HXC43"/>
    <mergeCell ref="HXD39:HXD43"/>
    <mergeCell ref="HXE39:HXE43"/>
    <mergeCell ref="HXF39:HXF43"/>
    <mergeCell ref="HXG39:HXG43"/>
    <mergeCell ref="HWP39:HWP43"/>
    <mergeCell ref="HWQ39:HWQ43"/>
    <mergeCell ref="HWR39:HWR43"/>
    <mergeCell ref="HWS39:HWS43"/>
    <mergeCell ref="HWT39:HWT43"/>
    <mergeCell ref="HWU39:HWU43"/>
    <mergeCell ref="HWV39:HWV43"/>
    <mergeCell ref="HWW39:HWW43"/>
    <mergeCell ref="HWX39:HWX43"/>
    <mergeCell ref="HZA39:HZA43"/>
    <mergeCell ref="HZB39:HZB43"/>
    <mergeCell ref="HZC39:HZC43"/>
    <mergeCell ref="HZD39:HZD43"/>
    <mergeCell ref="HZE39:HZE43"/>
    <mergeCell ref="HZF39:HZF43"/>
    <mergeCell ref="HZG39:HZG43"/>
    <mergeCell ref="HZH39:HZH43"/>
    <mergeCell ref="HZI39:HZI43"/>
    <mergeCell ref="HYR39:HYR43"/>
    <mergeCell ref="HYS39:HYS43"/>
    <mergeCell ref="HYT39:HYT43"/>
    <mergeCell ref="HYU39:HYU43"/>
    <mergeCell ref="HYV39:HYV43"/>
    <mergeCell ref="HYW39:HYW43"/>
    <mergeCell ref="HYX39:HYX43"/>
    <mergeCell ref="HYY39:HYY43"/>
    <mergeCell ref="HYZ39:HYZ43"/>
    <mergeCell ref="HYI39:HYI43"/>
    <mergeCell ref="HYJ39:HYJ43"/>
    <mergeCell ref="HYK39:HYK43"/>
    <mergeCell ref="HYL39:HYL43"/>
    <mergeCell ref="HYM39:HYM43"/>
    <mergeCell ref="HYN39:HYN43"/>
    <mergeCell ref="HYO39:HYO43"/>
    <mergeCell ref="HYP39:HYP43"/>
    <mergeCell ref="HYQ39:HYQ43"/>
    <mergeCell ref="HXZ39:HXZ43"/>
    <mergeCell ref="HYA39:HYA43"/>
    <mergeCell ref="HYB39:HYB43"/>
    <mergeCell ref="HYC39:HYC43"/>
    <mergeCell ref="HYD39:HYD43"/>
    <mergeCell ref="HYE39:HYE43"/>
    <mergeCell ref="HYF39:HYF43"/>
    <mergeCell ref="HYG39:HYG43"/>
    <mergeCell ref="HYH39:HYH43"/>
    <mergeCell ref="IAK39:IAK43"/>
    <mergeCell ref="IAL39:IAL43"/>
    <mergeCell ref="IAM39:IAM43"/>
    <mergeCell ref="IAN39:IAN43"/>
    <mergeCell ref="IAO39:IAO43"/>
    <mergeCell ref="IAP39:IAP43"/>
    <mergeCell ref="IAQ39:IAQ43"/>
    <mergeCell ref="IAR39:IAR43"/>
    <mergeCell ref="IAS39:IAS43"/>
    <mergeCell ref="IAB39:IAB43"/>
    <mergeCell ref="IAC39:IAC43"/>
    <mergeCell ref="IAD39:IAD43"/>
    <mergeCell ref="IAE39:IAE43"/>
    <mergeCell ref="IAF39:IAF43"/>
    <mergeCell ref="IAG39:IAG43"/>
    <mergeCell ref="IAH39:IAH43"/>
    <mergeCell ref="IAI39:IAI43"/>
    <mergeCell ref="IAJ39:IAJ43"/>
    <mergeCell ref="HZS39:HZS43"/>
    <mergeCell ref="HZT39:HZT43"/>
    <mergeCell ref="HZU39:HZU43"/>
    <mergeCell ref="HZV39:HZV43"/>
    <mergeCell ref="HZW39:HZW43"/>
    <mergeCell ref="HZX39:HZX43"/>
    <mergeCell ref="HZY39:HZY43"/>
    <mergeCell ref="HZZ39:HZZ43"/>
    <mergeCell ref="IAA39:IAA43"/>
    <mergeCell ref="HZJ39:HZJ43"/>
    <mergeCell ref="HZK39:HZK43"/>
    <mergeCell ref="HZL39:HZL43"/>
    <mergeCell ref="HZM39:HZM43"/>
    <mergeCell ref="HZN39:HZN43"/>
    <mergeCell ref="HZO39:HZO43"/>
    <mergeCell ref="HZP39:HZP43"/>
    <mergeCell ref="HZQ39:HZQ43"/>
    <mergeCell ref="HZR39:HZR43"/>
    <mergeCell ref="IBU39:IBU43"/>
    <mergeCell ref="IBV39:IBV43"/>
    <mergeCell ref="IBW39:IBW43"/>
    <mergeCell ref="IBX39:IBX43"/>
    <mergeCell ref="IBY39:IBY43"/>
    <mergeCell ref="IBZ39:IBZ43"/>
    <mergeCell ref="ICA39:ICA43"/>
    <mergeCell ref="ICB39:ICB43"/>
    <mergeCell ref="ICC39:ICC43"/>
    <mergeCell ref="IBL39:IBL43"/>
    <mergeCell ref="IBM39:IBM43"/>
    <mergeCell ref="IBN39:IBN43"/>
    <mergeCell ref="IBO39:IBO43"/>
    <mergeCell ref="IBP39:IBP43"/>
    <mergeCell ref="IBQ39:IBQ43"/>
    <mergeCell ref="IBR39:IBR43"/>
    <mergeCell ref="IBS39:IBS43"/>
    <mergeCell ref="IBT39:IBT43"/>
    <mergeCell ref="IBC39:IBC43"/>
    <mergeCell ref="IBD39:IBD43"/>
    <mergeCell ref="IBE39:IBE43"/>
    <mergeCell ref="IBF39:IBF43"/>
    <mergeCell ref="IBG39:IBG43"/>
    <mergeCell ref="IBH39:IBH43"/>
    <mergeCell ref="IBI39:IBI43"/>
    <mergeCell ref="IBJ39:IBJ43"/>
    <mergeCell ref="IBK39:IBK43"/>
    <mergeCell ref="IAT39:IAT43"/>
    <mergeCell ref="IAU39:IAU43"/>
    <mergeCell ref="IAV39:IAV43"/>
    <mergeCell ref="IAW39:IAW43"/>
    <mergeCell ref="IAX39:IAX43"/>
    <mergeCell ref="IAY39:IAY43"/>
    <mergeCell ref="IAZ39:IAZ43"/>
    <mergeCell ref="IBA39:IBA43"/>
    <mergeCell ref="IBB39:IBB43"/>
    <mergeCell ref="IDE39:IDE43"/>
    <mergeCell ref="IDF39:IDF43"/>
    <mergeCell ref="IDG39:IDG43"/>
    <mergeCell ref="IDH39:IDH43"/>
    <mergeCell ref="IDI39:IDI43"/>
    <mergeCell ref="IDJ39:IDJ43"/>
    <mergeCell ref="IDK39:IDK43"/>
    <mergeCell ref="IDL39:IDL43"/>
    <mergeCell ref="IDM39:IDM43"/>
    <mergeCell ref="ICV39:ICV43"/>
    <mergeCell ref="ICW39:ICW43"/>
    <mergeCell ref="ICX39:ICX43"/>
    <mergeCell ref="ICY39:ICY43"/>
    <mergeCell ref="ICZ39:ICZ43"/>
    <mergeCell ref="IDA39:IDA43"/>
    <mergeCell ref="IDB39:IDB43"/>
    <mergeCell ref="IDC39:IDC43"/>
    <mergeCell ref="IDD39:IDD43"/>
    <mergeCell ref="ICM39:ICM43"/>
    <mergeCell ref="ICN39:ICN43"/>
    <mergeCell ref="ICO39:ICO43"/>
    <mergeCell ref="ICP39:ICP43"/>
    <mergeCell ref="ICQ39:ICQ43"/>
    <mergeCell ref="ICR39:ICR43"/>
    <mergeCell ref="ICS39:ICS43"/>
    <mergeCell ref="ICT39:ICT43"/>
    <mergeCell ref="ICU39:ICU43"/>
    <mergeCell ref="ICD39:ICD43"/>
    <mergeCell ref="ICE39:ICE43"/>
    <mergeCell ref="ICF39:ICF43"/>
    <mergeCell ref="ICG39:ICG43"/>
    <mergeCell ref="ICH39:ICH43"/>
    <mergeCell ref="ICI39:ICI43"/>
    <mergeCell ref="ICJ39:ICJ43"/>
    <mergeCell ref="ICK39:ICK43"/>
    <mergeCell ref="ICL39:ICL43"/>
    <mergeCell ref="IEO39:IEO43"/>
    <mergeCell ref="IEP39:IEP43"/>
    <mergeCell ref="IEQ39:IEQ43"/>
    <mergeCell ref="IER39:IER43"/>
    <mergeCell ref="IES39:IES43"/>
    <mergeCell ref="IET39:IET43"/>
    <mergeCell ref="IEU39:IEU43"/>
    <mergeCell ref="IEV39:IEV43"/>
    <mergeCell ref="IEW39:IEW43"/>
    <mergeCell ref="IEF39:IEF43"/>
    <mergeCell ref="IEG39:IEG43"/>
    <mergeCell ref="IEH39:IEH43"/>
    <mergeCell ref="IEI39:IEI43"/>
    <mergeCell ref="IEJ39:IEJ43"/>
    <mergeCell ref="IEK39:IEK43"/>
    <mergeCell ref="IEL39:IEL43"/>
    <mergeCell ref="IEM39:IEM43"/>
    <mergeCell ref="IEN39:IEN43"/>
    <mergeCell ref="IDW39:IDW43"/>
    <mergeCell ref="IDX39:IDX43"/>
    <mergeCell ref="IDY39:IDY43"/>
    <mergeCell ref="IDZ39:IDZ43"/>
    <mergeCell ref="IEA39:IEA43"/>
    <mergeCell ref="IEB39:IEB43"/>
    <mergeCell ref="IEC39:IEC43"/>
    <mergeCell ref="IED39:IED43"/>
    <mergeCell ref="IEE39:IEE43"/>
    <mergeCell ref="IDN39:IDN43"/>
    <mergeCell ref="IDO39:IDO43"/>
    <mergeCell ref="IDP39:IDP43"/>
    <mergeCell ref="IDQ39:IDQ43"/>
    <mergeCell ref="IDR39:IDR43"/>
    <mergeCell ref="IDS39:IDS43"/>
    <mergeCell ref="IDT39:IDT43"/>
    <mergeCell ref="IDU39:IDU43"/>
    <mergeCell ref="IDV39:IDV43"/>
    <mergeCell ref="IFY39:IFY43"/>
    <mergeCell ref="IFZ39:IFZ43"/>
    <mergeCell ref="IGA39:IGA43"/>
    <mergeCell ref="IGB39:IGB43"/>
    <mergeCell ref="IGC39:IGC43"/>
    <mergeCell ref="IGD39:IGD43"/>
    <mergeCell ref="IGE39:IGE43"/>
    <mergeCell ref="IGF39:IGF43"/>
    <mergeCell ref="IGG39:IGG43"/>
    <mergeCell ref="IFP39:IFP43"/>
    <mergeCell ref="IFQ39:IFQ43"/>
    <mergeCell ref="IFR39:IFR43"/>
    <mergeCell ref="IFS39:IFS43"/>
    <mergeCell ref="IFT39:IFT43"/>
    <mergeCell ref="IFU39:IFU43"/>
    <mergeCell ref="IFV39:IFV43"/>
    <mergeCell ref="IFW39:IFW43"/>
    <mergeCell ref="IFX39:IFX43"/>
    <mergeCell ref="IFG39:IFG43"/>
    <mergeCell ref="IFH39:IFH43"/>
    <mergeCell ref="IFI39:IFI43"/>
    <mergeCell ref="IFJ39:IFJ43"/>
    <mergeCell ref="IFK39:IFK43"/>
    <mergeCell ref="IFL39:IFL43"/>
    <mergeCell ref="IFM39:IFM43"/>
    <mergeCell ref="IFN39:IFN43"/>
    <mergeCell ref="IFO39:IFO43"/>
    <mergeCell ref="IEX39:IEX43"/>
    <mergeCell ref="IEY39:IEY43"/>
    <mergeCell ref="IEZ39:IEZ43"/>
    <mergeCell ref="IFA39:IFA43"/>
    <mergeCell ref="IFB39:IFB43"/>
    <mergeCell ref="IFC39:IFC43"/>
    <mergeCell ref="IFD39:IFD43"/>
    <mergeCell ref="IFE39:IFE43"/>
    <mergeCell ref="IFF39:IFF43"/>
    <mergeCell ref="IHI39:IHI43"/>
    <mergeCell ref="IHJ39:IHJ43"/>
    <mergeCell ref="IHK39:IHK43"/>
    <mergeCell ref="IHL39:IHL43"/>
    <mergeCell ref="IHM39:IHM43"/>
    <mergeCell ref="IHN39:IHN43"/>
    <mergeCell ref="IHO39:IHO43"/>
    <mergeCell ref="IHP39:IHP43"/>
    <mergeCell ref="IHQ39:IHQ43"/>
    <mergeCell ref="IGZ39:IGZ43"/>
    <mergeCell ref="IHA39:IHA43"/>
    <mergeCell ref="IHB39:IHB43"/>
    <mergeCell ref="IHC39:IHC43"/>
    <mergeCell ref="IHD39:IHD43"/>
    <mergeCell ref="IHE39:IHE43"/>
    <mergeCell ref="IHF39:IHF43"/>
    <mergeCell ref="IHG39:IHG43"/>
    <mergeCell ref="IHH39:IHH43"/>
    <mergeCell ref="IGQ39:IGQ43"/>
    <mergeCell ref="IGR39:IGR43"/>
    <mergeCell ref="IGS39:IGS43"/>
    <mergeCell ref="IGT39:IGT43"/>
    <mergeCell ref="IGU39:IGU43"/>
    <mergeCell ref="IGV39:IGV43"/>
    <mergeCell ref="IGW39:IGW43"/>
    <mergeCell ref="IGX39:IGX43"/>
    <mergeCell ref="IGY39:IGY43"/>
    <mergeCell ref="IGH39:IGH43"/>
    <mergeCell ref="IGI39:IGI43"/>
    <mergeCell ref="IGJ39:IGJ43"/>
    <mergeCell ref="IGK39:IGK43"/>
    <mergeCell ref="IGL39:IGL43"/>
    <mergeCell ref="IGM39:IGM43"/>
    <mergeCell ref="IGN39:IGN43"/>
    <mergeCell ref="IGO39:IGO43"/>
    <mergeCell ref="IGP39:IGP43"/>
    <mergeCell ref="IIS39:IIS43"/>
    <mergeCell ref="IIT39:IIT43"/>
    <mergeCell ref="IIU39:IIU43"/>
    <mergeCell ref="IIV39:IIV43"/>
    <mergeCell ref="IIW39:IIW43"/>
    <mergeCell ref="IIX39:IIX43"/>
    <mergeCell ref="IIY39:IIY43"/>
    <mergeCell ref="IIZ39:IIZ43"/>
    <mergeCell ref="IJA39:IJA43"/>
    <mergeCell ref="IIJ39:IIJ43"/>
    <mergeCell ref="IIK39:IIK43"/>
    <mergeCell ref="IIL39:IIL43"/>
    <mergeCell ref="IIM39:IIM43"/>
    <mergeCell ref="IIN39:IIN43"/>
    <mergeCell ref="IIO39:IIO43"/>
    <mergeCell ref="IIP39:IIP43"/>
    <mergeCell ref="IIQ39:IIQ43"/>
    <mergeCell ref="IIR39:IIR43"/>
    <mergeCell ref="IIA39:IIA43"/>
    <mergeCell ref="IIB39:IIB43"/>
    <mergeCell ref="IIC39:IIC43"/>
    <mergeCell ref="IID39:IID43"/>
    <mergeCell ref="IIE39:IIE43"/>
    <mergeCell ref="IIF39:IIF43"/>
    <mergeCell ref="IIG39:IIG43"/>
    <mergeCell ref="IIH39:IIH43"/>
    <mergeCell ref="III39:III43"/>
    <mergeCell ref="IHR39:IHR43"/>
    <mergeCell ref="IHS39:IHS43"/>
    <mergeCell ref="IHT39:IHT43"/>
    <mergeCell ref="IHU39:IHU43"/>
    <mergeCell ref="IHV39:IHV43"/>
    <mergeCell ref="IHW39:IHW43"/>
    <mergeCell ref="IHX39:IHX43"/>
    <mergeCell ref="IHY39:IHY43"/>
    <mergeCell ref="IHZ39:IHZ43"/>
    <mergeCell ref="IKC39:IKC43"/>
    <mergeCell ref="IKD39:IKD43"/>
    <mergeCell ref="IKE39:IKE43"/>
    <mergeCell ref="IKF39:IKF43"/>
    <mergeCell ref="IKG39:IKG43"/>
    <mergeCell ref="IKH39:IKH43"/>
    <mergeCell ref="IKI39:IKI43"/>
    <mergeCell ref="IKJ39:IKJ43"/>
    <mergeCell ref="IKK39:IKK43"/>
    <mergeCell ref="IJT39:IJT43"/>
    <mergeCell ref="IJU39:IJU43"/>
    <mergeCell ref="IJV39:IJV43"/>
    <mergeCell ref="IJW39:IJW43"/>
    <mergeCell ref="IJX39:IJX43"/>
    <mergeCell ref="IJY39:IJY43"/>
    <mergeCell ref="IJZ39:IJZ43"/>
    <mergeCell ref="IKA39:IKA43"/>
    <mergeCell ref="IKB39:IKB43"/>
    <mergeCell ref="IJK39:IJK43"/>
    <mergeCell ref="IJL39:IJL43"/>
    <mergeCell ref="IJM39:IJM43"/>
    <mergeCell ref="IJN39:IJN43"/>
    <mergeCell ref="IJO39:IJO43"/>
    <mergeCell ref="IJP39:IJP43"/>
    <mergeCell ref="IJQ39:IJQ43"/>
    <mergeCell ref="IJR39:IJR43"/>
    <mergeCell ref="IJS39:IJS43"/>
    <mergeCell ref="IJB39:IJB43"/>
    <mergeCell ref="IJC39:IJC43"/>
    <mergeCell ref="IJD39:IJD43"/>
    <mergeCell ref="IJE39:IJE43"/>
    <mergeCell ref="IJF39:IJF43"/>
    <mergeCell ref="IJG39:IJG43"/>
    <mergeCell ref="IJH39:IJH43"/>
    <mergeCell ref="IJI39:IJI43"/>
    <mergeCell ref="IJJ39:IJJ43"/>
    <mergeCell ref="ILM39:ILM43"/>
    <mergeCell ref="ILN39:ILN43"/>
    <mergeCell ref="ILO39:ILO43"/>
    <mergeCell ref="ILP39:ILP43"/>
    <mergeCell ref="ILQ39:ILQ43"/>
    <mergeCell ref="ILR39:ILR43"/>
    <mergeCell ref="ILS39:ILS43"/>
    <mergeCell ref="ILT39:ILT43"/>
    <mergeCell ref="ILU39:ILU43"/>
    <mergeCell ref="ILD39:ILD43"/>
    <mergeCell ref="ILE39:ILE43"/>
    <mergeCell ref="ILF39:ILF43"/>
    <mergeCell ref="ILG39:ILG43"/>
    <mergeCell ref="ILH39:ILH43"/>
    <mergeCell ref="ILI39:ILI43"/>
    <mergeCell ref="ILJ39:ILJ43"/>
    <mergeCell ref="ILK39:ILK43"/>
    <mergeCell ref="ILL39:ILL43"/>
    <mergeCell ref="IKU39:IKU43"/>
    <mergeCell ref="IKV39:IKV43"/>
    <mergeCell ref="IKW39:IKW43"/>
    <mergeCell ref="IKX39:IKX43"/>
    <mergeCell ref="IKY39:IKY43"/>
    <mergeCell ref="IKZ39:IKZ43"/>
    <mergeCell ref="ILA39:ILA43"/>
    <mergeCell ref="ILB39:ILB43"/>
    <mergeCell ref="ILC39:ILC43"/>
    <mergeCell ref="IKL39:IKL43"/>
    <mergeCell ref="IKM39:IKM43"/>
    <mergeCell ref="IKN39:IKN43"/>
    <mergeCell ref="IKO39:IKO43"/>
    <mergeCell ref="IKP39:IKP43"/>
    <mergeCell ref="IKQ39:IKQ43"/>
    <mergeCell ref="IKR39:IKR43"/>
    <mergeCell ref="IKS39:IKS43"/>
    <mergeCell ref="IKT39:IKT43"/>
    <mergeCell ref="IMW39:IMW43"/>
    <mergeCell ref="IMX39:IMX43"/>
    <mergeCell ref="IMY39:IMY43"/>
    <mergeCell ref="IMZ39:IMZ43"/>
    <mergeCell ref="INA39:INA43"/>
    <mergeCell ref="INB39:INB43"/>
    <mergeCell ref="INC39:INC43"/>
    <mergeCell ref="IND39:IND43"/>
    <mergeCell ref="INE39:INE43"/>
    <mergeCell ref="IMN39:IMN43"/>
    <mergeCell ref="IMO39:IMO43"/>
    <mergeCell ref="IMP39:IMP43"/>
    <mergeCell ref="IMQ39:IMQ43"/>
    <mergeCell ref="IMR39:IMR43"/>
    <mergeCell ref="IMS39:IMS43"/>
    <mergeCell ref="IMT39:IMT43"/>
    <mergeCell ref="IMU39:IMU43"/>
    <mergeCell ref="IMV39:IMV43"/>
    <mergeCell ref="IME39:IME43"/>
    <mergeCell ref="IMF39:IMF43"/>
    <mergeCell ref="IMG39:IMG43"/>
    <mergeCell ref="IMH39:IMH43"/>
    <mergeCell ref="IMI39:IMI43"/>
    <mergeCell ref="IMJ39:IMJ43"/>
    <mergeCell ref="IMK39:IMK43"/>
    <mergeCell ref="IML39:IML43"/>
    <mergeCell ref="IMM39:IMM43"/>
    <mergeCell ref="ILV39:ILV43"/>
    <mergeCell ref="ILW39:ILW43"/>
    <mergeCell ref="ILX39:ILX43"/>
    <mergeCell ref="ILY39:ILY43"/>
    <mergeCell ref="ILZ39:ILZ43"/>
    <mergeCell ref="IMA39:IMA43"/>
    <mergeCell ref="IMB39:IMB43"/>
    <mergeCell ref="IMC39:IMC43"/>
    <mergeCell ref="IMD39:IMD43"/>
    <mergeCell ref="IOG39:IOG43"/>
    <mergeCell ref="IOH39:IOH43"/>
    <mergeCell ref="IOI39:IOI43"/>
    <mergeCell ref="IOJ39:IOJ43"/>
    <mergeCell ref="IOK39:IOK43"/>
    <mergeCell ref="IOL39:IOL43"/>
    <mergeCell ref="IOM39:IOM43"/>
    <mergeCell ref="ION39:ION43"/>
    <mergeCell ref="IOO39:IOO43"/>
    <mergeCell ref="INX39:INX43"/>
    <mergeCell ref="INY39:INY43"/>
    <mergeCell ref="INZ39:INZ43"/>
    <mergeCell ref="IOA39:IOA43"/>
    <mergeCell ref="IOB39:IOB43"/>
    <mergeCell ref="IOC39:IOC43"/>
    <mergeCell ref="IOD39:IOD43"/>
    <mergeCell ref="IOE39:IOE43"/>
    <mergeCell ref="IOF39:IOF43"/>
    <mergeCell ref="INO39:INO43"/>
    <mergeCell ref="INP39:INP43"/>
    <mergeCell ref="INQ39:INQ43"/>
    <mergeCell ref="INR39:INR43"/>
    <mergeCell ref="INS39:INS43"/>
    <mergeCell ref="INT39:INT43"/>
    <mergeCell ref="INU39:INU43"/>
    <mergeCell ref="INV39:INV43"/>
    <mergeCell ref="INW39:INW43"/>
    <mergeCell ref="INF39:INF43"/>
    <mergeCell ref="ING39:ING43"/>
    <mergeCell ref="INH39:INH43"/>
    <mergeCell ref="INI39:INI43"/>
    <mergeCell ref="INJ39:INJ43"/>
    <mergeCell ref="INK39:INK43"/>
    <mergeCell ref="INL39:INL43"/>
    <mergeCell ref="INM39:INM43"/>
    <mergeCell ref="INN39:INN43"/>
    <mergeCell ref="IPQ39:IPQ43"/>
    <mergeCell ref="IPR39:IPR43"/>
    <mergeCell ref="IPS39:IPS43"/>
    <mergeCell ref="IPT39:IPT43"/>
    <mergeCell ref="IPU39:IPU43"/>
    <mergeCell ref="IPV39:IPV43"/>
    <mergeCell ref="IPW39:IPW43"/>
    <mergeCell ref="IPX39:IPX43"/>
    <mergeCell ref="IPY39:IPY43"/>
    <mergeCell ref="IPH39:IPH43"/>
    <mergeCell ref="IPI39:IPI43"/>
    <mergeCell ref="IPJ39:IPJ43"/>
    <mergeCell ref="IPK39:IPK43"/>
    <mergeCell ref="IPL39:IPL43"/>
    <mergeCell ref="IPM39:IPM43"/>
    <mergeCell ref="IPN39:IPN43"/>
    <mergeCell ref="IPO39:IPO43"/>
    <mergeCell ref="IPP39:IPP43"/>
    <mergeCell ref="IOY39:IOY43"/>
    <mergeCell ref="IOZ39:IOZ43"/>
    <mergeCell ref="IPA39:IPA43"/>
    <mergeCell ref="IPB39:IPB43"/>
    <mergeCell ref="IPC39:IPC43"/>
    <mergeCell ref="IPD39:IPD43"/>
    <mergeCell ref="IPE39:IPE43"/>
    <mergeCell ref="IPF39:IPF43"/>
    <mergeCell ref="IPG39:IPG43"/>
    <mergeCell ref="IOP39:IOP43"/>
    <mergeCell ref="IOQ39:IOQ43"/>
    <mergeCell ref="IOR39:IOR43"/>
    <mergeCell ref="IOS39:IOS43"/>
    <mergeCell ref="IOT39:IOT43"/>
    <mergeCell ref="IOU39:IOU43"/>
    <mergeCell ref="IOV39:IOV43"/>
    <mergeCell ref="IOW39:IOW43"/>
    <mergeCell ref="IOX39:IOX43"/>
    <mergeCell ref="IRA39:IRA43"/>
    <mergeCell ref="IRB39:IRB43"/>
    <mergeCell ref="IRC39:IRC43"/>
    <mergeCell ref="IRD39:IRD43"/>
    <mergeCell ref="IRE39:IRE43"/>
    <mergeCell ref="IRF39:IRF43"/>
    <mergeCell ref="IRG39:IRG43"/>
    <mergeCell ref="IRH39:IRH43"/>
    <mergeCell ref="IRI39:IRI43"/>
    <mergeCell ref="IQR39:IQR43"/>
    <mergeCell ref="IQS39:IQS43"/>
    <mergeCell ref="IQT39:IQT43"/>
    <mergeCell ref="IQU39:IQU43"/>
    <mergeCell ref="IQV39:IQV43"/>
    <mergeCell ref="IQW39:IQW43"/>
    <mergeCell ref="IQX39:IQX43"/>
    <mergeCell ref="IQY39:IQY43"/>
    <mergeCell ref="IQZ39:IQZ43"/>
    <mergeCell ref="IQI39:IQI43"/>
    <mergeCell ref="IQJ39:IQJ43"/>
    <mergeCell ref="IQK39:IQK43"/>
    <mergeCell ref="IQL39:IQL43"/>
    <mergeCell ref="IQM39:IQM43"/>
    <mergeCell ref="IQN39:IQN43"/>
    <mergeCell ref="IQO39:IQO43"/>
    <mergeCell ref="IQP39:IQP43"/>
    <mergeCell ref="IQQ39:IQQ43"/>
    <mergeCell ref="IPZ39:IPZ43"/>
    <mergeCell ref="IQA39:IQA43"/>
    <mergeCell ref="IQB39:IQB43"/>
    <mergeCell ref="IQC39:IQC43"/>
    <mergeCell ref="IQD39:IQD43"/>
    <mergeCell ref="IQE39:IQE43"/>
    <mergeCell ref="IQF39:IQF43"/>
    <mergeCell ref="IQG39:IQG43"/>
    <mergeCell ref="IQH39:IQH43"/>
    <mergeCell ref="ISK39:ISK43"/>
    <mergeCell ref="ISL39:ISL43"/>
    <mergeCell ref="ISM39:ISM43"/>
    <mergeCell ref="ISN39:ISN43"/>
    <mergeCell ref="ISO39:ISO43"/>
    <mergeCell ref="ISP39:ISP43"/>
    <mergeCell ref="ISQ39:ISQ43"/>
    <mergeCell ref="ISR39:ISR43"/>
    <mergeCell ref="ISS39:ISS43"/>
    <mergeCell ref="ISB39:ISB43"/>
    <mergeCell ref="ISC39:ISC43"/>
    <mergeCell ref="ISD39:ISD43"/>
    <mergeCell ref="ISE39:ISE43"/>
    <mergeCell ref="ISF39:ISF43"/>
    <mergeCell ref="ISG39:ISG43"/>
    <mergeCell ref="ISH39:ISH43"/>
    <mergeCell ref="ISI39:ISI43"/>
    <mergeCell ref="ISJ39:ISJ43"/>
    <mergeCell ref="IRS39:IRS43"/>
    <mergeCell ref="IRT39:IRT43"/>
    <mergeCell ref="IRU39:IRU43"/>
    <mergeCell ref="IRV39:IRV43"/>
    <mergeCell ref="IRW39:IRW43"/>
    <mergeCell ref="IRX39:IRX43"/>
    <mergeCell ref="IRY39:IRY43"/>
    <mergeCell ref="IRZ39:IRZ43"/>
    <mergeCell ref="ISA39:ISA43"/>
    <mergeCell ref="IRJ39:IRJ43"/>
    <mergeCell ref="IRK39:IRK43"/>
    <mergeCell ref="IRL39:IRL43"/>
    <mergeCell ref="IRM39:IRM43"/>
    <mergeCell ref="IRN39:IRN43"/>
    <mergeCell ref="IRO39:IRO43"/>
    <mergeCell ref="IRP39:IRP43"/>
    <mergeCell ref="IRQ39:IRQ43"/>
    <mergeCell ref="IRR39:IRR43"/>
    <mergeCell ref="ITU39:ITU43"/>
    <mergeCell ref="ITV39:ITV43"/>
    <mergeCell ref="ITW39:ITW43"/>
    <mergeCell ref="ITX39:ITX43"/>
    <mergeCell ref="ITY39:ITY43"/>
    <mergeCell ref="ITZ39:ITZ43"/>
    <mergeCell ref="IUA39:IUA43"/>
    <mergeCell ref="IUB39:IUB43"/>
    <mergeCell ref="IUC39:IUC43"/>
    <mergeCell ref="ITL39:ITL43"/>
    <mergeCell ref="ITM39:ITM43"/>
    <mergeCell ref="ITN39:ITN43"/>
    <mergeCell ref="ITO39:ITO43"/>
    <mergeCell ref="ITP39:ITP43"/>
    <mergeCell ref="ITQ39:ITQ43"/>
    <mergeCell ref="ITR39:ITR43"/>
    <mergeCell ref="ITS39:ITS43"/>
    <mergeCell ref="ITT39:ITT43"/>
    <mergeCell ref="ITC39:ITC43"/>
    <mergeCell ref="ITD39:ITD43"/>
    <mergeCell ref="ITE39:ITE43"/>
    <mergeCell ref="ITF39:ITF43"/>
    <mergeCell ref="ITG39:ITG43"/>
    <mergeCell ref="ITH39:ITH43"/>
    <mergeCell ref="ITI39:ITI43"/>
    <mergeCell ref="ITJ39:ITJ43"/>
    <mergeCell ref="ITK39:ITK43"/>
    <mergeCell ref="IST39:IST43"/>
    <mergeCell ref="ISU39:ISU43"/>
    <mergeCell ref="ISV39:ISV43"/>
    <mergeCell ref="ISW39:ISW43"/>
    <mergeCell ref="ISX39:ISX43"/>
    <mergeCell ref="ISY39:ISY43"/>
    <mergeCell ref="ISZ39:ISZ43"/>
    <mergeCell ref="ITA39:ITA43"/>
    <mergeCell ref="ITB39:ITB43"/>
    <mergeCell ref="IVE39:IVE43"/>
    <mergeCell ref="IVF39:IVF43"/>
    <mergeCell ref="IVG39:IVG43"/>
    <mergeCell ref="IVH39:IVH43"/>
    <mergeCell ref="IVI39:IVI43"/>
    <mergeCell ref="IVJ39:IVJ43"/>
    <mergeCell ref="IVK39:IVK43"/>
    <mergeCell ref="IVL39:IVL43"/>
    <mergeCell ref="IVM39:IVM43"/>
    <mergeCell ref="IUV39:IUV43"/>
    <mergeCell ref="IUW39:IUW43"/>
    <mergeCell ref="IUX39:IUX43"/>
    <mergeCell ref="IUY39:IUY43"/>
    <mergeCell ref="IUZ39:IUZ43"/>
    <mergeCell ref="IVA39:IVA43"/>
    <mergeCell ref="IVB39:IVB43"/>
    <mergeCell ref="IVC39:IVC43"/>
    <mergeCell ref="IVD39:IVD43"/>
    <mergeCell ref="IUM39:IUM43"/>
    <mergeCell ref="IUN39:IUN43"/>
    <mergeCell ref="IUO39:IUO43"/>
    <mergeCell ref="IUP39:IUP43"/>
    <mergeCell ref="IUQ39:IUQ43"/>
    <mergeCell ref="IUR39:IUR43"/>
    <mergeCell ref="IUS39:IUS43"/>
    <mergeCell ref="IUT39:IUT43"/>
    <mergeCell ref="IUU39:IUU43"/>
    <mergeCell ref="IUD39:IUD43"/>
    <mergeCell ref="IUE39:IUE43"/>
    <mergeCell ref="IUF39:IUF43"/>
    <mergeCell ref="IUG39:IUG43"/>
    <mergeCell ref="IUH39:IUH43"/>
    <mergeCell ref="IUI39:IUI43"/>
    <mergeCell ref="IUJ39:IUJ43"/>
    <mergeCell ref="IUK39:IUK43"/>
    <mergeCell ref="IUL39:IUL43"/>
    <mergeCell ref="IWO39:IWO43"/>
    <mergeCell ref="IWP39:IWP43"/>
    <mergeCell ref="IWQ39:IWQ43"/>
    <mergeCell ref="IWR39:IWR43"/>
    <mergeCell ref="IWS39:IWS43"/>
    <mergeCell ref="IWT39:IWT43"/>
    <mergeCell ref="IWU39:IWU43"/>
    <mergeCell ref="IWV39:IWV43"/>
    <mergeCell ref="IWW39:IWW43"/>
    <mergeCell ref="IWF39:IWF43"/>
    <mergeCell ref="IWG39:IWG43"/>
    <mergeCell ref="IWH39:IWH43"/>
    <mergeCell ref="IWI39:IWI43"/>
    <mergeCell ref="IWJ39:IWJ43"/>
    <mergeCell ref="IWK39:IWK43"/>
    <mergeCell ref="IWL39:IWL43"/>
    <mergeCell ref="IWM39:IWM43"/>
    <mergeCell ref="IWN39:IWN43"/>
    <mergeCell ref="IVW39:IVW43"/>
    <mergeCell ref="IVX39:IVX43"/>
    <mergeCell ref="IVY39:IVY43"/>
    <mergeCell ref="IVZ39:IVZ43"/>
    <mergeCell ref="IWA39:IWA43"/>
    <mergeCell ref="IWB39:IWB43"/>
    <mergeCell ref="IWC39:IWC43"/>
    <mergeCell ref="IWD39:IWD43"/>
    <mergeCell ref="IWE39:IWE43"/>
    <mergeCell ref="IVN39:IVN43"/>
    <mergeCell ref="IVO39:IVO43"/>
    <mergeCell ref="IVP39:IVP43"/>
    <mergeCell ref="IVQ39:IVQ43"/>
    <mergeCell ref="IVR39:IVR43"/>
    <mergeCell ref="IVS39:IVS43"/>
    <mergeCell ref="IVT39:IVT43"/>
    <mergeCell ref="IVU39:IVU43"/>
    <mergeCell ref="IVV39:IVV43"/>
    <mergeCell ref="IXY39:IXY43"/>
    <mergeCell ref="IXZ39:IXZ43"/>
    <mergeCell ref="IYA39:IYA43"/>
    <mergeCell ref="IYB39:IYB43"/>
    <mergeCell ref="IYC39:IYC43"/>
    <mergeCell ref="IYD39:IYD43"/>
    <mergeCell ref="IYE39:IYE43"/>
    <mergeCell ref="IYF39:IYF43"/>
    <mergeCell ref="IYG39:IYG43"/>
    <mergeCell ref="IXP39:IXP43"/>
    <mergeCell ref="IXQ39:IXQ43"/>
    <mergeCell ref="IXR39:IXR43"/>
    <mergeCell ref="IXS39:IXS43"/>
    <mergeCell ref="IXT39:IXT43"/>
    <mergeCell ref="IXU39:IXU43"/>
    <mergeCell ref="IXV39:IXV43"/>
    <mergeCell ref="IXW39:IXW43"/>
    <mergeCell ref="IXX39:IXX43"/>
    <mergeCell ref="IXG39:IXG43"/>
    <mergeCell ref="IXH39:IXH43"/>
    <mergeCell ref="IXI39:IXI43"/>
    <mergeCell ref="IXJ39:IXJ43"/>
    <mergeCell ref="IXK39:IXK43"/>
    <mergeCell ref="IXL39:IXL43"/>
    <mergeCell ref="IXM39:IXM43"/>
    <mergeCell ref="IXN39:IXN43"/>
    <mergeCell ref="IXO39:IXO43"/>
    <mergeCell ref="IWX39:IWX43"/>
    <mergeCell ref="IWY39:IWY43"/>
    <mergeCell ref="IWZ39:IWZ43"/>
    <mergeCell ref="IXA39:IXA43"/>
    <mergeCell ref="IXB39:IXB43"/>
    <mergeCell ref="IXC39:IXC43"/>
    <mergeCell ref="IXD39:IXD43"/>
    <mergeCell ref="IXE39:IXE43"/>
    <mergeCell ref="IXF39:IXF43"/>
    <mergeCell ref="IZI39:IZI43"/>
    <mergeCell ref="IZJ39:IZJ43"/>
    <mergeCell ref="IZK39:IZK43"/>
    <mergeCell ref="IZL39:IZL43"/>
    <mergeCell ref="IZM39:IZM43"/>
    <mergeCell ref="IZN39:IZN43"/>
    <mergeCell ref="IZO39:IZO43"/>
    <mergeCell ref="IZP39:IZP43"/>
    <mergeCell ref="IZQ39:IZQ43"/>
    <mergeCell ref="IYZ39:IYZ43"/>
    <mergeCell ref="IZA39:IZA43"/>
    <mergeCell ref="IZB39:IZB43"/>
    <mergeCell ref="IZC39:IZC43"/>
    <mergeCell ref="IZD39:IZD43"/>
    <mergeCell ref="IZE39:IZE43"/>
    <mergeCell ref="IZF39:IZF43"/>
    <mergeCell ref="IZG39:IZG43"/>
    <mergeCell ref="IZH39:IZH43"/>
    <mergeCell ref="IYQ39:IYQ43"/>
    <mergeCell ref="IYR39:IYR43"/>
    <mergeCell ref="IYS39:IYS43"/>
    <mergeCell ref="IYT39:IYT43"/>
    <mergeCell ref="IYU39:IYU43"/>
    <mergeCell ref="IYV39:IYV43"/>
    <mergeCell ref="IYW39:IYW43"/>
    <mergeCell ref="IYX39:IYX43"/>
    <mergeCell ref="IYY39:IYY43"/>
    <mergeCell ref="IYH39:IYH43"/>
    <mergeCell ref="IYI39:IYI43"/>
    <mergeCell ref="IYJ39:IYJ43"/>
    <mergeCell ref="IYK39:IYK43"/>
    <mergeCell ref="IYL39:IYL43"/>
    <mergeCell ref="IYM39:IYM43"/>
    <mergeCell ref="IYN39:IYN43"/>
    <mergeCell ref="IYO39:IYO43"/>
    <mergeCell ref="IYP39:IYP43"/>
    <mergeCell ref="JAS39:JAS43"/>
    <mergeCell ref="JAT39:JAT43"/>
    <mergeCell ref="JAU39:JAU43"/>
    <mergeCell ref="JAV39:JAV43"/>
    <mergeCell ref="JAW39:JAW43"/>
    <mergeCell ref="JAX39:JAX43"/>
    <mergeCell ref="JAY39:JAY43"/>
    <mergeCell ref="JAZ39:JAZ43"/>
    <mergeCell ref="JBA39:JBA43"/>
    <mergeCell ref="JAJ39:JAJ43"/>
    <mergeCell ref="JAK39:JAK43"/>
    <mergeCell ref="JAL39:JAL43"/>
    <mergeCell ref="JAM39:JAM43"/>
    <mergeCell ref="JAN39:JAN43"/>
    <mergeCell ref="JAO39:JAO43"/>
    <mergeCell ref="JAP39:JAP43"/>
    <mergeCell ref="JAQ39:JAQ43"/>
    <mergeCell ref="JAR39:JAR43"/>
    <mergeCell ref="JAA39:JAA43"/>
    <mergeCell ref="JAB39:JAB43"/>
    <mergeCell ref="JAC39:JAC43"/>
    <mergeCell ref="JAD39:JAD43"/>
    <mergeCell ref="JAE39:JAE43"/>
    <mergeCell ref="JAF39:JAF43"/>
    <mergeCell ref="JAG39:JAG43"/>
    <mergeCell ref="JAH39:JAH43"/>
    <mergeCell ref="JAI39:JAI43"/>
    <mergeCell ref="IZR39:IZR43"/>
    <mergeCell ref="IZS39:IZS43"/>
    <mergeCell ref="IZT39:IZT43"/>
    <mergeCell ref="IZU39:IZU43"/>
    <mergeCell ref="IZV39:IZV43"/>
    <mergeCell ref="IZW39:IZW43"/>
    <mergeCell ref="IZX39:IZX43"/>
    <mergeCell ref="IZY39:IZY43"/>
    <mergeCell ref="IZZ39:IZZ43"/>
    <mergeCell ref="JCC39:JCC43"/>
    <mergeCell ref="JCD39:JCD43"/>
    <mergeCell ref="JCE39:JCE43"/>
    <mergeCell ref="JCF39:JCF43"/>
    <mergeCell ref="JCG39:JCG43"/>
    <mergeCell ref="JCH39:JCH43"/>
    <mergeCell ref="JCI39:JCI43"/>
    <mergeCell ref="JCJ39:JCJ43"/>
    <mergeCell ref="JCK39:JCK43"/>
    <mergeCell ref="JBT39:JBT43"/>
    <mergeCell ref="JBU39:JBU43"/>
    <mergeCell ref="JBV39:JBV43"/>
    <mergeCell ref="JBW39:JBW43"/>
    <mergeCell ref="JBX39:JBX43"/>
    <mergeCell ref="JBY39:JBY43"/>
    <mergeCell ref="JBZ39:JBZ43"/>
    <mergeCell ref="JCA39:JCA43"/>
    <mergeCell ref="JCB39:JCB43"/>
    <mergeCell ref="JBK39:JBK43"/>
    <mergeCell ref="JBL39:JBL43"/>
    <mergeCell ref="JBM39:JBM43"/>
    <mergeCell ref="JBN39:JBN43"/>
    <mergeCell ref="JBO39:JBO43"/>
    <mergeCell ref="JBP39:JBP43"/>
    <mergeCell ref="JBQ39:JBQ43"/>
    <mergeCell ref="JBR39:JBR43"/>
    <mergeCell ref="JBS39:JBS43"/>
    <mergeCell ref="JBB39:JBB43"/>
    <mergeCell ref="JBC39:JBC43"/>
    <mergeCell ref="JBD39:JBD43"/>
    <mergeCell ref="JBE39:JBE43"/>
    <mergeCell ref="JBF39:JBF43"/>
    <mergeCell ref="JBG39:JBG43"/>
    <mergeCell ref="JBH39:JBH43"/>
    <mergeCell ref="JBI39:JBI43"/>
    <mergeCell ref="JBJ39:JBJ43"/>
    <mergeCell ref="JDM39:JDM43"/>
    <mergeCell ref="JDN39:JDN43"/>
    <mergeCell ref="JDO39:JDO43"/>
    <mergeCell ref="JDP39:JDP43"/>
    <mergeCell ref="JDQ39:JDQ43"/>
    <mergeCell ref="JDR39:JDR43"/>
    <mergeCell ref="JDS39:JDS43"/>
    <mergeCell ref="JDT39:JDT43"/>
    <mergeCell ref="JDU39:JDU43"/>
    <mergeCell ref="JDD39:JDD43"/>
    <mergeCell ref="JDE39:JDE43"/>
    <mergeCell ref="JDF39:JDF43"/>
    <mergeCell ref="JDG39:JDG43"/>
    <mergeCell ref="JDH39:JDH43"/>
    <mergeCell ref="JDI39:JDI43"/>
    <mergeCell ref="JDJ39:JDJ43"/>
    <mergeCell ref="JDK39:JDK43"/>
    <mergeCell ref="JDL39:JDL43"/>
    <mergeCell ref="JCU39:JCU43"/>
    <mergeCell ref="JCV39:JCV43"/>
    <mergeCell ref="JCW39:JCW43"/>
    <mergeCell ref="JCX39:JCX43"/>
    <mergeCell ref="JCY39:JCY43"/>
    <mergeCell ref="JCZ39:JCZ43"/>
    <mergeCell ref="JDA39:JDA43"/>
    <mergeCell ref="JDB39:JDB43"/>
    <mergeCell ref="JDC39:JDC43"/>
    <mergeCell ref="JCL39:JCL43"/>
    <mergeCell ref="JCM39:JCM43"/>
    <mergeCell ref="JCN39:JCN43"/>
    <mergeCell ref="JCO39:JCO43"/>
    <mergeCell ref="JCP39:JCP43"/>
    <mergeCell ref="JCQ39:JCQ43"/>
    <mergeCell ref="JCR39:JCR43"/>
    <mergeCell ref="JCS39:JCS43"/>
    <mergeCell ref="JCT39:JCT43"/>
    <mergeCell ref="JEW39:JEW43"/>
    <mergeCell ref="JEX39:JEX43"/>
    <mergeCell ref="JEY39:JEY43"/>
    <mergeCell ref="JEZ39:JEZ43"/>
    <mergeCell ref="JFA39:JFA43"/>
    <mergeCell ref="JFB39:JFB43"/>
    <mergeCell ref="JFC39:JFC43"/>
    <mergeCell ref="JFD39:JFD43"/>
    <mergeCell ref="JFE39:JFE43"/>
    <mergeCell ref="JEN39:JEN43"/>
    <mergeCell ref="JEO39:JEO43"/>
    <mergeCell ref="JEP39:JEP43"/>
    <mergeCell ref="JEQ39:JEQ43"/>
    <mergeCell ref="JER39:JER43"/>
    <mergeCell ref="JES39:JES43"/>
    <mergeCell ref="JET39:JET43"/>
    <mergeCell ref="JEU39:JEU43"/>
    <mergeCell ref="JEV39:JEV43"/>
    <mergeCell ref="JEE39:JEE43"/>
    <mergeCell ref="JEF39:JEF43"/>
    <mergeCell ref="JEG39:JEG43"/>
    <mergeCell ref="JEH39:JEH43"/>
    <mergeCell ref="JEI39:JEI43"/>
    <mergeCell ref="JEJ39:JEJ43"/>
    <mergeCell ref="JEK39:JEK43"/>
    <mergeCell ref="JEL39:JEL43"/>
    <mergeCell ref="JEM39:JEM43"/>
    <mergeCell ref="JDV39:JDV43"/>
    <mergeCell ref="JDW39:JDW43"/>
    <mergeCell ref="JDX39:JDX43"/>
    <mergeCell ref="JDY39:JDY43"/>
    <mergeCell ref="JDZ39:JDZ43"/>
    <mergeCell ref="JEA39:JEA43"/>
    <mergeCell ref="JEB39:JEB43"/>
    <mergeCell ref="JEC39:JEC43"/>
    <mergeCell ref="JED39:JED43"/>
    <mergeCell ref="JGG39:JGG43"/>
    <mergeCell ref="JGH39:JGH43"/>
    <mergeCell ref="JGI39:JGI43"/>
    <mergeCell ref="JGJ39:JGJ43"/>
    <mergeCell ref="JGK39:JGK43"/>
    <mergeCell ref="JGL39:JGL43"/>
    <mergeCell ref="JGM39:JGM43"/>
    <mergeCell ref="JGN39:JGN43"/>
    <mergeCell ref="JGO39:JGO43"/>
    <mergeCell ref="JFX39:JFX43"/>
    <mergeCell ref="JFY39:JFY43"/>
    <mergeCell ref="JFZ39:JFZ43"/>
    <mergeCell ref="JGA39:JGA43"/>
    <mergeCell ref="JGB39:JGB43"/>
    <mergeCell ref="JGC39:JGC43"/>
    <mergeCell ref="JGD39:JGD43"/>
    <mergeCell ref="JGE39:JGE43"/>
    <mergeCell ref="JGF39:JGF43"/>
    <mergeCell ref="JFO39:JFO43"/>
    <mergeCell ref="JFP39:JFP43"/>
    <mergeCell ref="JFQ39:JFQ43"/>
    <mergeCell ref="JFR39:JFR43"/>
    <mergeCell ref="JFS39:JFS43"/>
    <mergeCell ref="JFT39:JFT43"/>
    <mergeCell ref="JFU39:JFU43"/>
    <mergeCell ref="JFV39:JFV43"/>
    <mergeCell ref="JFW39:JFW43"/>
    <mergeCell ref="JFF39:JFF43"/>
    <mergeCell ref="JFG39:JFG43"/>
    <mergeCell ref="JFH39:JFH43"/>
    <mergeCell ref="JFI39:JFI43"/>
    <mergeCell ref="JFJ39:JFJ43"/>
    <mergeCell ref="JFK39:JFK43"/>
    <mergeCell ref="JFL39:JFL43"/>
    <mergeCell ref="JFM39:JFM43"/>
    <mergeCell ref="JFN39:JFN43"/>
    <mergeCell ref="JHQ39:JHQ43"/>
    <mergeCell ref="JHR39:JHR43"/>
    <mergeCell ref="JHS39:JHS43"/>
    <mergeCell ref="JHT39:JHT43"/>
    <mergeCell ref="JHU39:JHU43"/>
    <mergeCell ref="JHV39:JHV43"/>
    <mergeCell ref="JHW39:JHW43"/>
    <mergeCell ref="JHX39:JHX43"/>
    <mergeCell ref="JHY39:JHY43"/>
    <mergeCell ref="JHH39:JHH43"/>
    <mergeCell ref="JHI39:JHI43"/>
    <mergeCell ref="JHJ39:JHJ43"/>
    <mergeCell ref="JHK39:JHK43"/>
    <mergeCell ref="JHL39:JHL43"/>
    <mergeCell ref="JHM39:JHM43"/>
    <mergeCell ref="JHN39:JHN43"/>
    <mergeCell ref="JHO39:JHO43"/>
    <mergeCell ref="JHP39:JHP43"/>
    <mergeCell ref="JGY39:JGY43"/>
    <mergeCell ref="JGZ39:JGZ43"/>
    <mergeCell ref="JHA39:JHA43"/>
    <mergeCell ref="JHB39:JHB43"/>
    <mergeCell ref="JHC39:JHC43"/>
    <mergeCell ref="JHD39:JHD43"/>
    <mergeCell ref="JHE39:JHE43"/>
    <mergeCell ref="JHF39:JHF43"/>
    <mergeCell ref="JHG39:JHG43"/>
    <mergeCell ref="JGP39:JGP43"/>
    <mergeCell ref="JGQ39:JGQ43"/>
    <mergeCell ref="JGR39:JGR43"/>
    <mergeCell ref="JGS39:JGS43"/>
    <mergeCell ref="JGT39:JGT43"/>
    <mergeCell ref="JGU39:JGU43"/>
    <mergeCell ref="JGV39:JGV43"/>
    <mergeCell ref="JGW39:JGW43"/>
    <mergeCell ref="JGX39:JGX43"/>
    <mergeCell ref="JJA39:JJA43"/>
    <mergeCell ref="JJB39:JJB43"/>
    <mergeCell ref="JJC39:JJC43"/>
    <mergeCell ref="JJD39:JJD43"/>
    <mergeCell ref="JJE39:JJE43"/>
    <mergeCell ref="JJF39:JJF43"/>
    <mergeCell ref="JJG39:JJG43"/>
    <mergeCell ref="JJH39:JJH43"/>
    <mergeCell ref="JJI39:JJI43"/>
    <mergeCell ref="JIR39:JIR43"/>
    <mergeCell ref="JIS39:JIS43"/>
    <mergeCell ref="JIT39:JIT43"/>
    <mergeCell ref="JIU39:JIU43"/>
    <mergeCell ref="JIV39:JIV43"/>
    <mergeCell ref="JIW39:JIW43"/>
    <mergeCell ref="JIX39:JIX43"/>
    <mergeCell ref="JIY39:JIY43"/>
    <mergeCell ref="JIZ39:JIZ43"/>
    <mergeCell ref="JII39:JII43"/>
    <mergeCell ref="JIJ39:JIJ43"/>
    <mergeCell ref="JIK39:JIK43"/>
    <mergeCell ref="JIL39:JIL43"/>
    <mergeCell ref="JIM39:JIM43"/>
    <mergeCell ref="JIN39:JIN43"/>
    <mergeCell ref="JIO39:JIO43"/>
    <mergeCell ref="JIP39:JIP43"/>
    <mergeCell ref="JIQ39:JIQ43"/>
    <mergeCell ref="JHZ39:JHZ43"/>
    <mergeCell ref="JIA39:JIA43"/>
    <mergeCell ref="JIB39:JIB43"/>
    <mergeCell ref="JIC39:JIC43"/>
    <mergeCell ref="JID39:JID43"/>
    <mergeCell ref="JIE39:JIE43"/>
    <mergeCell ref="JIF39:JIF43"/>
    <mergeCell ref="JIG39:JIG43"/>
    <mergeCell ref="JIH39:JIH43"/>
    <mergeCell ref="JKK39:JKK43"/>
    <mergeCell ref="JKL39:JKL43"/>
    <mergeCell ref="JKM39:JKM43"/>
    <mergeCell ref="JKN39:JKN43"/>
    <mergeCell ref="JKO39:JKO43"/>
    <mergeCell ref="JKP39:JKP43"/>
    <mergeCell ref="JKQ39:JKQ43"/>
    <mergeCell ref="JKR39:JKR43"/>
    <mergeCell ref="JKS39:JKS43"/>
    <mergeCell ref="JKB39:JKB43"/>
    <mergeCell ref="JKC39:JKC43"/>
    <mergeCell ref="JKD39:JKD43"/>
    <mergeCell ref="JKE39:JKE43"/>
    <mergeCell ref="JKF39:JKF43"/>
    <mergeCell ref="JKG39:JKG43"/>
    <mergeCell ref="JKH39:JKH43"/>
    <mergeCell ref="JKI39:JKI43"/>
    <mergeCell ref="JKJ39:JKJ43"/>
    <mergeCell ref="JJS39:JJS43"/>
    <mergeCell ref="JJT39:JJT43"/>
    <mergeCell ref="JJU39:JJU43"/>
    <mergeCell ref="JJV39:JJV43"/>
    <mergeCell ref="JJW39:JJW43"/>
    <mergeCell ref="JJX39:JJX43"/>
    <mergeCell ref="JJY39:JJY43"/>
    <mergeCell ref="JJZ39:JJZ43"/>
    <mergeCell ref="JKA39:JKA43"/>
    <mergeCell ref="JJJ39:JJJ43"/>
    <mergeCell ref="JJK39:JJK43"/>
    <mergeCell ref="JJL39:JJL43"/>
    <mergeCell ref="JJM39:JJM43"/>
    <mergeCell ref="JJN39:JJN43"/>
    <mergeCell ref="JJO39:JJO43"/>
    <mergeCell ref="JJP39:JJP43"/>
    <mergeCell ref="JJQ39:JJQ43"/>
    <mergeCell ref="JJR39:JJR43"/>
    <mergeCell ref="JLU39:JLU43"/>
    <mergeCell ref="JLV39:JLV43"/>
    <mergeCell ref="JLW39:JLW43"/>
    <mergeCell ref="JLX39:JLX43"/>
    <mergeCell ref="JLY39:JLY43"/>
    <mergeCell ref="JLZ39:JLZ43"/>
    <mergeCell ref="JMA39:JMA43"/>
    <mergeCell ref="JMB39:JMB43"/>
    <mergeCell ref="JMC39:JMC43"/>
    <mergeCell ref="JLL39:JLL43"/>
    <mergeCell ref="JLM39:JLM43"/>
    <mergeCell ref="JLN39:JLN43"/>
    <mergeCell ref="JLO39:JLO43"/>
    <mergeCell ref="JLP39:JLP43"/>
    <mergeCell ref="JLQ39:JLQ43"/>
    <mergeCell ref="JLR39:JLR43"/>
    <mergeCell ref="JLS39:JLS43"/>
    <mergeCell ref="JLT39:JLT43"/>
    <mergeCell ref="JLC39:JLC43"/>
    <mergeCell ref="JLD39:JLD43"/>
    <mergeCell ref="JLE39:JLE43"/>
    <mergeCell ref="JLF39:JLF43"/>
    <mergeCell ref="JLG39:JLG43"/>
    <mergeCell ref="JLH39:JLH43"/>
    <mergeCell ref="JLI39:JLI43"/>
    <mergeCell ref="JLJ39:JLJ43"/>
    <mergeCell ref="JLK39:JLK43"/>
    <mergeCell ref="JKT39:JKT43"/>
    <mergeCell ref="JKU39:JKU43"/>
    <mergeCell ref="JKV39:JKV43"/>
    <mergeCell ref="JKW39:JKW43"/>
    <mergeCell ref="JKX39:JKX43"/>
    <mergeCell ref="JKY39:JKY43"/>
    <mergeCell ref="JKZ39:JKZ43"/>
    <mergeCell ref="JLA39:JLA43"/>
    <mergeCell ref="JLB39:JLB43"/>
    <mergeCell ref="JNE39:JNE43"/>
    <mergeCell ref="JNF39:JNF43"/>
    <mergeCell ref="JNG39:JNG43"/>
    <mergeCell ref="JNH39:JNH43"/>
    <mergeCell ref="JNI39:JNI43"/>
    <mergeCell ref="JNJ39:JNJ43"/>
    <mergeCell ref="JNK39:JNK43"/>
    <mergeCell ref="JNL39:JNL43"/>
    <mergeCell ref="JNM39:JNM43"/>
    <mergeCell ref="JMV39:JMV43"/>
    <mergeCell ref="JMW39:JMW43"/>
    <mergeCell ref="JMX39:JMX43"/>
    <mergeCell ref="JMY39:JMY43"/>
    <mergeCell ref="JMZ39:JMZ43"/>
    <mergeCell ref="JNA39:JNA43"/>
    <mergeCell ref="JNB39:JNB43"/>
    <mergeCell ref="JNC39:JNC43"/>
    <mergeCell ref="JND39:JND43"/>
    <mergeCell ref="JMM39:JMM43"/>
    <mergeCell ref="JMN39:JMN43"/>
    <mergeCell ref="JMO39:JMO43"/>
    <mergeCell ref="JMP39:JMP43"/>
    <mergeCell ref="JMQ39:JMQ43"/>
    <mergeCell ref="JMR39:JMR43"/>
    <mergeCell ref="JMS39:JMS43"/>
    <mergeCell ref="JMT39:JMT43"/>
    <mergeCell ref="JMU39:JMU43"/>
    <mergeCell ref="JMD39:JMD43"/>
    <mergeCell ref="JME39:JME43"/>
    <mergeCell ref="JMF39:JMF43"/>
    <mergeCell ref="JMG39:JMG43"/>
    <mergeCell ref="JMH39:JMH43"/>
    <mergeCell ref="JMI39:JMI43"/>
    <mergeCell ref="JMJ39:JMJ43"/>
    <mergeCell ref="JMK39:JMK43"/>
    <mergeCell ref="JML39:JML43"/>
    <mergeCell ref="JOO39:JOO43"/>
    <mergeCell ref="JOP39:JOP43"/>
    <mergeCell ref="JOQ39:JOQ43"/>
    <mergeCell ref="JOR39:JOR43"/>
    <mergeCell ref="JOS39:JOS43"/>
    <mergeCell ref="JOT39:JOT43"/>
    <mergeCell ref="JOU39:JOU43"/>
    <mergeCell ref="JOV39:JOV43"/>
    <mergeCell ref="JOW39:JOW43"/>
    <mergeCell ref="JOF39:JOF43"/>
    <mergeCell ref="JOG39:JOG43"/>
    <mergeCell ref="JOH39:JOH43"/>
    <mergeCell ref="JOI39:JOI43"/>
    <mergeCell ref="JOJ39:JOJ43"/>
    <mergeCell ref="JOK39:JOK43"/>
    <mergeCell ref="JOL39:JOL43"/>
    <mergeCell ref="JOM39:JOM43"/>
    <mergeCell ref="JON39:JON43"/>
    <mergeCell ref="JNW39:JNW43"/>
    <mergeCell ref="JNX39:JNX43"/>
    <mergeCell ref="JNY39:JNY43"/>
    <mergeCell ref="JNZ39:JNZ43"/>
    <mergeCell ref="JOA39:JOA43"/>
    <mergeCell ref="JOB39:JOB43"/>
    <mergeCell ref="JOC39:JOC43"/>
    <mergeCell ref="JOD39:JOD43"/>
    <mergeCell ref="JOE39:JOE43"/>
    <mergeCell ref="JNN39:JNN43"/>
    <mergeCell ref="JNO39:JNO43"/>
    <mergeCell ref="JNP39:JNP43"/>
    <mergeCell ref="JNQ39:JNQ43"/>
    <mergeCell ref="JNR39:JNR43"/>
    <mergeCell ref="JNS39:JNS43"/>
    <mergeCell ref="JNT39:JNT43"/>
    <mergeCell ref="JNU39:JNU43"/>
    <mergeCell ref="JNV39:JNV43"/>
    <mergeCell ref="JPY39:JPY43"/>
    <mergeCell ref="JPZ39:JPZ43"/>
    <mergeCell ref="JQA39:JQA43"/>
    <mergeCell ref="JQB39:JQB43"/>
    <mergeCell ref="JQC39:JQC43"/>
    <mergeCell ref="JQD39:JQD43"/>
    <mergeCell ref="JQE39:JQE43"/>
    <mergeCell ref="JQF39:JQF43"/>
    <mergeCell ref="JQG39:JQG43"/>
    <mergeCell ref="JPP39:JPP43"/>
    <mergeCell ref="JPQ39:JPQ43"/>
    <mergeCell ref="JPR39:JPR43"/>
    <mergeCell ref="JPS39:JPS43"/>
    <mergeCell ref="JPT39:JPT43"/>
    <mergeCell ref="JPU39:JPU43"/>
    <mergeCell ref="JPV39:JPV43"/>
    <mergeCell ref="JPW39:JPW43"/>
    <mergeCell ref="JPX39:JPX43"/>
    <mergeCell ref="JPG39:JPG43"/>
    <mergeCell ref="JPH39:JPH43"/>
    <mergeCell ref="JPI39:JPI43"/>
    <mergeCell ref="JPJ39:JPJ43"/>
    <mergeCell ref="JPK39:JPK43"/>
    <mergeCell ref="JPL39:JPL43"/>
    <mergeCell ref="JPM39:JPM43"/>
    <mergeCell ref="JPN39:JPN43"/>
    <mergeCell ref="JPO39:JPO43"/>
    <mergeCell ref="JOX39:JOX43"/>
    <mergeCell ref="JOY39:JOY43"/>
    <mergeCell ref="JOZ39:JOZ43"/>
    <mergeCell ref="JPA39:JPA43"/>
    <mergeCell ref="JPB39:JPB43"/>
    <mergeCell ref="JPC39:JPC43"/>
    <mergeCell ref="JPD39:JPD43"/>
    <mergeCell ref="JPE39:JPE43"/>
    <mergeCell ref="JPF39:JPF43"/>
    <mergeCell ref="JRI39:JRI43"/>
    <mergeCell ref="JRJ39:JRJ43"/>
    <mergeCell ref="JRK39:JRK43"/>
    <mergeCell ref="JRL39:JRL43"/>
    <mergeCell ref="JRM39:JRM43"/>
    <mergeCell ref="JRN39:JRN43"/>
    <mergeCell ref="JRO39:JRO43"/>
    <mergeCell ref="JRP39:JRP43"/>
    <mergeCell ref="JRQ39:JRQ43"/>
    <mergeCell ref="JQZ39:JQZ43"/>
    <mergeCell ref="JRA39:JRA43"/>
    <mergeCell ref="JRB39:JRB43"/>
    <mergeCell ref="JRC39:JRC43"/>
    <mergeCell ref="JRD39:JRD43"/>
    <mergeCell ref="JRE39:JRE43"/>
    <mergeCell ref="JRF39:JRF43"/>
    <mergeCell ref="JRG39:JRG43"/>
    <mergeCell ref="JRH39:JRH43"/>
    <mergeCell ref="JQQ39:JQQ43"/>
    <mergeCell ref="JQR39:JQR43"/>
    <mergeCell ref="JQS39:JQS43"/>
    <mergeCell ref="JQT39:JQT43"/>
    <mergeCell ref="JQU39:JQU43"/>
    <mergeCell ref="JQV39:JQV43"/>
    <mergeCell ref="JQW39:JQW43"/>
    <mergeCell ref="JQX39:JQX43"/>
    <mergeCell ref="JQY39:JQY43"/>
    <mergeCell ref="JQH39:JQH43"/>
    <mergeCell ref="JQI39:JQI43"/>
    <mergeCell ref="JQJ39:JQJ43"/>
    <mergeCell ref="JQK39:JQK43"/>
    <mergeCell ref="JQL39:JQL43"/>
    <mergeCell ref="JQM39:JQM43"/>
    <mergeCell ref="JQN39:JQN43"/>
    <mergeCell ref="JQO39:JQO43"/>
    <mergeCell ref="JQP39:JQP43"/>
    <mergeCell ref="JSS39:JSS43"/>
    <mergeCell ref="JST39:JST43"/>
    <mergeCell ref="JSU39:JSU43"/>
    <mergeCell ref="JSV39:JSV43"/>
    <mergeCell ref="JSW39:JSW43"/>
    <mergeCell ref="JSX39:JSX43"/>
    <mergeCell ref="JSY39:JSY43"/>
    <mergeCell ref="JSZ39:JSZ43"/>
    <mergeCell ref="JTA39:JTA43"/>
    <mergeCell ref="JSJ39:JSJ43"/>
    <mergeCell ref="JSK39:JSK43"/>
    <mergeCell ref="JSL39:JSL43"/>
    <mergeCell ref="JSM39:JSM43"/>
    <mergeCell ref="JSN39:JSN43"/>
    <mergeCell ref="JSO39:JSO43"/>
    <mergeCell ref="JSP39:JSP43"/>
    <mergeCell ref="JSQ39:JSQ43"/>
    <mergeCell ref="JSR39:JSR43"/>
    <mergeCell ref="JSA39:JSA43"/>
    <mergeCell ref="JSB39:JSB43"/>
    <mergeCell ref="JSC39:JSC43"/>
    <mergeCell ref="JSD39:JSD43"/>
    <mergeCell ref="JSE39:JSE43"/>
    <mergeCell ref="JSF39:JSF43"/>
    <mergeCell ref="JSG39:JSG43"/>
    <mergeCell ref="JSH39:JSH43"/>
    <mergeCell ref="JSI39:JSI43"/>
    <mergeCell ref="JRR39:JRR43"/>
    <mergeCell ref="JRS39:JRS43"/>
    <mergeCell ref="JRT39:JRT43"/>
    <mergeCell ref="JRU39:JRU43"/>
    <mergeCell ref="JRV39:JRV43"/>
    <mergeCell ref="JRW39:JRW43"/>
    <mergeCell ref="JRX39:JRX43"/>
    <mergeCell ref="JRY39:JRY43"/>
    <mergeCell ref="JRZ39:JRZ43"/>
    <mergeCell ref="JUC39:JUC43"/>
    <mergeCell ref="JUD39:JUD43"/>
    <mergeCell ref="JUE39:JUE43"/>
    <mergeCell ref="JUF39:JUF43"/>
    <mergeCell ref="JUG39:JUG43"/>
    <mergeCell ref="JUH39:JUH43"/>
    <mergeCell ref="JUI39:JUI43"/>
    <mergeCell ref="JUJ39:JUJ43"/>
    <mergeCell ref="JUK39:JUK43"/>
    <mergeCell ref="JTT39:JTT43"/>
    <mergeCell ref="JTU39:JTU43"/>
    <mergeCell ref="JTV39:JTV43"/>
    <mergeCell ref="JTW39:JTW43"/>
    <mergeCell ref="JTX39:JTX43"/>
    <mergeCell ref="JTY39:JTY43"/>
    <mergeCell ref="JTZ39:JTZ43"/>
    <mergeCell ref="JUA39:JUA43"/>
    <mergeCell ref="JUB39:JUB43"/>
    <mergeCell ref="JTK39:JTK43"/>
    <mergeCell ref="JTL39:JTL43"/>
    <mergeCell ref="JTM39:JTM43"/>
    <mergeCell ref="JTN39:JTN43"/>
    <mergeCell ref="JTO39:JTO43"/>
    <mergeCell ref="JTP39:JTP43"/>
    <mergeCell ref="JTQ39:JTQ43"/>
    <mergeCell ref="JTR39:JTR43"/>
    <mergeCell ref="JTS39:JTS43"/>
    <mergeCell ref="JTB39:JTB43"/>
    <mergeCell ref="JTC39:JTC43"/>
    <mergeCell ref="JTD39:JTD43"/>
    <mergeCell ref="JTE39:JTE43"/>
    <mergeCell ref="JTF39:JTF43"/>
    <mergeCell ref="JTG39:JTG43"/>
    <mergeCell ref="JTH39:JTH43"/>
    <mergeCell ref="JTI39:JTI43"/>
    <mergeCell ref="JTJ39:JTJ43"/>
    <mergeCell ref="JVM39:JVM43"/>
    <mergeCell ref="JVN39:JVN43"/>
    <mergeCell ref="JVO39:JVO43"/>
    <mergeCell ref="JVP39:JVP43"/>
    <mergeCell ref="JVQ39:JVQ43"/>
    <mergeCell ref="JVR39:JVR43"/>
    <mergeCell ref="JVS39:JVS43"/>
    <mergeCell ref="JVT39:JVT43"/>
    <mergeCell ref="JVU39:JVU43"/>
    <mergeCell ref="JVD39:JVD43"/>
    <mergeCell ref="JVE39:JVE43"/>
    <mergeCell ref="JVF39:JVF43"/>
    <mergeCell ref="JVG39:JVG43"/>
    <mergeCell ref="JVH39:JVH43"/>
    <mergeCell ref="JVI39:JVI43"/>
    <mergeCell ref="JVJ39:JVJ43"/>
    <mergeCell ref="JVK39:JVK43"/>
    <mergeCell ref="JVL39:JVL43"/>
    <mergeCell ref="JUU39:JUU43"/>
    <mergeCell ref="JUV39:JUV43"/>
    <mergeCell ref="JUW39:JUW43"/>
    <mergeCell ref="JUX39:JUX43"/>
    <mergeCell ref="JUY39:JUY43"/>
    <mergeCell ref="JUZ39:JUZ43"/>
    <mergeCell ref="JVA39:JVA43"/>
    <mergeCell ref="JVB39:JVB43"/>
    <mergeCell ref="JVC39:JVC43"/>
    <mergeCell ref="JUL39:JUL43"/>
    <mergeCell ref="JUM39:JUM43"/>
    <mergeCell ref="JUN39:JUN43"/>
    <mergeCell ref="JUO39:JUO43"/>
    <mergeCell ref="JUP39:JUP43"/>
    <mergeCell ref="JUQ39:JUQ43"/>
    <mergeCell ref="JUR39:JUR43"/>
    <mergeCell ref="JUS39:JUS43"/>
    <mergeCell ref="JUT39:JUT43"/>
    <mergeCell ref="JWW39:JWW43"/>
    <mergeCell ref="JWX39:JWX43"/>
    <mergeCell ref="JWY39:JWY43"/>
    <mergeCell ref="JWZ39:JWZ43"/>
    <mergeCell ref="JXA39:JXA43"/>
    <mergeCell ref="JXB39:JXB43"/>
    <mergeCell ref="JXC39:JXC43"/>
    <mergeCell ref="JXD39:JXD43"/>
    <mergeCell ref="JXE39:JXE43"/>
    <mergeCell ref="JWN39:JWN43"/>
    <mergeCell ref="JWO39:JWO43"/>
    <mergeCell ref="JWP39:JWP43"/>
    <mergeCell ref="JWQ39:JWQ43"/>
    <mergeCell ref="JWR39:JWR43"/>
    <mergeCell ref="JWS39:JWS43"/>
    <mergeCell ref="JWT39:JWT43"/>
    <mergeCell ref="JWU39:JWU43"/>
    <mergeCell ref="JWV39:JWV43"/>
    <mergeCell ref="JWE39:JWE43"/>
    <mergeCell ref="JWF39:JWF43"/>
    <mergeCell ref="JWG39:JWG43"/>
    <mergeCell ref="JWH39:JWH43"/>
    <mergeCell ref="JWI39:JWI43"/>
    <mergeCell ref="JWJ39:JWJ43"/>
    <mergeCell ref="JWK39:JWK43"/>
    <mergeCell ref="JWL39:JWL43"/>
    <mergeCell ref="JWM39:JWM43"/>
    <mergeCell ref="JVV39:JVV43"/>
    <mergeCell ref="JVW39:JVW43"/>
    <mergeCell ref="JVX39:JVX43"/>
    <mergeCell ref="JVY39:JVY43"/>
    <mergeCell ref="JVZ39:JVZ43"/>
    <mergeCell ref="JWA39:JWA43"/>
    <mergeCell ref="JWB39:JWB43"/>
    <mergeCell ref="JWC39:JWC43"/>
    <mergeCell ref="JWD39:JWD43"/>
    <mergeCell ref="JYG39:JYG43"/>
    <mergeCell ref="JYH39:JYH43"/>
    <mergeCell ref="JYI39:JYI43"/>
    <mergeCell ref="JYJ39:JYJ43"/>
    <mergeCell ref="JYK39:JYK43"/>
    <mergeCell ref="JYL39:JYL43"/>
    <mergeCell ref="JYM39:JYM43"/>
    <mergeCell ref="JYN39:JYN43"/>
    <mergeCell ref="JYO39:JYO43"/>
    <mergeCell ref="JXX39:JXX43"/>
    <mergeCell ref="JXY39:JXY43"/>
    <mergeCell ref="JXZ39:JXZ43"/>
    <mergeCell ref="JYA39:JYA43"/>
    <mergeCell ref="JYB39:JYB43"/>
    <mergeCell ref="JYC39:JYC43"/>
    <mergeCell ref="JYD39:JYD43"/>
    <mergeCell ref="JYE39:JYE43"/>
    <mergeCell ref="JYF39:JYF43"/>
    <mergeCell ref="JXO39:JXO43"/>
    <mergeCell ref="JXP39:JXP43"/>
    <mergeCell ref="JXQ39:JXQ43"/>
    <mergeCell ref="JXR39:JXR43"/>
    <mergeCell ref="JXS39:JXS43"/>
    <mergeCell ref="JXT39:JXT43"/>
    <mergeCell ref="JXU39:JXU43"/>
    <mergeCell ref="JXV39:JXV43"/>
    <mergeCell ref="JXW39:JXW43"/>
    <mergeCell ref="JXF39:JXF43"/>
    <mergeCell ref="JXG39:JXG43"/>
    <mergeCell ref="JXH39:JXH43"/>
    <mergeCell ref="JXI39:JXI43"/>
    <mergeCell ref="JXJ39:JXJ43"/>
    <mergeCell ref="JXK39:JXK43"/>
    <mergeCell ref="JXL39:JXL43"/>
    <mergeCell ref="JXM39:JXM43"/>
    <mergeCell ref="JXN39:JXN43"/>
    <mergeCell ref="JZQ39:JZQ43"/>
    <mergeCell ref="JZR39:JZR43"/>
    <mergeCell ref="JZS39:JZS43"/>
    <mergeCell ref="JZT39:JZT43"/>
    <mergeCell ref="JZU39:JZU43"/>
    <mergeCell ref="JZV39:JZV43"/>
    <mergeCell ref="JZW39:JZW43"/>
    <mergeCell ref="JZX39:JZX43"/>
    <mergeCell ref="JZY39:JZY43"/>
    <mergeCell ref="JZH39:JZH43"/>
    <mergeCell ref="JZI39:JZI43"/>
    <mergeCell ref="JZJ39:JZJ43"/>
    <mergeCell ref="JZK39:JZK43"/>
    <mergeCell ref="JZL39:JZL43"/>
    <mergeCell ref="JZM39:JZM43"/>
    <mergeCell ref="JZN39:JZN43"/>
    <mergeCell ref="JZO39:JZO43"/>
    <mergeCell ref="JZP39:JZP43"/>
    <mergeCell ref="JYY39:JYY43"/>
    <mergeCell ref="JYZ39:JYZ43"/>
    <mergeCell ref="JZA39:JZA43"/>
    <mergeCell ref="JZB39:JZB43"/>
    <mergeCell ref="JZC39:JZC43"/>
    <mergeCell ref="JZD39:JZD43"/>
    <mergeCell ref="JZE39:JZE43"/>
    <mergeCell ref="JZF39:JZF43"/>
    <mergeCell ref="JZG39:JZG43"/>
    <mergeCell ref="JYP39:JYP43"/>
    <mergeCell ref="JYQ39:JYQ43"/>
    <mergeCell ref="JYR39:JYR43"/>
    <mergeCell ref="JYS39:JYS43"/>
    <mergeCell ref="JYT39:JYT43"/>
    <mergeCell ref="JYU39:JYU43"/>
    <mergeCell ref="JYV39:JYV43"/>
    <mergeCell ref="JYW39:JYW43"/>
    <mergeCell ref="JYX39:JYX43"/>
    <mergeCell ref="KBA39:KBA43"/>
    <mergeCell ref="KBB39:KBB43"/>
    <mergeCell ref="KBC39:KBC43"/>
    <mergeCell ref="KBD39:KBD43"/>
    <mergeCell ref="KBE39:KBE43"/>
    <mergeCell ref="KBF39:KBF43"/>
    <mergeCell ref="KBG39:KBG43"/>
    <mergeCell ref="KBH39:KBH43"/>
    <mergeCell ref="KBI39:KBI43"/>
    <mergeCell ref="KAR39:KAR43"/>
    <mergeCell ref="KAS39:KAS43"/>
    <mergeCell ref="KAT39:KAT43"/>
    <mergeCell ref="KAU39:KAU43"/>
    <mergeCell ref="KAV39:KAV43"/>
    <mergeCell ref="KAW39:KAW43"/>
    <mergeCell ref="KAX39:KAX43"/>
    <mergeCell ref="KAY39:KAY43"/>
    <mergeCell ref="KAZ39:KAZ43"/>
    <mergeCell ref="KAI39:KAI43"/>
    <mergeCell ref="KAJ39:KAJ43"/>
    <mergeCell ref="KAK39:KAK43"/>
    <mergeCell ref="KAL39:KAL43"/>
    <mergeCell ref="KAM39:KAM43"/>
    <mergeCell ref="KAN39:KAN43"/>
    <mergeCell ref="KAO39:KAO43"/>
    <mergeCell ref="KAP39:KAP43"/>
    <mergeCell ref="KAQ39:KAQ43"/>
    <mergeCell ref="JZZ39:JZZ43"/>
    <mergeCell ref="KAA39:KAA43"/>
    <mergeCell ref="KAB39:KAB43"/>
    <mergeCell ref="KAC39:KAC43"/>
    <mergeCell ref="KAD39:KAD43"/>
    <mergeCell ref="KAE39:KAE43"/>
    <mergeCell ref="KAF39:KAF43"/>
    <mergeCell ref="KAG39:KAG43"/>
    <mergeCell ref="KAH39:KAH43"/>
    <mergeCell ref="KCK39:KCK43"/>
    <mergeCell ref="KCL39:KCL43"/>
    <mergeCell ref="KCM39:KCM43"/>
    <mergeCell ref="KCN39:KCN43"/>
    <mergeCell ref="KCO39:KCO43"/>
    <mergeCell ref="KCP39:KCP43"/>
    <mergeCell ref="KCQ39:KCQ43"/>
    <mergeCell ref="KCR39:KCR43"/>
    <mergeCell ref="KCS39:KCS43"/>
    <mergeCell ref="KCB39:KCB43"/>
    <mergeCell ref="KCC39:KCC43"/>
    <mergeCell ref="KCD39:KCD43"/>
    <mergeCell ref="KCE39:KCE43"/>
    <mergeCell ref="KCF39:KCF43"/>
    <mergeCell ref="KCG39:KCG43"/>
    <mergeCell ref="KCH39:KCH43"/>
    <mergeCell ref="KCI39:KCI43"/>
    <mergeCell ref="KCJ39:KCJ43"/>
    <mergeCell ref="KBS39:KBS43"/>
    <mergeCell ref="KBT39:KBT43"/>
    <mergeCell ref="KBU39:KBU43"/>
    <mergeCell ref="KBV39:KBV43"/>
    <mergeCell ref="KBW39:KBW43"/>
    <mergeCell ref="KBX39:KBX43"/>
    <mergeCell ref="KBY39:KBY43"/>
    <mergeCell ref="KBZ39:KBZ43"/>
    <mergeCell ref="KCA39:KCA43"/>
    <mergeCell ref="KBJ39:KBJ43"/>
    <mergeCell ref="KBK39:KBK43"/>
    <mergeCell ref="KBL39:KBL43"/>
    <mergeCell ref="KBM39:KBM43"/>
    <mergeCell ref="KBN39:KBN43"/>
    <mergeCell ref="KBO39:KBO43"/>
    <mergeCell ref="KBP39:KBP43"/>
    <mergeCell ref="KBQ39:KBQ43"/>
    <mergeCell ref="KBR39:KBR43"/>
    <mergeCell ref="KDU39:KDU43"/>
    <mergeCell ref="KDV39:KDV43"/>
    <mergeCell ref="KDW39:KDW43"/>
    <mergeCell ref="KDX39:KDX43"/>
    <mergeCell ref="KDY39:KDY43"/>
    <mergeCell ref="KDZ39:KDZ43"/>
    <mergeCell ref="KEA39:KEA43"/>
    <mergeCell ref="KEB39:KEB43"/>
    <mergeCell ref="KEC39:KEC43"/>
    <mergeCell ref="KDL39:KDL43"/>
    <mergeCell ref="KDM39:KDM43"/>
    <mergeCell ref="KDN39:KDN43"/>
    <mergeCell ref="KDO39:KDO43"/>
    <mergeCell ref="KDP39:KDP43"/>
    <mergeCell ref="KDQ39:KDQ43"/>
    <mergeCell ref="KDR39:KDR43"/>
    <mergeCell ref="KDS39:KDS43"/>
    <mergeCell ref="KDT39:KDT43"/>
    <mergeCell ref="KDC39:KDC43"/>
    <mergeCell ref="KDD39:KDD43"/>
    <mergeCell ref="KDE39:KDE43"/>
    <mergeCell ref="KDF39:KDF43"/>
    <mergeCell ref="KDG39:KDG43"/>
    <mergeCell ref="KDH39:KDH43"/>
    <mergeCell ref="KDI39:KDI43"/>
    <mergeCell ref="KDJ39:KDJ43"/>
    <mergeCell ref="KDK39:KDK43"/>
    <mergeCell ref="KCT39:KCT43"/>
    <mergeCell ref="KCU39:KCU43"/>
    <mergeCell ref="KCV39:KCV43"/>
    <mergeCell ref="KCW39:KCW43"/>
    <mergeCell ref="KCX39:KCX43"/>
    <mergeCell ref="KCY39:KCY43"/>
    <mergeCell ref="KCZ39:KCZ43"/>
    <mergeCell ref="KDA39:KDA43"/>
    <mergeCell ref="KDB39:KDB43"/>
    <mergeCell ref="KFE39:KFE43"/>
    <mergeCell ref="KFF39:KFF43"/>
    <mergeCell ref="KFG39:KFG43"/>
    <mergeCell ref="KFH39:KFH43"/>
    <mergeCell ref="KFI39:KFI43"/>
    <mergeCell ref="KFJ39:KFJ43"/>
    <mergeCell ref="KFK39:KFK43"/>
    <mergeCell ref="KFL39:KFL43"/>
    <mergeCell ref="KFM39:KFM43"/>
    <mergeCell ref="KEV39:KEV43"/>
    <mergeCell ref="KEW39:KEW43"/>
    <mergeCell ref="KEX39:KEX43"/>
    <mergeCell ref="KEY39:KEY43"/>
    <mergeCell ref="KEZ39:KEZ43"/>
    <mergeCell ref="KFA39:KFA43"/>
    <mergeCell ref="KFB39:KFB43"/>
    <mergeCell ref="KFC39:KFC43"/>
    <mergeCell ref="KFD39:KFD43"/>
    <mergeCell ref="KEM39:KEM43"/>
    <mergeCell ref="KEN39:KEN43"/>
    <mergeCell ref="KEO39:KEO43"/>
    <mergeCell ref="KEP39:KEP43"/>
    <mergeCell ref="KEQ39:KEQ43"/>
    <mergeCell ref="KER39:KER43"/>
    <mergeCell ref="KES39:KES43"/>
    <mergeCell ref="KET39:KET43"/>
    <mergeCell ref="KEU39:KEU43"/>
    <mergeCell ref="KED39:KED43"/>
    <mergeCell ref="KEE39:KEE43"/>
    <mergeCell ref="KEF39:KEF43"/>
    <mergeCell ref="KEG39:KEG43"/>
    <mergeCell ref="KEH39:KEH43"/>
    <mergeCell ref="KEI39:KEI43"/>
    <mergeCell ref="KEJ39:KEJ43"/>
    <mergeCell ref="KEK39:KEK43"/>
    <mergeCell ref="KEL39:KEL43"/>
    <mergeCell ref="KGO39:KGO43"/>
    <mergeCell ref="KGP39:KGP43"/>
    <mergeCell ref="KGQ39:KGQ43"/>
    <mergeCell ref="KGR39:KGR43"/>
    <mergeCell ref="KGS39:KGS43"/>
    <mergeCell ref="KGT39:KGT43"/>
    <mergeCell ref="KGU39:KGU43"/>
    <mergeCell ref="KGV39:KGV43"/>
    <mergeCell ref="KGW39:KGW43"/>
    <mergeCell ref="KGF39:KGF43"/>
    <mergeCell ref="KGG39:KGG43"/>
    <mergeCell ref="KGH39:KGH43"/>
    <mergeCell ref="KGI39:KGI43"/>
    <mergeCell ref="KGJ39:KGJ43"/>
    <mergeCell ref="KGK39:KGK43"/>
    <mergeCell ref="KGL39:KGL43"/>
    <mergeCell ref="KGM39:KGM43"/>
    <mergeCell ref="KGN39:KGN43"/>
    <mergeCell ref="KFW39:KFW43"/>
    <mergeCell ref="KFX39:KFX43"/>
    <mergeCell ref="KFY39:KFY43"/>
    <mergeCell ref="KFZ39:KFZ43"/>
    <mergeCell ref="KGA39:KGA43"/>
    <mergeCell ref="KGB39:KGB43"/>
    <mergeCell ref="KGC39:KGC43"/>
    <mergeCell ref="KGD39:KGD43"/>
    <mergeCell ref="KGE39:KGE43"/>
    <mergeCell ref="KFN39:KFN43"/>
    <mergeCell ref="KFO39:KFO43"/>
    <mergeCell ref="KFP39:KFP43"/>
    <mergeCell ref="KFQ39:KFQ43"/>
    <mergeCell ref="KFR39:KFR43"/>
    <mergeCell ref="KFS39:KFS43"/>
    <mergeCell ref="KFT39:KFT43"/>
    <mergeCell ref="KFU39:KFU43"/>
    <mergeCell ref="KFV39:KFV43"/>
    <mergeCell ref="KHY39:KHY43"/>
    <mergeCell ref="KHZ39:KHZ43"/>
    <mergeCell ref="KIA39:KIA43"/>
    <mergeCell ref="KIB39:KIB43"/>
    <mergeCell ref="KIC39:KIC43"/>
    <mergeCell ref="KID39:KID43"/>
    <mergeCell ref="KIE39:KIE43"/>
    <mergeCell ref="KIF39:KIF43"/>
    <mergeCell ref="KIG39:KIG43"/>
    <mergeCell ref="KHP39:KHP43"/>
    <mergeCell ref="KHQ39:KHQ43"/>
    <mergeCell ref="KHR39:KHR43"/>
    <mergeCell ref="KHS39:KHS43"/>
    <mergeCell ref="KHT39:KHT43"/>
    <mergeCell ref="KHU39:KHU43"/>
    <mergeCell ref="KHV39:KHV43"/>
    <mergeCell ref="KHW39:KHW43"/>
    <mergeCell ref="KHX39:KHX43"/>
    <mergeCell ref="KHG39:KHG43"/>
    <mergeCell ref="KHH39:KHH43"/>
    <mergeCell ref="KHI39:KHI43"/>
    <mergeCell ref="KHJ39:KHJ43"/>
    <mergeCell ref="KHK39:KHK43"/>
    <mergeCell ref="KHL39:KHL43"/>
    <mergeCell ref="KHM39:KHM43"/>
    <mergeCell ref="KHN39:KHN43"/>
    <mergeCell ref="KHO39:KHO43"/>
    <mergeCell ref="KGX39:KGX43"/>
    <mergeCell ref="KGY39:KGY43"/>
    <mergeCell ref="KGZ39:KGZ43"/>
    <mergeCell ref="KHA39:KHA43"/>
    <mergeCell ref="KHB39:KHB43"/>
    <mergeCell ref="KHC39:KHC43"/>
    <mergeCell ref="KHD39:KHD43"/>
    <mergeCell ref="KHE39:KHE43"/>
    <mergeCell ref="KHF39:KHF43"/>
    <mergeCell ref="KJI39:KJI43"/>
    <mergeCell ref="KJJ39:KJJ43"/>
    <mergeCell ref="KJK39:KJK43"/>
    <mergeCell ref="KJL39:KJL43"/>
    <mergeCell ref="KJM39:KJM43"/>
    <mergeCell ref="KJN39:KJN43"/>
    <mergeCell ref="KJO39:KJO43"/>
    <mergeCell ref="KJP39:KJP43"/>
    <mergeCell ref="KJQ39:KJQ43"/>
    <mergeCell ref="KIZ39:KIZ43"/>
    <mergeCell ref="KJA39:KJA43"/>
    <mergeCell ref="KJB39:KJB43"/>
    <mergeCell ref="KJC39:KJC43"/>
    <mergeCell ref="KJD39:KJD43"/>
    <mergeCell ref="KJE39:KJE43"/>
    <mergeCell ref="KJF39:KJF43"/>
    <mergeCell ref="KJG39:KJG43"/>
    <mergeCell ref="KJH39:KJH43"/>
    <mergeCell ref="KIQ39:KIQ43"/>
    <mergeCell ref="KIR39:KIR43"/>
    <mergeCell ref="KIS39:KIS43"/>
    <mergeCell ref="KIT39:KIT43"/>
    <mergeCell ref="KIU39:KIU43"/>
    <mergeCell ref="KIV39:KIV43"/>
    <mergeCell ref="KIW39:KIW43"/>
    <mergeCell ref="KIX39:KIX43"/>
    <mergeCell ref="KIY39:KIY43"/>
    <mergeCell ref="KIH39:KIH43"/>
    <mergeCell ref="KII39:KII43"/>
    <mergeCell ref="KIJ39:KIJ43"/>
    <mergeCell ref="KIK39:KIK43"/>
    <mergeCell ref="KIL39:KIL43"/>
    <mergeCell ref="KIM39:KIM43"/>
    <mergeCell ref="KIN39:KIN43"/>
    <mergeCell ref="KIO39:KIO43"/>
    <mergeCell ref="KIP39:KIP43"/>
    <mergeCell ref="KKS39:KKS43"/>
    <mergeCell ref="KKT39:KKT43"/>
    <mergeCell ref="KKU39:KKU43"/>
    <mergeCell ref="KKV39:KKV43"/>
    <mergeCell ref="KKW39:KKW43"/>
    <mergeCell ref="KKX39:KKX43"/>
    <mergeCell ref="KKY39:KKY43"/>
    <mergeCell ref="KKZ39:KKZ43"/>
    <mergeCell ref="KLA39:KLA43"/>
    <mergeCell ref="KKJ39:KKJ43"/>
    <mergeCell ref="KKK39:KKK43"/>
    <mergeCell ref="KKL39:KKL43"/>
    <mergeCell ref="KKM39:KKM43"/>
    <mergeCell ref="KKN39:KKN43"/>
    <mergeCell ref="KKO39:KKO43"/>
    <mergeCell ref="KKP39:KKP43"/>
    <mergeCell ref="KKQ39:KKQ43"/>
    <mergeCell ref="KKR39:KKR43"/>
    <mergeCell ref="KKA39:KKA43"/>
    <mergeCell ref="KKB39:KKB43"/>
    <mergeCell ref="KKC39:KKC43"/>
    <mergeCell ref="KKD39:KKD43"/>
    <mergeCell ref="KKE39:KKE43"/>
    <mergeCell ref="KKF39:KKF43"/>
    <mergeCell ref="KKG39:KKG43"/>
    <mergeCell ref="KKH39:KKH43"/>
    <mergeCell ref="KKI39:KKI43"/>
    <mergeCell ref="KJR39:KJR43"/>
    <mergeCell ref="KJS39:KJS43"/>
    <mergeCell ref="KJT39:KJT43"/>
    <mergeCell ref="KJU39:KJU43"/>
    <mergeCell ref="KJV39:KJV43"/>
    <mergeCell ref="KJW39:KJW43"/>
    <mergeCell ref="KJX39:KJX43"/>
    <mergeCell ref="KJY39:KJY43"/>
    <mergeCell ref="KJZ39:KJZ43"/>
    <mergeCell ref="KMC39:KMC43"/>
    <mergeCell ref="KMD39:KMD43"/>
    <mergeCell ref="KME39:KME43"/>
    <mergeCell ref="KMF39:KMF43"/>
    <mergeCell ref="KMG39:KMG43"/>
    <mergeCell ref="KMH39:KMH43"/>
    <mergeCell ref="KMI39:KMI43"/>
    <mergeCell ref="KMJ39:KMJ43"/>
    <mergeCell ref="KMK39:KMK43"/>
    <mergeCell ref="KLT39:KLT43"/>
    <mergeCell ref="KLU39:KLU43"/>
    <mergeCell ref="KLV39:KLV43"/>
    <mergeCell ref="KLW39:KLW43"/>
    <mergeCell ref="KLX39:KLX43"/>
    <mergeCell ref="KLY39:KLY43"/>
    <mergeCell ref="KLZ39:KLZ43"/>
    <mergeCell ref="KMA39:KMA43"/>
    <mergeCell ref="KMB39:KMB43"/>
    <mergeCell ref="KLK39:KLK43"/>
    <mergeCell ref="KLL39:KLL43"/>
    <mergeCell ref="KLM39:KLM43"/>
    <mergeCell ref="KLN39:KLN43"/>
    <mergeCell ref="KLO39:KLO43"/>
    <mergeCell ref="KLP39:KLP43"/>
    <mergeCell ref="KLQ39:KLQ43"/>
    <mergeCell ref="KLR39:KLR43"/>
    <mergeCell ref="KLS39:KLS43"/>
    <mergeCell ref="KLB39:KLB43"/>
    <mergeCell ref="KLC39:KLC43"/>
    <mergeCell ref="KLD39:KLD43"/>
    <mergeCell ref="KLE39:KLE43"/>
    <mergeCell ref="KLF39:KLF43"/>
    <mergeCell ref="KLG39:KLG43"/>
    <mergeCell ref="KLH39:KLH43"/>
    <mergeCell ref="KLI39:KLI43"/>
    <mergeCell ref="KLJ39:KLJ43"/>
    <mergeCell ref="KNM39:KNM43"/>
    <mergeCell ref="KNN39:KNN43"/>
    <mergeCell ref="KNO39:KNO43"/>
    <mergeCell ref="KNP39:KNP43"/>
    <mergeCell ref="KNQ39:KNQ43"/>
    <mergeCell ref="KNR39:KNR43"/>
    <mergeCell ref="KNS39:KNS43"/>
    <mergeCell ref="KNT39:KNT43"/>
    <mergeCell ref="KNU39:KNU43"/>
    <mergeCell ref="KND39:KND43"/>
    <mergeCell ref="KNE39:KNE43"/>
    <mergeCell ref="KNF39:KNF43"/>
    <mergeCell ref="KNG39:KNG43"/>
    <mergeCell ref="KNH39:KNH43"/>
    <mergeCell ref="KNI39:KNI43"/>
    <mergeCell ref="KNJ39:KNJ43"/>
    <mergeCell ref="KNK39:KNK43"/>
    <mergeCell ref="KNL39:KNL43"/>
    <mergeCell ref="KMU39:KMU43"/>
    <mergeCell ref="KMV39:KMV43"/>
    <mergeCell ref="KMW39:KMW43"/>
    <mergeCell ref="KMX39:KMX43"/>
    <mergeCell ref="KMY39:KMY43"/>
    <mergeCell ref="KMZ39:KMZ43"/>
    <mergeCell ref="KNA39:KNA43"/>
    <mergeCell ref="KNB39:KNB43"/>
    <mergeCell ref="KNC39:KNC43"/>
    <mergeCell ref="KML39:KML43"/>
    <mergeCell ref="KMM39:KMM43"/>
    <mergeCell ref="KMN39:KMN43"/>
    <mergeCell ref="KMO39:KMO43"/>
    <mergeCell ref="KMP39:KMP43"/>
    <mergeCell ref="KMQ39:KMQ43"/>
    <mergeCell ref="KMR39:KMR43"/>
    <mergeCell ref="KMS39:KMS43"/>
    <mergeCell ref="KMT39:KMT43"/>
    <mergeCell ref="KOW39:KOW43"/>
    <mergeCell ref="KOX39:KOX43"/>
    <mergeCell ref="KOY39:KOY43"/>
    <mergeCell ref="KOZ39:KOZ43"/>
    <mergeCell ref="KPA39:KPA43"/>
    <mergeCell ref="KPB39:KPB43"/>
    <mergeCell ref="KPC39:KPC43"/>
    <mergeCell ref="KPD39:KPD43"/>
    <mergeCell ref="KPE39:KPE43"/>
    <mergeCell ref="KON39:KON43"/>
    <mergeCell ref="KOO39:KOO43"/>
    <mergeCell ref="KOP39:KOP43"/>
    <mergeCell ref="KOQ39:KOQ43"/>
    <mergeCell ref="KOR39:KOR43"/>
    <mergeCell ref="KOS39:KOS43"/>
    <mergeCell ref="KOT39:KOT43"/>
    <mergeCell ref="KOU39:KOU43"/>
    <mergeCell ref="KOV39:KOV43"/>
    <mergeCell ref="KOE39:KOE43"/>
    <mergeCell ref="KOF39:KOF43"/>
    <mergeCell ref="KOG39:KOG43"/>
    <mergeCell ref="KOH39:KOH43"/>
    <mergeCell ref="KOI39:KOI43"/>
    <mergeCell ref="KOJ39:KOJ43"/>
    <mergeCell ref="KOK39:KOK43"/>
    <mergeCell ref="KOL39:KOL43"/>
    <mergeCell ref="KOM39:KOM43"/>
    <mergeCell ref="KNV39:KNV43"/>
    <mergeCell ref="KNW39:KNW43"/>
    <mergeCell ref="KNX39:KNX43"/>
    <mergeCell ref="KNY39:KNY43"/>
    <mergeCell ref="KNZ39:KNZ43"/>
    <mergeCell ref="KOA39:KOA43"/>
    <mergeCell ref="KOB39:KOB43"/>
    <mergeCell ref="KOC39:KOC43"/>
    <mergeCell ref="KOD39:KOD43"/>
    <mergeCell ref="KQG39:KQG43"/>
    <mergeCell ref="KQH39:KQH43"/>
    <mergeCell ref="KQI39:KQI43"/>
    <mergeCell ref="KQJ39:KQJ43"/>
    <mergeCell ref="KQK39:KQK43"/>
    <mergeCell ref="KQL39:KQL43"/>
    <mergeCell ref="KQM39:KQM43"/>
    <mergeCell ref="KQN39:KQN43"/>
    <mergeCell ref="KQO39:KQO43"/>
    <mergeCell ref="KPX39:KPX43"/>
    <mergeCell ref="KPY39:KPY43"/>
    <mergeCell ref="KPZ39:KPZ43"/>
    <mergeCell ref="KQA39:KQA43"/>
    <mergeCell ref="KQB39:KQB43"/>
    <mergeCell ref="KQC39:KQC43"/>
    <mergeCell ref="KQD39:KQD43"/>
    <mergeCell ref="KQE39:KQE43"/>
    <mergeCell ref="KQF39:KQF43"/>
    <mergeCell ref="KPO39:KPO43"/>
    <mergeCell ref="KPP39:KPP43"/>
    <mergeCell ref="KPQ39:KPQ43"/>
    <mergeCell ref="KPR39:KPR43"/>
    <mergeCell ref="KPS39:KPS43"/>
    <mergeCell ref="KPT39:KPT43"/>
    <mergeCell ref="KPU39:KPU43"/>
    <mergeCell ref="KPV39:KPV43"/>
    <mergeCell ref="KPW39:KPW43"/>
    <mergeCell ref="KPF39:KPF43"/>
    <mergeCell ref="KPG39:KPG43"/>
    <mergeCell ref="KPH39:KPH43"/>
    <mergeCell ref="KPI39:KPI43"/>
    <mergeCell ref="KPJ39:KPJ43"/>
    <mergeCell ref="KPK39:KPK43"/>
    <mergeCell ref="KPL39:KPL43"/>
    <mergeCell ref="KPM39:KPM43"/>
    <mergeCell ref="KPN39:KPN43"/>
    <mergeCell ref="KRQ39:KRQ43"/>
    <mergeCell ref="KRR39:KRR43"/>
    <mergeCell ref="KRS39:KRS43"/>
    <mergeCell ref="KRT39:KRT43"/>
    <mergeCell ref="KRU39:KRU43"/>
    <mergeCell ref="KRV39:KRV43"/>
    <mergeCell ref="KRW39:KRW43"/>
    <mergeCell ref="KRX39:KRX43"/>
    <mergeCell ref="KRY39:KRY43"/>
    <mergeCell ref="KRH39:KRH43"/>
    <mergeCell ref="KRI39:KRI43"/>
    <mergeCell ref="KRJ39:KRJ43"/>
    <mergeCell ref="KRK39:KRK43"/>
    <mergeCell ref="KRL39:KRL43"/>
    <mergeCell ref="KRM39:KRM43"/>
    <mergeCell ref="KRN39:KRN43"/>
    <mergeCell ref="KRO39:KRO43"/>
    <mergeCell ref="KRP39:KRP43"/>
    <mergeCell ref="KQY39:KQY43"/>
    <mergeCell ref="KQZ39:KQZ43"/>
    <mergeCell ref="KRA39:KRA43"/>
    <mergeCell ref="KRB39:KRB43"/>
    <mergeCell ref="KRC39:KRC43"/>
    <mergeCell ref="KRD39:KRD43"/>
    <mergeCell ref="KRE39:KRE43"/>
    <mergeCell ref="KRF39:KRF43"/>
    <mergeCell ref="KRG39:KRG43"/>
    <mergeCell ref="KQP39:KQP43"/>
    <mergeCell ref="KQQ39:KQQ43"/>
    <mergeCell ref="KQR39:KQR43"/>
    <mergeCell ref="KQS39:KQS43"/>
    <mergeCell ref="KQT39:KQT43"/>
    <mergeCell ref="KQU39:KQU43"/>
    <mergeCell ref="KQV39:KQV43"/>
    <mergeCell ref="KQW39:KQW43"/>
    <mergeCell ref="KQX39:KQX43"/>
    <mergeCell ref="KTA39:KTA43"/>
    <mergeCell ref="KTB39:KTB43"/>
    <mergeCell ref="KTC39:KTC43"/>
    <mergeCell ref="KTD39:KTD43"/>
    <mergeCell ref="KTE39:KTE43"/>
    <mergeCell ref="KTF39:KTF43"/>
    <mergeCell ref="KTG39:KTG43"/>
    <mergeCell ref="KTH39:KTH43"/>
    <mergeCell ref="KTI39:KTI43"/>
    <mergeCell ref="KSR39:KSR43"/>
    <mergeCell ref="KSS39:KSS43"/>
    <mergeCell ref="KST39:KST43"/>
    <mergeCell ref="KSU39:KSU43"/>
    <mergeCell ref="KSV39:KSV43"/>
    <mergeCell ref="KSW39:KSW43"/>
    <mergeCell ref="KSX39:KSX43"/>
    <mergeCell ref="KSY39:KSY43"/>
    <mergeCell ref="KSZ39:KSZ43"/>
    <mergeCell ref="KSI39:KSI43"/>
    <mergeCell ref="KSJ39:KSJ43"/>
    <mergeCell ref="KSK39:KSK43"/>
    <mergeCell ref="KSL39:KSL43"/>
    <mergeCell ref="KSM39:KSM43"/>
    <mergeCell ref="KSN39:KSN43"/>
    <mergeCell ref="KSO39:KSO43"/>
    <mergeCell ref="KSP39:KSP43"/>
    <mergeCell ref="KSQ39:KSQ43"/>
    <mergeCell ref="KRZ39:KRZ43"/>
    <mergeCell ref="KSA39:KSA43"/>
    <mergeCell ref="KSB39:KSB43"/>
    <mergeCell ref="KSC39:KSC43"/>
    <mergeCell ref="KSD39:KSD43"/>
    <mergeCell ref="KSE39:KSE43"/>
    <mergeCell ref="KSF39:KSF43"/>
    <mergeCell ref="KSG39:KSG43"/>
    <mergeCell ref="KSH39:KSH43"/>
    <mergeCell ref="KUK39:KUK43"/>
    <mergeCell ref="KUL39:KUL43"/>
    <mergeCell ref="KUM39:KUM43"/>
    <mergeCell ref="KUN39:KUN43"/>
    <mergeCell ref="KUO39:KUO43"/>
    <mergeCell ref="KUP39:KUP43"/>
    <mergeCell ref="KUQ39:KUQ43"/>
    <mergeCell ref="KUR39:KUR43"/>
    <mergeCell ref="KUS39:KUS43"/>
    <mergeCell ref="KUB39:KUB43"/>
    <mergeCell ref="KUC39:KUC43"/>
    <mergeCell ref="KUD39:KUD43"/>
    <mergeCell ref="KUE39:KUE43"/>
    <mergeCell ref="KUF39:KUF43"/>
    <mergeCell ref="KUG39:KUG43"/>
    <mergeCell ref="KUH39:KUH43"/>
    <mergeCell ref="KUI39:KUI43"/>
    <mergeCell ref="KUJ39:KUJ43"/>
    <mergeCell ref="KTS39:KTS43"/>
    <mergeCell ref="KTT39:KTT43"/>
    <mergeCell ref="KTU39:KTU43"/>
    <mergeCell ref="KTV39:KTV43"/>
    <mergeCell ref="KTW39:KTW43"/>
    <mergeCell ref="KTX39:KTX43"/>
    <mergeCell ref="KTY39:KTY43"/>
    <mergeCell ref="KTZ39:KTZ43"/>
    <mergeCell ref="KUA39:KUA43"/>
    <mergeCell ref="KTJ39:KTJ43"/>
    <mergeCell ref="KTK39:KTK43"/>
    <mergeCell ref="KTL39:KTL43"/>
    <mergeCell ref="KTM39:KTM43"/>
    <mergeCell ref="KTN39:KTN43"/>
    <mergeCell ref="KTO39:KTO43"/>
    <mergeCell ref="KTP39:KTP43"/>
    <mergeCell ref="KTQ39:KTQ43"/>
    <mergeCell ref="KTR39:KTR43"/>
    <mergeCell ref="KVU39:KVU43"/>
    <mergeCell ref="KVV39:KVV43"/>
    <mergeCell ref="KVW39:KVW43"/>
    <mergeCell ref="KVX39:KVX43"/>
    <mergeCell ref="KVY39:KVY43"/>
    <mergeCell ref="KVZ39:KVZ43"/>
    <mergeCell ref="KWA39:KWA43"/>
    <mergeCell ref="KWB39:KWB43"/>
    <mergeCell ref="KWC39:KWC43"/>
    <mergeCell ref="KVL39:KVL43"/>
    <mergeCell ref="KVM39:KVM43"/>
    <mergeCell ref="KVN39:KVN43"/>
    <mergeCell ref="KVO39:KVO43"/>
    <mergeCell ref="KVP39:KVP43"/>
    <mergeCell ref="KVQ39:KVQ43"/>
    <mergeCell ref="KVR39:KVR43"/>
    <mergeCell ref="KVS39:KVS43"/>
    <mergeCell ref="KVT39:KVT43"/>
    <mergeCell ref="KVC39:KVC43"/>
    <mergeCell ref="KVD39:KVD43"/>
    <mergeCell ref="KVE39:KVE43"/>
    <mergeCell ref="KVF39:KVF43"/>
    <mergeCell ref="KVG39:KVG43"/>
    <mergeCell ref="KVH39:KVH43"/>
    <mergeCell ref="KVI39:KVI43"/>
    <mergeCell ref="KVJ39:KVJ43"/>
    <mergeCell ref="KVK39:KVK43"/>
    <mergeCell ref="KUT39:KUT43"/>
    <mergeCell ref="KUU39:KUU43"/>
    <mergeCell ref="KUV39:KUV43"/>
    <mergeCell ref="KUW39:KUW43"/>
    <mergeCell ref="KUX39:KUX43"/>
    <mergeCell ref="KUY39:KUY43"/>
    <mergeCell ref="KUZ39:KUZ43"/>
    <mergeCell ref="KVA39:KVA43"/>
    <mergeCell ref="KVB39:KVB43"/>
    <mergeCell ref="KXE39:KXE43"/>
    <mergeCell ref="KXF39:KXF43"/>
    <mergeCell ref="KXG39:KXG43"/>
    <mergeCell ref="KXH39:KXH43"/>
    <mergeCell ref="KXI39:KXI43"/>
    <mergeCell ref="KXJ39:KXJ43"/>
    <mergeCell ref="KXK39:KXK43"/>
    <mergeCell ref="KXL39:KXL43"/>
    <mergeCell ref="KXM39:KXM43"/>
    <mergeCell ref="KWV39:KWV43"/>
    <mergeCell ref="KWW39:KWW43"/>
    <mergeCell ref="KWX39:KWX43"/>
    <mergeCell ref="KWY39:KWY43"/>
    <mergeCell ref="KWZ39:KWZ43"/>
    <mergeCell ref="KXA39:KXA43"/>
    <mergeCell ref="KXB39:KXB43"/>
    <mergeCell ref="KXC39:KXC43"/>
    <mergeCell ref="KXD39:KXD43"/>
    <mergeCell ref="KWM39:KWM43"/>
    <mergeCell ref="KWN39:KWN43"/>
    <mergeCell ref="KWO39:KWO43"/>
    <mergeCell ref="KWP39:KWP43"/>
    <mergeCell ref="KWQ39:KWQ43"/>
    <mergeCell ref="KWR39:KWR43"/>
    <mergeCell ref="KWS39:KWS43"/>
    <mergeCell ref="KWT39:KWT43"/>
    <mergeCell ref="KWU39:KWU43"/>
    <mergeCell ref="KWD39:KWD43"/>
    <mergeCell ref="KWE39:KWE43"/>
    <mergeCell ref="KWF39:KWF43"/>
    <mergeCell ref="KWG39:KWG43"/>
    <mergeCell ref="KWH39:KWH43"/>
    <mergeCell ref="KWI39:KWI43"/>
    <mergeCell ref="KWJ39:KWJ43"/>
    <mergeCell ref="KWK39:KWK43"/>
    <mergeCell ref="KWL39:KWL43"/>
    <mergeCell ref="KYO39:KYO43"/>
    <mergeCell ref="KYP39:KYP43"/>
    <mergeCell ref="KYQ39:KYQ43"/>
    <mergeCell ref="KYR39:KYR43"/>
    <mergeCell ref="KYS39:KYS43"/>
    <mergeCell ref="KYT39:KYT43"/>
    <mergeCell ref="KYU39:KYU43"/>
    <mergeCell ref="KYV39:KYV43"/>
    <mergeCell ref="KYW39:KYW43"/>
    <mergeCell ref="KYF39:KYF43"/>
    <mergeCell ref="KYG39:KYG43"/>
    <mergeCell ref="KYH39:KYH43"/>
    <mergeCell ref="KYI39:KYI43"/>
    <mergeCell ref="KYJ39:KYJ43"/>
    <mergeCell ref="KYK39:KYK43"/>
    <mergeCell ref="KYL39:KYL43"/>
    <mergeCell ref="KYM39:KYM43"/>
    <mergeCell ref="KYN39:KYN43"/>
    <mergeCell ref="KXW39:KXW43"/>
    <mergeCell ref="KXX39:KXX43"/>
    <mergeCell ref="KXY39:KXY43"/>
    <mergeCell ref="KXZ39:KXZ43"/>
    <mergeCell ref="KYA39:KYA43"/>
    <mergeCell ref="KYB39:KYB43"/>
    <mergeCell ref="KYC39:KYC43"/>
    <mergeCell ref="KYD39:KYD43"/>
    <mergeCell ref="KYE39:KYE43"/>
    <mergeCell ref="KXN39:KXN43"/>
    <mergeCell ref="KXO39:KXO43"/>
    <mergeCell ref="KXP39:KXP43"/>
    <mergeCell ref="KXQ39:KXQ43"/>
    <mergeCell ref="KXR39:KXR43"/>
    <mergeCell ref="KXS39:KXS43"/>
    <mergeCell ref="KXT39:KXT43"/>
    <mergeCell ref="KXU39:KXU43"/>
    <mergeCell ref="KXV39:KXV43"/>
    <mergeCell ref="KZY39:KZY43"/>
    <mergeCell ref="KZZ39:KZZ43"/>
    <mergeCell ref="LAA39:LAA43"/>
    <mergeCell ref="LAB39:LAB43"/>
    <mergeCell ref="LAC39:LAC43"/>
    <mergeCell ref="LAD39:LAD43"/>
    <mergeCell ref="LAE39:LAE43"/>
    <mergeCell ref="LAF39:LAF43"/>
    <mergeCell ref="LAG39:LAG43"/>
    <mergeCell ref="KZP39:KZP43"/>
    <mergeCell ref="KZQ39:KZQ43"/>
    <mergeCell ref="KZR39:KZR43"/>
    <mergeCell ref="KZS39:KZS43"/>
    <mergeCell ref="KZT39:KZT43"/>
    <mergeCell ref="KZU39:KZU43"/>
    <mergeCell ref="KZV39:KZV43"/>
    <mergeCell ref="KZW39:KZW43"/>
    <mergeCell ref="KZX39:KZX43"/>
    <mergeCell ref="KZG39:KZG43"/>
    <mergeCell ref="KZH39:KZH43"/>
    <mergeCell ref="KZI39:KZI43"/>
    <mergeCell ref="KZJ39:KZJ43"/>
    <mergeCell ref="KZK39:KZK43"/>
    <mergeCell ref="KZL39:KZL43"/>
    <mergeCell ref="KZM39:KZM43"/>
    <mergeCell ref="KZN39:KZN43"/>
    <mergeCell ref="KZO39:KZO43"/>
    <mergeCell ref="KYX39:KYX43"/>
    <mergeCell ref="KYY39:KYY43"/>
    <mergeCell ref="KYZ39:KYZ43"/>
    <mergeCell ref="KZA39:KZA43"/>
    <mergeCell ref="KZB39:KZB43"/>
    <mergeCell ref="KZC39:KZC43"/>
    <mergeCell ref="KZD39:KZD43"/>
    <mergeCell ref="KZE39:KZE43"/>
    <mergeCell ref="KZF39:KZF43"/>
    <mergeCell ref="LBI39:LBI43"/>
    <mergeCell ref="LBJ39:LBJ43"/>
    <mergeCell ref="LBK39:LBK43"/>
    <mergeCell ref="LBL39:LBL43"/>
    <mergeCell ref="LBM39:LBM43"/>
    <mergeCell ref="LBN39:LBN43"/>
    <mergeCell ref="LBO39:LBO43"/>
    <mergeCell ref="LBP39:LBP43"/>
    <mergeCell ref="LBQ39:LBQ43"/>
    <mergeCell ref="LAZ39:LAZ43"/>
    <mergeCell ref="LBA39:LBA43"/>
    <mergeCell ref="LBB39:LBB43"/>
    <mergeCell ref="LBC39:LBC43"/>
    <mergeCell ref="LBD39:LBD43"/>
    <mergeCell ref="LBE39:LBE43"/>
    <mergeCell ref="LBF39:LBF43"/>
    <mergeCell ref="LBG39:LBG43"/>
    <mergeCell ref="LBH39:LBH43"/>
    <mergeCell ref="LAQ39:LAQ43"/>
    <mergeCell ref="LAR39:LAR43"/>
    <mergeCell ref="LAS39:LAS43"/>
    <mergeCell ref="LAT39:LAT43"/>
    <mergeCell ref="LAU39:LAU43"/>
    <mergeCell ref="LAV39:LAV43"/>
    <mergeCell ref="LAW39:LAW43"/>
    <mergeCell ref="LAX39:LAX43"/>
    <mergeCell ref="LAY39:LAY43"/>
    <mergeCell ref="LAH39:LAH43"/>
    <mergeCell ref="LAI39:LAI43"/>
    <mergeCell ref="LAJ39:LAJ43"/>
    <mergeCell ref="LAK39:LAK43"/>
    <mergeCell ref="LAL39:LAL43"/>
    <mergeCell ref="LAM39:LAM43"/>
    <mergeCell ref="LAN39:LAN43"/>
    <mergeCell ref="LAO39:LAO43"/>
    <mergeCell ref="LAP39:LAP43"/>
    <mergeCell ref="LCS39:LCS43"/>
    <mergeCell ref="LCT39:LCT43"/>
    <mergeCell ref="LCU39:LCU43"/>
    <mergeCell ref="LCV39:LCV43"/>
    <mergeCell ref="LCW39:LCW43"/>
    <mergeCell ref="LCX39:LCX43"/>
    <mergeCell ref="LCY39:LCY43"/>
    <mergeCell ref="LCZ39:LCZ43"/>
    <mergeCell ref="LDA39:LDA43"/>
    <mergeCell ref="LCJ39:LCJ43"/>
    <mergeCell ref="LCK39:LCK43"/>
    <mergeCell ref="LCL39:LCL43"/>
    <mergeCell ref="LCM39:LCM43"/>
    <mergeCell ref="LCN39:LCN43"/>
    <mergeCell ref="LCO39:LCO43"/>
    <mergeCell ref="LCP39:LCP43"/>
    <mergeCell ref="LCQ39:LCQ43"/>
    <mergeCell ref="LCR39:LCR43"/>
    <mergeCell ref="LCA39:LCA43"/>
    <mergeCell ref="LCB39:LCB43"/>
    <mergeCell ref="LCC39:LCC43"/>
    <mergeCell ref="LCD39:LCD43"/>
    <mergeCell ref="LCE39:LCE43"/>
    <mergeCell ref="LCF39:LCF43"/>
    <mergeCell ref="LCG39:LCG43"/>
    <mergeCell ref="LCH39:LCH43"/>
    <mergeCell ref="LCI39:LCI43"/>
    <mergeCell ref="LBR39:LBR43"/>
    <mergeCell ref="LBS39:LBS43"/>
    <mergeCell ref="LBT39:LBT43"/>
    <mergeCell ref="LBU39:LBU43"/>
    <mergeCell ref="LBV39:LBV43"/>
    <mergeCell ref="LBW39:LBW43"/>
    <mergeCell ref="LBX39:LBX43"/>
    <mergeCell ref="LBY39:LBY43"/>
    <mergeCell ref="LBZ39:LBZ43"/>
    <mergeCell ref="LEC39:LEC43"/>
    <mergeCell ref="LED39:LED43"/>
    <mergeCell ref="LEE39:LEE43"/>
    <mergeCell ref="LEF39:LEF43"/>
    <mergeCell ref="LEG39:LEG43"/>
    <mergeCell ref="LEH39:LEH43"/>
    <mergeCell ref="LEI39:LEI43"/>
    <mergeCell ref="LEJ39:LEJ43"/>
    <mergeCell ref="LEK39:LEK43"/>
    <mergeCell ref="LDT39:LDT43"/>
    <mergeCell ref="LDU39:LDU43"/>
    <mergeCell ref="LDV39:LDV43"/>
    <mergeCell ref="LDW39:LDW43"/>
    <mergeCell ref="LDX39:LDX43"/>
    <mergeCell ref="LDY39:LDY43"/>
    <mergeCell ref="LDZ39:LDZ43"/>
    <mergeCell ref="LEA39:LEA43"/>
    <mergeCell ref="LEB39:LEB43"/>
    <mergeCell ref="LDK39:LDK43"/>
    <mergeCell ref="LDL39:LDL43"/>
    <mergeCell ref="LDM39:LDM43"/>
    <mergeCell ref="LDN39:LDN43"/>
    <mergeCell ref="LDO39:LDO43"/>
    <mergeCell ref="LDP39:LDP43"/>
    <mergeCell ref="LDQ39:LDQ43"/>
    <mergeCell ref="LDR39:LDR43"/>
    <mergeCell ref="LDS39:LDS43"/>
    <mergeCell ref="LDB39:LDB43"/>
    <mergeCell ref="LDC39:LDC43"/>
    <mergeCell ref="LDD39:LDD43"/>
    <mergeCell ref="LDE39:LDE43"/>
    <mergeCell ref="LDF39:LDF43"/>
    <mergeCell ref="LDG39:LDG43"/>
    <mergeCell ref="LDH39:LDH43"/>
    <mergeCell ref="LDI39:LDI43"/>
    <mergeCell ref="LDJ39:LDJ43"/>
    <mergeCell ref="LFM39:LFM43"/>
    <mergeCell ref="LFN39:LFN43"/>
    <mergeCell ref="LFO39:LFO43"/>
    <mergeCell ref="LFP39:LFP43"/>
    <mergeCell ref="LFQ39:LFQ43"/>
    <mergeCell ref="LFR39:LFR43"/>
    <mergeCell ref="LFS39:LFS43"/>
    <mergeCell ref="LFT39:LFT43"/>
    <mergeCell ref="LFU39:LFU43"/>
    <mergeCell ref="LFD39:LFD43"/>
    <mergeCell ref="LFE39:LFE43"/>
    <mergeCell ref="LFF39:LFF43"/>
    <mergeCell ref="LFG39:LFG43"/>
    <mergeCell ref="LFH39:LFH43"/>
    <mergeCell ref="LFI39:LFI43"/>
    <mergeCell ref="LFJ39:LFJ43"/>
    <mergeCell ref="LFK39:LFK43"/>
    <mergeCell ref="LFL39:LFL43"/>
    <mergeCell ref="LEU39:LEU43"/>
    <mergeCell ref="LEV39:LEV43"/>
    <mergeCell ref="LEW39:LEW43"/>
    <mergeCell ref="LEX39:LEX43"/>
    <mergeCell ref="LEY39:LEY43"/>
    <mergeCell ref="LEZ39:LEZ43"/>
    <mergeCell ref="LFA39:LFA43"/>
    <mergeCell ref="LFB39:LFB43"/>
    <mergeCell ref="LFC39:LFC43"/>
    <mergeCell ref="LEL39:LEL43"/>
    <mergeCell ref="LEM39:LEM43"/>
    <mergeCell ref="LEN39:LEN43"/>
    <mergeCell ref="LEO39:LEO43"/>
    <mergeCell ref="LEP39:LEP43"/>
    <mergeCell ref="LEQ39:LEQ43"/>
    <mergeCell ref="LER39:LER43"/>
    <mergeCell ref="LES39:LES43"/>
    <mergeCell ref="LET39:LET43"/>
    <mergeCell ref="LGW39:LGW43"/>
    <mergeCell ref="LGX39:LGX43"/>
    <mergeCell ref="LGY39:LGY43"/>
    <mergeCell ref="LGZ39:LGZ43"/>
    <mergeCell ref="LHA39:LHA43"/>
    <mergeCell ref="LHB39:LHB43"/>
    <mergeCell ref="LHC39:LHC43"/>
    <mergeCell ref="LHD39:LHD43"/>
    <mergeCell ref="LHE39:LHE43"/>
    <mergeCell ref="LGN39:LGN43"/>
    <mergeCell ref="LGO39:LGO43"/>
    <mergeCell ref="LGP39:LGP43"/>
    <mergeCell ref="LGQ39:LGQ43"/>
    <mergeCell ref="LGR39:LGR43"/>
    <mergeCell ref="LGS39:LGS43"/>
    <mergeCell ref="LGT39:LGT43"/>
    <mergeCell ref="LGU39:LGU43"/>
    <mergeCell ref="LGV39:LGV43"/>
    <mergeCell ref="LGE39:LGE43"/>
    <mergeCell ref="LGF39:LGF43"/>
    <mergeCell ref="LGG39:LGG43"/>
    <mergeCell ref="LGH39:LGH43"/>
    <mergeCell ref="LGI39:LGI43"/>
    <mergeCell ref="LGJ39:LGJ43"/>
    <mergeCell ref="LGK39:LGK43"/>
    <mergeCell ref="LGL39:LGL43"/>
    <mergeCell ref="LGM39:LGM43"/>
    <mergeCell ref="LFV39:LFV43"/>
    <mergeCell ref="LFW39:LFW43"/>
    <mergeCell ref="LFX39:LFX43"/>
    <mergeCell ref="LFY39:LFY43"/>
    <mergeCell ref="LFZ39:LFZ43"/>
    <mergeCell ref="LGA39:LGA43"/>
    <mergeCell ref="LGB39:LGB43"/>
    <mergeCell ref="LGC39:LGC43"/>
    <mergeCell ref="LGD39:LGD43"/>
    <mergeCell ref="LIG39:LIG43"/>
    <mergeCell ref="LIH39:LIH43"/>
    <mergeCell ref="LII39:LII43"/>
    <mergeCell ref="LIJ39:LIJ43"/>
    <mergeCell ref="LIK39:LIK43"/>
    <mergeCell ref="LIL39:LIL43"/>
    <mergeCell ref="LIM39:LIM43"/>
    <mergeCell ref="LIN39:LIN43"/>
    <mergeCell ref="LIO39:LIO43"/>
    <mergeCell ref="LHX39:LHX43"/>
    <mergeCell ref="LHY39:LHY43"/>
    <mergeCell ref="LHZ39:LHZ43"/>
    <mergeCell ref="LIA39:LIA43"/>
    <mergeCell ref="LIB39:LIB43"/>
    <mergeCell ref="LIC39:LIC43"/>
    <mergeCell ref="LID39:LID43"/>
    <mergeCell ref="LIE39:LIE43"/>
    <mergeCell ref="LIF39:LIF43"/>
    <mergeCell ref="LHO39:LHO43"/>
    <mergeCell ref="LHP39:LHP43"/>
    <mergeCell ref="LHQ39:LHQ43"/>
    <mergeCell ref="LHR39:LHR43"/>
    <mergeCell ref="LHS39:LHS43"/>
    <mergeCell ref="LHT39:LHT43"/>
    <mergeCell ref="LHU39:LHU43"/>
    <mergeCell ref="LHV39:LHV43"/>
    <mergeCell ref="LHW39:LHW43"/>
    <mergeCell ref="LHF39:LHF43"/>
    <mergeCell ref="LHG39:LHG43"/>
    <mergeCell ref="LHH39:LHH43"/>
    <mergeCell ref="LHI39:LHI43"/>
    <mergeCell ref="LHJ39:LHJ43"/>
    <mergeCell ref="LHK39:LHK43"/>
    <mergeCell ref="LHL39:LHL43"/>
    <mergeCell ref="LHM39:LHM43"/>
    <mergeCell ref="LHN39:LHN43"/>
    <mergeCell ref="LJQ39:LJQ43"/>
    <mergeCell ref="LJR39:LJR43"/>
    <mergeCell ref="LJS39:LJS43"/>
    <mergeCell ref="LJT39:LJT43"/>
    <mergeCell ref="LJU39:LJU43"/>
    <mergeCell ref="LJV39:LJV43"/>
    <mergeCell ref="LJW39:LJW43"/>
    <mergeCell ref="LJX39:LJX43"/>
    <mergeCell ref="LJY39:LJY43"/>
    <mergeCell ref="LJH39:LJH43"/>
    <mergeCell ref="LJI39:LJI43"/>
    <mergeCell ref="LJJ39:LJJ43"/>
    <mergeCell ref="LJK39:LJK43"/>
    <mergeCell ref="LJL39:LJL43"/>
    <mergeCell ref="LJM39:LJM43"/>
    <mergeCell ref="LJN39:LJN43"/>
    <mergeCell ref="LJO39:LJO43"/>
    <mergeCell ref="LJP39:LJP43"/>
    <mergeCell ref="LIY39:LIY43"/>
    <mergeCell ref="LIZ39:LIZ43"/>
    <mergeCell ref="LJA39:LJA43"/>
    <mergeCell ref="LJB39:LJB43"/>
    <mergeCell ref="LJC39:LJC43"/>
    <mergeCell ref="LJD39:LJD43"/>
    <mergeCell ref="LJE39:LJE43"/>
    <mergeCell ref="LJF39:LJF43"/>
    <mergeCell ref="LJG39:LJG43"/>
    <mergeCell ref="LIP39:LIP43"/>
    <mergeCell ref="LIQ39:LIQ43"/>
    <mergeCell ref="LIR39:LIR43"/>
    <mergeCell ref="LIS39:LIS43"/>
    <mergeCell ref="LIT39:LIT43"/>
    <mergeCell ref="LIU39:LIU43"/>
    <mergeCell ref="LIV39:LIV43"/>
    <mergeCell ref="LIW39:LIW43"/>
    <mergeCell ref="LIX39:LIX43"/>
    <mergeCell ref="LLA39:LLA43"/>
    <mergeCell ref="LLB39:LLB43"/>
    <mergeCell ref="LLC39:LLC43"/>
    <mergeCell ref="LLD39:LLD43"/>
    <mergeCell ref="LLE39:LLE43"/>
    <mergeCell ref="LLF39:LLF43"/>
    <mergeCell ref="LLG39:LLG43"/>
    <mergeCell ref="LLH39:LLH43"/>
    <mergeCell ref="LLI39:LLI43"/>
    <mergeCell ref="LKR39:LKR43"/>
    <mergeCell ref="LKS39:LKS43"/>
    <mergeCell ref="LKT39:LKT43"/>
    <mergeCell ref="LKU39:LKU43"/>
    <mergeCell ref="LKV39:LKV43"/>
    <mergeCell ref="LKW39:LKW43"/>
    <mergeCell ref="LKX39:LKX43"/>
    <mergeCell ref="LKY39:LKY43"/>
    <mergeCell ref="LKZ39:LKZ43"/>
    <mergeCell ref="LKI39:LKI43"/>
    <mergeCell ref="LKJ39:LKJ43"/>
    <mergeCell ref="LKK39:LKK43"/>
    <mergeCell ref="LKL39:LKL43"/>
    <mergeCell ref="LKM39:LKM43"/>
    <mergeCell ref="LKN39:LKN43"/>
    <mergeCell ref="LKO39:LKO43"/>
    <mergeCell ref="LKP39:LKP43"/>
    <mergeCell ref="LKQ39:LKQ43"/>
    <mergeCell ref="LJZ39:LJZ43"/>
    <mergeCell ref="LKA39:LKA43"/>
    <mergeCell ref="LKB39:LKB43"/>
    <mergeCell ref="LKC39:LKC43"/>
    <mergeCell ref="LKD39:LKD43"/>
    <mergeCell ref="LKE39:LKE43"/>
    <mergeCell ref="LKF39:LKF43"/>
    <mergeCell ref="LKG39:LKG43"/>
    <mergeCell ref="LKH39:LKH43"/>
    <mergeCell ref="LMK39:LMK43"/>
    <mergeCell ref="LML39:LML43"/>
    <mergeCell ref="LMM39:LMM43"/>
    <mergeCell ref="LMN39:LMN43"/>
    <mergeCell ref="LMO39:LMO43"/>
    <mergeCell ref="LMP39:LMP43"/>
    <mergeCell ref="LMQ39:LMQ43"/>
    <mergeCell ref="LMR39:LMR43"/>
    <mergeCell ref="LMS39:LMS43"/>
    <mergeCell ref="LMB39:LMB43"/>
    <mergeCell ref="LMC39:LMC43"/>
    <mergeCell ref="LMD39:LMD43"/>
    <mergeCell ref="LME39:LME43"/>
    <mergeCell ref="LMF39:LMF43"/>
    <mergeCell ref="LMG39:LMG43"/>
    <mergeCell ref="LMH39:LMH43"/>
    <mergeCell ref="LMI39:LMI43"/>
    <mergeCell ref="LMJ39:LMJ43"/>
    <mergeCell ref="LLS39:LLS43"/>
    <mergeCell ref="LLT39:LLT43"/>
    <mergeCell ref="LLU39:LLU43"/>
    <mergeCell ref="LLV39:LLV43"/>
    <mergeCell ref="LLW39:LLW43"/>
    <mergeCell ref="LLX39:LLX43"/>
    <mergeCell ref="LLY39:LLY43"/>
    <mergeCell ref="LLZ39:LLZ43"/>
    <mergeCell ref="LMA39:LMA43"/>
    <mergeCell ref="LLJ39:LLJ43"/>
    <mergeCell ref="LLK39:LLK43"/>
    <mergeCell ref="LLL39:LLL43"/>
    <mergeCell ref="LLM39:LLM43"/>
    <mergeCell ref="LLN39:LLN43"/>
    <mergeCell ref="LLO39:LLO43"/>
    <mergeCell ref="LLP39:LLP43"/>
    <mergeCell ref="LLQ39:LLQ43"/>
    <mergeCell ref="LLR39:LLR43"/>
    <mergeCell ref="LNU39:LNU43"/>
    <mergeCell ref="LNV39:LNV43"/>
    <mergeCell ref="LNW39:LNW43"/>
    <mergeCell ref="LNX39:LNX43"/>
    <mergeCell ref="LNY39:LNY43"/>
    <mergeCell ref="LNZ39:LNZ43"/>
    <mergeCell ref="LOA39:LOA43"/>
    <mergeCell ref="LOB39:LOB43"/>
    <mergeCell ref="LOC39:LOC43"/>
    <mergeCell ref="LNL39:LNL43"/>
    <mergeCell ref="LNM39:LNM43"/>
    <mergeCell ref="LNN39:LNN43"/>
    <mergeCell ref="LNO39:LNO43"/>
    <mergeCell ref="LNP39:LNP43"/>
    <mergeCell ref="LNQ39:LNQ43"/>
    <mergeCell ref="LNR39:LNR43"/>
    <mergeCell ref="LNS39:LNS43"/>
    <mergeCell ref="LNT39:LNT43"/>
    <mergeCell ref="LNC39:LNC43"/>
    <mergeCell ref="LND39:LND43"/>
    <mergeCell ref="LNE39:LNE43"/>
    <mergeCell ref="LNF39:LNF43"/>
    <mergeCell ref="LNG39:LNG43"/>
    <mergeCell ref="LNH39:LNH43"/>
    <mergeCell ref="LNI39:LNI43"/>
    <mergeCell ref="LNJ39:LNJ43"/>
    <mergeCell ref="LNK39:LNK43"/>
    <mergeCell ref="LMT39:LMT43"/>
    <mergeCell ref="LMU39:LMU43"/>
    <mergeCell ref="LMV39:LMV43"/>
    <mergeCell ref="LMW39:LMW43"/>
    <mergeCell ref="LMX39:LMX43"/>
    <mergeCell ref="LMY39:LMY43"/>
    <mergeCell ref="LMZ39:LMZ43"/>
    <mergeCell ref="LNA39:LNA43"/>
    <mergeCell ref="LNB39:LNB43"/>
    <mergeCell ref="LPE39:LPE43"/>
    <mergeCell ref="LPF39:LPF43"/>
    <mergeCell ref="LPG39:LPG43"/>
    <mergeCell ref="LPH39:LPH43"/>
    <mergeCell ref="LPI39:LPI43"/>
    <mergeCell ref="LPJ39:LPJ43"/>
    <mergeCell ref="LPK39:LPK43"/>
    <mergeCell ref="LPL39:LPL43"/>
    <mergeCell ref="LPM39:LPM43"/>
    <mergeCell ref="LOV39:LOV43"/>
    <mergeCell ref="LOW39:LOW43"/>
    <mergeCell ref="LOX39:LOX43"/>
    <mergeCell ref="LOY39:LOY43"/>
    <mergeCell ref="LOZ39:LOZ43"/>
    <mergeCell ref="LPA39:LPA43"/>
    <mergeCell ref="LPB39:LPB43"/>
    <mergeCell ref="LPC39:LPC43"/>
    <mergeCell ref="LPD39:LPD43"/>
    <mergeCell ref="LOM39:LOM43"/>
    <mergeCell ref="LON39:LON43"/>
    <mergeCell ref="LOO39:LOO43"/>
    <mergeCell ref="LOP39:LOP43"/>
    <mergeCell ref="LOQ39:LOQ43"/>
    <mergeCell ref="LOR39:LOR43"/>
    <mergeCell ref="LOS39:LOS43"/>
    <mergeCell ref="LOT39:LOT43"/>
    <mergeCell ref="LOU39:LOU43"/>
    <mergeCell ref="LOD39:LOD43"/>
    <mergeCell ref="LOE39:LOE43"/>
    <mergeCell ref="LOF39:LOF43"/>
    <mergeCell ref="LOG39:LOG43"/>
    <mergeCell ref="LOH39:LOH43"/>
    <mergeCell ref="LOI39:LOI43"/>
    <mergeCell ref="LOJ39:LOJ43"/>
    <mergeCell ref="LOK39:LOK43"/>
    <mergeCell ref="LOL39:LOL43"/>
    <mergeCell ref="LQO39:LQO43"/>
    <mergeCell ref="LQP39:LQP43"/>
    <mergeCell ref="LQQ39:LQQ43"/>
    <mergeCell ref="LQR39:LQR43"/>
    <mergeCell ref="LQS39:LQS43"/>
    <mergeCell ref="LQT39:LQT43"/>
    <mergeCell ref="LQU39:LQU43"/>
    <mergeCell ref="LQV39:LQV43"/>
    <mergeCell ref="LQW39:LQW43"/>
    <mergeCell ref="LQF39:LQF43"/>
    <mergeCell ref="LQG39:LQG43"/>
    <mergeCell ref="LQH39:LQH43"/>
    <mergeCell ref="LQI39:LQI43"/>
    <mergeCell ref="LQJ39:LQJ43"/>
    <mergeCell ref="LQK39:LQK43"/>
    <mergeCell ref="LQL39:LQL43"/>
    <mergeCell ref="LQM39:LQM43"/>
    <mergeCell ref="LQN39:LQN43"/>
    <mergeCell ref="LPW39:LPW43"/>
    <mergeCell ref="LPX39:LPX43"/>
    <mergeCell ref="LPY39:LPY43"/>
    <mergeCell ref="LPZ39:LPZ43"/>
    <mergeCell ref="LQA39:LQA43"/>
    <mergeCell ref="LQB39:LQB43"/>
    <mergeCell ref="LQC39:LQC43"/>
    <mergeCell ref="LQD39:LQD43"/>
    <mergeCell ref="LQE39:LQE43"/>
    <mergeCell ref="LPN39:LPN43"/>
    <mergeCell ref="LPO39:LPO43"/>
    <mergeCell ref="LPP39:LPP43"/>
    <mergeCell ref="LPQ39:LPQ43"/>
    <mergeCell ref="LPR39:LPR43"/>
    <mergeCell ref="LPS39:LPS43"/>
    <mergeCell ref="LPT39:LPT43"/>
    <mergeCell ref="LPU39:LPU43"/>
    <mergeCell ref="LPV39:LPV43"/>
    <mergeCell ref="LRY39:LRY43"/>
    <mergeCell ref="LRZ39:LRZ43"/>
    <mergeCell ref="LSA39:LSA43"/>
    <mergeCell ref="LSB39:LSB43"/>
    <mergeCell ref="LSC39:LSC43"/>
    <mergeCell ref="LSD39:LSD43"/>
    <mergeCell ref="LSE39:LSE43"/>
    <mergeCell ref="LSF39:LSF43"/>
    <mergeCell ref="LSG39:LSG43"/>
    <mergeCell ref="LRP39:LRP43"/>
    <mergeCell ref="LRQ39:LRQ43"/>
    <mergeCell ref="LRR39:LRR43"/>
    <mergeCell ref="LRS39:LRS43"/>
    <mergeCell ref="LRT39:LRT43"/>
    <mergeCell ref="LRU39:LRU43"/>
    <mergeCell ref="LRV39:LRV43"/>
    <mergeCell ref="LRW39:LRW43"/>
    <mergeCell ref="LRX39:LRX43"/>
    <mergeCell ref="LRG39:LRG43"/>
    <mergeCell ref="LRH39:LRH43"/>
    <mergeCell ref="LRI39:LRI43"/>
    <mergeCell ref="LRJ39:LRJ43"/>
    <mergeCell ref="LRK39:LRK43"/>
    <mergeCell ref="LRL39:LRL43"/>
    <mergeCell ref="LRM39:LRM43"/>
    <mergeCell ref="LRN39:LRN43"/>
    <mergeCell ref="LRO39:LRO43"/>
    <mergeCell ref="LQX39:LQX43"/>
    <mergeCell ref="LQY39:LQY43"/>
    <mergeCell ref="LQZ39:LQZ43"/>
    <mergeCell ref="LRA39:LRA43"/>
    <mergeCell ref="LRB39:LRB43"/>
    <mergeCell ref="LRC39:LRC43"/>
    <mergeCell ref="LRD39:LRD43"/>
    <mergeCell ref="LRE39:LRE43"/>
    <mergeCell ref="LRF39:LRF43"/>
    <mergeCell ref="LTI39:LTI43"/>
    <mergeCell ref="LTJ39:LTJ43"/>
    <mergeCell ref="LTK39:LTK43"/>
    <mergeCell ref="LTL39:LTL43"/>
    <mergeCell ref="LTM39:LTM43"/>
    <mergeCell ref="LTN39:LTN43"/>
    <mergeCell ref="LTO39:LTO43"/>
    <mergeCell ref="LTP39:LTP43"/>
    <mergeCell ref="LTQ39:LTQ43"/>
    <mergeCell ref="LSZ39:LSZ43"/>
    <mergeCell ref="LTA39:LTA43"/>
    <mergeCell ref="LTB39:LTB43"/>
    <mergeCell ref="LTC39:LTC43"/>
    <mergeCell ref="LTD39:LTD43"/>
    <mergeCell ref="LTE39:LTE43"/>
    <mergeCell ref="LTF39:LTF43"/>
    <mergeCell ref="LTG39:LTG43"/>
    <mergeCell ref="LTH39:LTH43"/>
    <mergeCell ref="LSQ39:LSQ43"/>
    <mergeCell ref="LSR39:LSR43"/>
    <mergeCell ref="LSS39:LSS43"/>
    <mergeCell ref="LST39:LST43"/>
    <mergeCell ref="LSU39:LSU43"/>
    <mergeCell ref="LSV39:LSV43"/>
    <mergeCell ref="LSW39:LSW43"/>
    <mergeCell ref="LSX39:LSX43"/>
    <mergeCell ref="LSY39:LSY43"/>
    <mergeCell ref="LSH39:LSH43"/>
    <mergeCell ref="LSI39:LSI43"/>
    <mergeCell ref="LSJ39:LSJ43"/>
    <mergeCell ref="LSK39:LSK43"/>
    <mergeCell ref="LSL39:LSL43"/>
    <mergeCell ref="LSM39:LSM43"/>
    <mergeCell ref="LSN39:LSN43"/>
    <mergeCell ref="LSO39:LSO43"/>
    <mergeCell ref="LSP39:LSP43"/>
    <mergeCell ref="LUS39:LUS43"/>
    <mergeCell ref="LUT39:LUT43"/>
    <mergeCell ref="LUU39:LUU43"/>
    <mergeCell ref="LUV39:LUV43"/>
    <mergeCell ref="LUW39:LUW43"/>
    <mergeCell ref="LUX39:LUX43"/>
    <mergeCell ref="LUY39:LUY43"/>
    <mergeCell ref="LUZ39:LUZ43"/>
    <mergeCell ref="LVA39:LVA43"/>
    <mergeCell ref="LUJ39:LUJ43"/>
    <mergeCell ref="LUK39:LUK43"/>
    <mergeCell ref="LUL39:LUL43"/>
    <mergeCell ref="LUM39:LUM43"/>
    <mergeCell ref="LUN39:LUN43"/>
    <mergeCell ref="LUO39:LUO43"/>
    <mergeCell ref="LUP39:LUP43"/>
    <mergeCell ref="LUQ39:LUQ43"/>
    <mergeCell ref="LUR39:LUR43"/>
    <mergeCell ref="LUA39:LUA43"/>
    <mergeCell ref="LUB39:LUB43"/>
    <mergeCell ref="LUC39:LUC43"/>
    <mergeCell ref="LUD39:LUD43"/>
    <mergeCell ref="LUE39:LUE43"/>
    <mergeCell ref="LUF39:LUF43"/>
    <mergeCell ref="LUG39:LUG43"/>
    <mergeCell ref="LUH39:LUH43"/>
    <mergeCell ref="LUI39:LUI43"/>
    <mergeCell ref="LTR39:LTR43"/>
    <mergeCell ref="LTS39:LTS43"/>
    <mergeCell ref="LTT39:LTT43"/>
    <mergeCell ref="LTU39:LTU43"/>
    <mergeCell ref="LTV39:LTV43"/>
    <mergeCell ref="LTW39:LTW43"/>
    <mergeCell ref="LTX39:LTX43"/>
    <mergeCell ref="LTY39:LTY43"/>
    <mergeCell ref="LTZ39:LTZ43"/>
    <mergeCell ref="LWC39:LWC43"/>
    <mergeCell ref="LWD39:LWD43"/>
    <mergeCell ref="LWE39:LWE43"/>
    <mergeCell ref="LWF39:LWF43"/>
    <mergeCell ref="LWG39:LWG43"/>
    <mergeCell ref="LWH39:LWH43"/>
    <mergeCell ref="LWI39:LWI43"/>
    <mergeCell ref="LWJ39:LWJ43"/>
    <mergeCell ref="LWK39:LWK43"/>
    <mergeCell ref="LVT39:LVT43"/>
    <mergeCell ref="LVU39:LVU43"/>
    <mergeCell ref="LVV39:LVV43"/>
    <mergeCell ref="LVW39:LVW43"/>
    <mergeCell ref="LVX39:LVX43"/>
    <mergeCell ref="LVY39:LVY43"/>
    <mergeCell ref="LVZ39:LVZ43"/>
    <mergeCell ref="LWA39:LWA43"/>
    <mergeCell ref="LWB39:LWB43"/>
    <mergeCell ref="LVK39:LVK43"/>
    <mergeCell ref="LVL39:LVL43"/>
    <mergeCell ref="LVM39:LVM43"/>
    <mergeCell ref="LVN39:LVN43"/>
    <mergeCell ref="LVO39:LVO43"/>
    <mergeCell ref="LVP39:LVP43"/>
    <mergeCell ref="LVQ39:LVQ43"/>
    <mergeCell ref="LVR39:LVR43"/>
    <mergeCell ref="LVS39:LVS43"/>
    <mergeCell ref="LVB39:LVB43"/>
    <mergeCell ref="LVC39:LVC43"/>
    <mergeCell ref="LVD39:LVD43"/>
    <mergeCell ref="LVE39:LVE43"/>
    <mergeCell ref="LVF39:LVF43"/>
    <mergeCell ref="LVG39:LVG43"/>
    <mergeCell ref="LVH39:LVH43"/>
    <mergeCell ref="LVI39:LVI43"/>
    <mergeCell ref="LVJ39:LVJ43"/>
    <mergeCell ref="LXM39:LXM43"/>
    <mergeCell ref="LXN39:LXN43"/>
    <mergeCell ref="LXO39:LXO43"/>
    <mergeCell ref="LXP39:LXP43"/>
    <mergeCell ref="LXQ39:LXQ43"/>
    <mergeCell ref="LXR39:LXR43"/>
    <mergeCell ref="LXS39:LXS43"/>
    <mergeCell ref="LXT39:LXT43"/>
    <mergeCell ref="LXU39:LXU43"/>
    <mergeCell ref="LXD39:LXD43"/>
    <mergeCell ref="LXE39:LXE43"/>
    <mergeCell ref="LXF39:LXF43"/>
    <mergeCell ref="LXG39:LXG43"/>
    <mergeCell ref="LXH39:LXH43"/>
    <mergeCell ref="LXI39:LXI43"/>
    <mergeCell ref="LXJ39:LXJ43"/>
    <mergeCell ref="LXK39:LXK43"/>
    <mergeCell ref="LXL39:LXL43"/>
    <mergeCell ref="LWU39:LWU43"/>
    <mergeCell ref="LWV39:LWV43"/>
    <mergeCell ref="LWW39:LWW43"/>
    <mergeCell ref="LWX39:LWX43"/>
    <mergeCell ref="LWY39:LWY43"/>
    <mergeCell ref="LWZ39:LWZ43"/>
    <mergeCell ref="LXA39:LXA43"/>
    <mergeCell ref="LXB39:LXB43"/>
    <mergeCell ref="LXC39:LXC43"/>
    <mergeCell ref="LWL39:LWL43"/>
    <mergeCell ref="LWM39:LWM43"/>
    <mergeCell ref="LWN39:LWN43"/>
    <mergeCell ref="LWO39:LWO43"/>
    <mergeCell ref="LWP39:LWP43"/>
    <mergeCell ref="LWQ39:LWQ43"/>
    <mergeCell ref="LWR39:LWR43"/>
    <mergeCell ref="LWS39:LWS43"/>
    <mergeCell ref="LWT39:LWT43"/>
    <mergeCell ref="LYW39:LYW43"/>
    <mergeCell ref="LYX39:LYX43"/>
    <mergeCell ref="LYY39:LYY43"/>
    <mergeCell ref="LYZ39:LYZ43"/>
    <mergeCell ref="LZA39:LZA43"/>
    <mergeCell ref="LZB39:LZB43"/>
    <mergeCell ref="LZC39:LZC43"/>
    <mergeCell ref="LZD39:LZD43"/>
    <mergeCell ref="LZE39:LZE43"/>
    <mergeCell ref="LYN39:LYN43"/>
    <mergeCell ref="LYO39:LYO43"/>
    <mergeCell ref="LYP39:LYP43"/>
    <mergeCell ref="LYQ39:LYQ43"/>
    <mergeCell ref="LYR39:LYR43"/>
    <mergeCell ref="LYS39:LYS43"/>
    <mergeCell ref="LYT39:LYT43"/>
    <mergeCell ref="LYU39:LYU43"/>
    <mergeCell ref="LYV39:LYV43"/>
    <mergeCell ref="LYE39:LYE43"/>
    <mergeCell ref="LYF39:LYF43"/>
    <mergeCell ref="LYG39:LYG43"/>
    <mergeCell ref="LYH39:LYH43"/>
    <mergeCell ref="LYI39:LYI43"/>
    <mergeCell ref="LYJ39:LYJ43"/>
    <mergeCell ref="LYK39:LYK43"/>
    <mergeCell ref="LYL39:LYL43"/>
    <mergeCell ref="LYM39:LYM43"/>
    <mergeCell ref="LXV39:LXV43"/>
    <mergeCell ref="LXW39:LXW43"/>
    <mergeCell ref="LXX39:LXX43"/>
    <mergeCell ref="LXY39:LXY43"/>
    <mergeCell ref="LXZ39:LXZ43"/>
    <mergeCell ref="LYA39:LYA43"/>
    <mergeCell ref="LYB39:LYB43"/>
    <mergeCell ref="LYC39:LYC43"/>
    <mergeCell ref="LYD39:LYD43"/>
    <mergeCell ref="MAG39:MAG43"/>
    <mergeCell ref="MAH39:MAH43"/>
    <mergeCell ref="MAI39:MAI43"/>
    <mergeCell ref="MAJ39:MAJ43"/>
    <mergeCell ref="MAK39:MAK43"/>
    <mergeCell ref="MAL39:MAL43"/>
    <mergeCell ref="MAM39:MAM43"/>
    <mergeCell ref="MAN39:MAN43"/>
    <mergeCell ref="MAO39:MAO43"/>
    <mergeCell ref="LZX39:LZX43"/>
    <mergeCell ref="LZY39:LZY43"/>
    <mergeCell ref="LZZ39:LZZ43"/>
    <mergeCell ref="MAA39:MAA43"/>
    <mergeCell ref="MAB39:MAB43"/>
    <mergeCell ref="MAC39:MAC43"/>
    <mergeCell ref="MAD39:MAD43"/>
    <mergeCell ref="MAE39:MAE43"/>
    <mergeCell ref="MAF39:MAF43"/>
    <mergeCell ref="LZO39:LZO43"/>
    <mergeCell ref="LZP39:LZP43"/>
    <mergeCell ref="LZQ39:LZQ43"/>
    <mergeCell ref="LZR39:LZR43"/>
    <mergeCell ref="LZS39:LZS43"/>
    <mergeCell ref="LZT39:LZT43"/>
    <mergeCell ref="LZU39:LZU43"/>
    <mergeCell ref="LZV39:LZV43"/>
    <mergeCell ref="LZW39:LZW43"/>
    <mergeCell ref="LZF39:LZF43"/>
    <mergeCell ref="LZG39:LZG43"/>
    <mergeCell ref="LZH39:LZH43"/>
    <mergeCell ref="LZI39:LZI43"/>
    <mergeCell ref="LZJ39:LZJ43"/>
    <mergeCell ref="LZK39:LZK43"/>
    <mergeCell ref="LZL39:LZL43"/>
    <mergeCell ref="LZM39:LZM43"/>
    <mergeCell ref="LZN39:LZN43"/>
    <mergeCell ref="MBQ39:MBQ43"/>
    <mergeCell ref="MBR39:MBR43"/>
    <mergeCell ref="MBS39:MBS43"/>
    <mergeCell ref="MBT39:MBT43"/>
    <mergeCell ref="MBU39:MBU43"/>
    <mergeCell ref="MBV39:MBV43"/>
    <mergeCell ref="MBW39:MBW43"/>
    <mergeCell ref="MBX39:MBX43"/>
    <mergeCell ref="MBY39:MBY43"/>
    <mergeCell ref="MBH39:MBH43"/>
    <mergeCell ref="MBI39:MBI43"/>
    <mergeCell ref="MBJ39:MBJ43"/>
    <mergeCell ref="MBK39:MBK43"/>
    <mergeCell ref="MBL39:MBL43"/>
    <mergeCell ref="MBM39:MBM43"/>
    <mergeCell ref="MBN39:MBN43"/>
    <mergeCell ref="MBO39:MBO43"/>
    <mergeCell ref="MBP39:MBP43"/>
    <mergeCell ref="MAY39:MAY43"/>
    <mergeCell ref="MAZ39:MAZ43"/>
    <mergeCell ref="MBA39:MBA43"/>
    <mergeCell ref="MBB39:MBB43"/>
    <mergeCell ref="MBC39:MBC43"/>
    <mergeCell ref="MBD39:MBD43"/>
    <mergeCell ref="MBE39:MBE43"/>
    <mergeCell ref="MBF39:MBF43"/>
    <mergeCell ref="MBG39:MBG43"/>
    <mergeCell ref="MAP39:MAP43"/>
    <mergeCell ref="MAQ39:MAQ43"/>
    <mergeCell ref="MAR39:MAR43"/>
    <mergeCell ref="MAS39:MAS43"/>
    <mergeCell ref="MAT39:MAT43"/>
    <mergeCell ref="MAU39:MAU43"/>
    <mergeCell ref="MAV39:MAV43"/>
    <mergeCell ref="MAW39:MAW43"/>
    <mergeCell ref="MAX39:MAX43"/>
    <mergeCell ref="MDA39:MDA43"/>
    <mergeCell ref="MDB39:MDB43"/>
    <mergeCell ref="MDC39:MDC43"/>
    <mergeCell ref="MDD39:MDD43"/>
    <mergeCell ref="MDE39:MDE43"/>
    <mergeCell ref="MDF39:MDF43"/>
    <mergeCell ref="MDG39:MDG43"/>
    <mergeCell ref="MDH39:MDH43"/>
    <mergeCell ref="MDI39:MDI43"/>
    <mergeCell ref="MCR39:MCR43"/>
    <mergeCell ref="MCS39:MCS43"/>
    <mergeCell ref="MCT39:MCT43"/>
    <mergeCell ref="MCU39:MCU43"/>
    <mergeCell ref="MCV39:MCV43"/>
    <mergeCell ref="MCW39:MCW43"/>
    <mergeCell ref="MCX39:MCX43"/>
    <mergeCell ref="MCY39:MCY43"/>
    <mergeCell ref="MCZ39:MCZ43"/>
    <mergeCell ref="MCI39:MCI43"/>
    <mergeCell ref="MCJ39:MCJ43"/>
    <mergeCell ref="MCK39:MCK43"/>
    <mergeCell ref="MCL39:MCL43"/>
    <mergeCell ref="MCM39:MCM43"/>
    <mergeCell ref="MCN39:MCN43"/>
    <mergeCell ref="MCO39:MCO43"/>
    <mergeCell ref="MCP39:MCP43"/>
    <mergeCell ref="MCQ39:MCQ43"/>
    <mergeCell ref="MBZ39:MBZ43"/>
    <mergeCell ref="MCA39:MCA43"/>
    <mergeCell ref="MCB39:MCB43"/>
    <mergeCell ref="MCC39:MCC43"/>
    <mergeCell ref="MCD39:MCD43"/>
    <mergeCell ref="MCE39:MCE43"/>
    <mergeCell ref="MCF39:MCF43"/>
    <mergeCell ref="MCG39:MCG43"/>
    <mergeCell ref="MCH39:MCH43"/>
    <mergeCell ref="MEK39:MEK43"/>
    <mergeCell ref="MEL39:MEL43"/>
    <mergeCell ref="MEM39:MEM43"/>
    <mergeCell ref="MEN39:MEN43"/>
    <mergeCell ref="MEO39:MEO43"/>
    <mergeCell ref="MEP39:MEP43"/>
    <mergeCell ref="MEQ39:MEQ43"/>
    <mergeCell ref="MER39:MER43"/>
    <mergeCell ref="MES39:MES43"/>
    <mergeCell ref="MEB39:MEB43"/>
    <mergeCell ref="MEC39:MEC43"/>
    <mergeCell ref="MED39:MED43"/>
    <mergeCell ref="MEE39:MEE43"/>
    <mergeCell ref="MEF39:MEF43"/>
    <mergeCell ref="MEG39:MEG43"/>
    <mergeCell ref="MEH39:MEH43"/>
    <mergeCell ref="MEI39:MEI43"/>
    <mergeCell ref="MEJ39:MEJ43"/>
    <mergeCell ref="MDS39:MDS43"/>
    <mergeCell ref="MDT39:MDT43"/>
    <mergeCell ref="MDU39:MDU43"/>
    <mergeCell ref="MDV39:MDV43"/>
    <mergeCell ref="MDW39:MDW43"/>
    <mergeCell ref="MDX39:MDX43"/>
    <mergeCell ref="MDY39:MDY43"/>
    <mergeCell ref="MDZ39:MDZ43"/>
    <mergeCell ref="MEA39:MEA43"/>
    <mergeCell ref="MDJ39:MDJ43"/>
    <mergeCell ref="MDK39:MDK43"/>
    <mergeCell ref="MDL39:MDL43"/>
    <mergeCell ref="MDM39:MDM43"/>
    <mergeCell ref="MDN39:MDN43"/>
    <mergeCell ref="MDO39:MDO43"/>
    <mergeCell ref="MDP39:MDP43"/>
    <mergeCell ref="MDQ39:MDQ43"/>
    <mergeCell ref="MDR39:MDR43"/>
    <mergeCell ref="MFU39:MFU43"/>
    <mergeCell ref="MFV39:MFV43"/>
    <mergeCell ref="MFW39:MFW43"/>
    <mergeCell ref="MFX39:MFX43"/>
    <mergeCell ref="MFY39:MFY43"/>
    <mergeCell ref="MFZ39:MFZ43"/>
    <mergeCell ref="MGA39:MGA43"/>
    <mergeCell ref="MGB39:MGB43"/>
    <mergeCell ref="MGC39:MGC43"/>
    <mergeCell ref="MFL39:MFL43"/>
    <mergeCell ref="MFM39:MFM43"/>
    <mergeCell ref="MFN39:MFN43"/>
    <mergeCell ref="MFO39:MFO43"/>
    <mergeCell ref="MFP39:MFP43"/>
    <mergeCell ref="MFQ39:MFQ43"/>
    <mergeCell ref="MFR39:MFR43"/>
    <mergeCell ref="MFS39:MFS43"/>
    <mergeCell ref="MFT39:MFT43"/>
    <mergeCell ref="MFC39:MFC43"/>
    <mergeCell ref="MFD39:MFD43"/>
    <mergeCell ref="MFE39:MFE43"/>
    <mergeCell ref="MFF39:MFF43"/>
    <mergeCell ref="MFG39:MFG43"/>
    <mergeCell ref="MFH39:MFH43"/>
    <mergeCell ref="MFI39:MFI43"/>
    <mergeCell ref="MFJ39:MFJ43"/>
    <mergeCell ref="MFK39:MFK43"/>
    <mergeCell ref="MET39:MET43"/>
    <mergeCell ref="MEU39:MEU43"/>
    <mergeCell ref="MEV39:MEV43"/>
    <mergeCell ref="MEW39:MEW43"/>
    <mergeCell ref="MEX39:MEX43"/>
    <mergeCell ref="MEY39:MEY43"/>
    <mergeCell ref="MEZ39:MEZ43"/>
    <mergeCell ref="MFA39:MFA43"/>
    <mergeCell ref="MFB39:MFB43"/>
    <mergeCell ref="MHE39:MHE43"/>
    <mergeCell ref="MHF39:MHF43"/>
    <mergeCell ref="MHG39:MHG43"/>
    <mergeCell ref="MHH39:MHH43"/>
    <mergeCell ref="MHI39:MHI43"/>
    <mergeCell ref="MHJ39:MHJ43"/>
    <mergeCell ref="MHK39:MHK43"/>
    <mergeCell ref="MHL39:MHL43"/>
    <mergeCell ref="MHM39:MHM43"/>
    <mergeCell ref="MGV39:MGV43"/>
    <mergeCell ref="MGW39:MGW43"/>
    <mergeCell ref="MGX39:MGX43"/>
    <mergeCell ref="MGY39:MGY43"/>
    <mergeCell ref="MGZ39:MGZ43"/>
    <mergeCell ref="MHA39:MHA43"/>
    <mergeCell ref="MHB39:MHB43"/>
    <mergeCell ref="MHC39:MHC43"/>
    <mergeCell ref="MHD39:MHD43"/>
    <mergeCell ref="MGM39:MGM43"/>
    <mergeCell ref="MGN39:MGN43"/>
    <mergeCell ref="MGO39:MGO43"/>
    <mergeCell ref="MGP39:MGP43"/>
    <mergeCell ref="MGQ39:MGQ43"/>
    <mergeCell ref="MGR39:MGR43"/>
    <mergeCell ref="MGS39:MGS43"/>
    <mergeCell ref="MGT39:MGT43"/>
    <mergeCell ref="MGU39:MGU43"/>
    <mergeCell ref="MGD39:MGD43"/>
    <mergeCell ref="MGE39:MGE43"/>
    <mergeCell ref="MGF39:MGF43"/>
    <mergeCell ref="MGG39:MGG43"/>
    <mergeCell ref="MGH39:MGH43"/>
    <mergeCell ref="MGI39:MGI43"/>
    <mergeCell ref="MGJ39:MGJ43"/>
    <mergeCell ref="MGK39:MGK43"/>
    <mergeCell ref="MGL39:MGL43"/>
    <mergeCell ref="MIO39:MIO43"/>
    <mergeCell ref="MIP39:MIP43"/>
    <mergeCell ref="MIQ39:MIQ43"/>
    <mergeCell ref="MIR39:MIR43"/>
    <mergeCell ref="MIS39:MIS43"/>
    <mergeCell ref="MIT39:MIT43"/>
    <mergeCell ref="MIU39:MIU43"/>
    <mergeCell ref="MIV39:MIV43"/>
    <mergeCell ref="MIW39:MIW43"/>
    <mergeCell ref="MIF39:MIF43"/>
    <mergeCell ref="MIG39:MIG43"/>
    <mergeCell ref="MIH39:MIH43"/>
    <mergeCell ref="MII39:MII43"/>
    <mergeCell ref="MIJ39:MIJ43"/>
    <mergeCell ref="MIK39:MIK43"/>
    <mergeCell ref="MIL39:MIL43"/>
    <mergeCell ref="MIM39:MIM43"/>
    <mergeCell ref="MIN39:MIN43"/>
    <mergeCell ref="MHW39:MHW43"/>
    <mergeCell ref="MHX39:MHX43"/>
    <mergeCell ref="MHY39:MHY43"/>
    <mergeCell ref="MHZ39:MHZ43"/>
    <mergeCell ref="MIA39:MIA43"/>
    <mergeCell ref="MIB39:MIB43"/>
    <mergeCell ref="MIC39:MIC43"/>
    <mergeCell ref="MID39:MID43"/>
    <mergeCell ref="MIE39:MIE43"/>
    <mergeCell ref="MHN39:MHN43"/>
    <mergeCell ref="MHO39:MHO43"/>
    <mergeCell ref="MHP39:MHP43"/>
    <mergeCell ref="MHQ39:MHQ43"/>
    <mergeCell ref="MHR39:MHR43"/>
    <mergeCell ref="MHS39:MHS43"/>
    <mergeCell ref="MHT39:MHT43"/>
    <mergeCell ref="MHU39:MHU43"/>
    <mergeCell ref="MHV39:MHV43"/>
    <mergeCell ref="MJY39:MJY43"/>
    <mergeCell ref="MJZ39:MJZ43"/>
    <mergeCell ref="MKA39:MKA43"/>
    <mergeCell ref="MKB39:MKB43"/>
    <mergeCell ref="MKC39:MKC43"/>
    <mergeCell ref="MKD39:MKD43"/>
    <mergeCell ref="MKE39:MKE43"/>
    <mergeCell ref="MKF39:MKF43"/>
    <mergeCell ref="MKG39:MKG43"/>
    <mergeCell ref="MJP39:MJP43"/>
    <mergeCell ref="MJQ39:MJQ43"/>
    <mergeCell ref="MJR39:MJR43"/>
    <mergeCell ref="MJS39:MJS43"/>
    <mergeCell ref="MJT39:MJT43"/>
    <mergeCell ref="MJU39:MJU43"/>
    <mergeCell ref="MJV39:MJV43"/>
    <mergeCell ref="MJW39:MJW43"/>
    <mergeCell ref="MJX39:MJX43"/>
    <mergeCell ref="MJG39:MJG43"/>
    <mergeCell ref="MJH39:MJH43"/>
    <mergeCell ref="MJI39:MJI43"/>
    <mergeCell ref="MJJ39:MJJ43"/>
    <mergeCell ref="MJK39:MJK43"/>
    <mergeCell ref="MJL39:MJL43"/>
    <mergeCell ref="MJM39:MJM43"/>
    <mergeCell ref="MJN39:MJN43"/>
    <mergeCell ref="MJO39:MJO43"/>
    <mergeCell ref="MIX39:MIX43"/>
    <mergeCell ref="MIY39:MIY43"/>
    <mergeCell ref="MIZ39:MIZ43"/>
    <mergeCell ref="MJA39:MJA43"/>
    <mergeCell ref="MJB39:MJB43"/>
    <mergeCell ref="MJC39:MJC43"/>
    <mergeCell ref="MJD39:MJD43"/>
    <mergeCell ref="MJE39:MJE43"/>
    <mergeCell ref="MJF39:MJF43"/>
    <mergeCell ref="MLI39:MLI43"/>
    <mergeCell ref="MLJ39:MLJ43"/>
    <mergeCell ref="MLK39:MLK43"/>
    <mergeCell ref="MLL39:MLL43"/>
    <mergeCell ref="MLM39:MLM43"/>
    <mergeCell ref="MLN39:MLN43"/>
    <mergeCell ref="MLO39:MLO43"/>
    <mergeCell ref="MLP39:MLP43"/>
    <mergeCell ref="MLQ39:MLQ43"/>
    <mergeCell ref="MKZ39:MKZ43"/>
    <mergeCell ref="MLA39:MLA43"/>
    <mergeCell ref="MLB39:MLB43"/>
    <mergeCell ref="MLC39:MLC43"/>
    <mergeCell ref="MLD39:MLD43"/>
    <mergeCell ref="MLE39:MLE43"/>
    <mergeCell ref="MLF39:MLF43"/>
    <mergeCell ref="MLG39:MLG43"/>
    <mergeCell ref="MLH39:MLH43"/>
    <mergeCell ref="MKQ39:MKQ43"/>
    <mergeCell ref="MKR39:MKR43"/>
    <mergeCell ref="MKS39:MKS43"/>
    <mergeCell ref="MKT39:MKT43"/>
    <mergeCell ref="MKU39:MKU43"/>
    <mergeCell ref="MKV39:MKV43"/>
    <mergeCell ref="MKW39:MKW43"/>
    <mergeCell ref="MKX39:MKX43"/>
    <mergeCell ref="MKY39:MKY43"/>
    <mergeCell ref="MKH39:MKH43"/>
    <mergeCell ref="MKI39:MKI43"/>
    <mergeCell ref="MKJ39:MKJ43"/>
    <mergeCell ref="MKK39:MKK43"/>
    <mergeCell ref="MKL39:MKL43"/>
    <mergeCell ref="MKM39:MKM43"/>
    <mergeCell ref="MKN39:MKN43"/>
    <mergeCell ref="MKO39:MKO43"/>
    <mergeCell ref="MKP39:MKP43"/>
    <mergeCell ref="MMS39:MMS43"/>
    <mergeCell ref="MMT39:MMT43"/>
    <mergeCell ref="MMU39:MMU43"/>
    <mergeCell ref="MMV39:MMV43"/>
    <mergeCell ref="MMW39:MMW43"/>
    <mergeCell ref="MMX39:MMX43"/>
    <mergeCell ref="MMY39:MMY43"/>
    <mergeCell ref="MMZ39:MMZ43"/>
    <mergeCell ref="MNA39:MNA43"/>
    <mergeCell ref="MMJ39:MMJ43"/>
    <mergeCell ref="MMK39:MMK43"/>
    <mergeCell ref="MML39:MML43"/>
    <mergeCell ref="MMM39:MMM43"/>
    <mergeCell ref="MMN39:MMN43"/>
    <mergeCell ref="MMO39:MMO43"/>
    <mergeCell ref="MMP39:MMP43"/>
    <mergeCell ref="MMQ39:MMQ43"/>
    <mergeCell ref="MMR39:MMR43"/>
    <mergeCell ref="MMA39:MMA43"/>
    <mergeCell ref="MMB39:MMB43"/>
    <mergeCell ref="MMC39:MMC43"/>
    <mergeCell ref="MMD39:MMD43"/>
    <mergeCell ref="MME39:MME43"/>
    <mergeCell ref="MMF39:MMF43"/>
    <mergeCell ref="MMG39:MMG43"/>
    <mergeCell ref="MMH39:MMH43"/>
    <mergeCell ref="MMI39:MMI43"/>
    <mergeCell ref="MLR39:MLR43"/>
    <mergeCell ref="MLS39:MLS43"/>
    <mergeCell ref="MLT39:MLT43"/>
    <mergeCell ref="MLU39:MLU43"/>
    <mergeCell ref="MLV39:MLV43"/>
    <mergeCell ref="MLW39:MLW43"/>
    <mergeCell ref="MLX39:MLX43"/>
    <mergeCell ref="MLY39:MLY43"/>
    <mergeCell ref="MLZ39:MLZ43"/>
    <mergeCell ref="MOC39:MOC43"/>
    <mergeCell ref="MOD39:MOD43"/>
    <mergeCell ref="MOE39:MOE43"/>
    <mergeCell ref="MOF39:MOF43"/>
    <mergeCell ref="MOG39:MOG43"/>
    <mergeCell ref="MOH39:MOH43"/>
    <mergeCell ref="MOI39:MOI43"/>
    <mergeCell ref="MOJ39:MOJ43"/>
    <mergeCell ref="MOK39:MOK43"/>
    <mergeCell ref="MNT39:MNT43"/>
    <mergeCell ref="MNU39:MNU43"/>
    <mergeCell ref="MNV39:MNV43"/>
    <mergeCell ref="MNW39:MNW43"/>
    <mergeCell ref="MNX39:MNX43"/>
    <mergeCell ref="MNY39:MNY43"/>
    <mergeCell ref="MNZ39:MNZ43"/>
    <mergeCell ref="MOA39:MOA43"/>
    <mergeCell ref="MOB39:MOB43"/>
    <mergeCell ref="MNK39:MNK43"/>
    <mergeCell ref="MNL39:MNL43"/>
    <mergeCell ref="MNM39:MNM43"/>
    <mergeCell ref="MNN39:MNN43"/>
    <mergeCell ref="MNO39:MNO43"/>
    <mergeCell ref="MNP39:MNP43"/>
    <mergeCell ref="MNQ39:MNQ43"/>
    <mergeCell ref="MNR39:MNR43"/>
    <mergeCell ref="MNS39:MNS43"/>
    <mergeCell ref="MNB39:MNB43"/>
    <mergeCell ref="MNC39:MNC43"/>
    <mergeCell ref="MND39:MND43"/>
    <mergeCell ref="MNE39:MNE43"/>
    <mergeCell ref="MNF39:MNF43"/>
    <mergeCell ref="MNG39:MNG43"/>
    <mergeCell ref="MNH39:MNH43"/>
    <mergeCell ref="MNI39:MNI43"/>
    <mergeCell ref="MNJ39:MNJ43"/>
    <mergeCell ref="MPM39:MPM43"/>
    <mergeCell ref="MPN39:MPN43"/>
    <mergeCell ref="MPO39:MPO43"/>
    <mergeCell ref="MPP39:MPP43"/>
    <mergeCell ref="MPQ39:MPQ43"/>
    <mergeCell ref="MPR39:MPR43"/>
    <mergeCell ref="MPS39:MPS43"/>
    <mergeCell ref="MPT39:MPT43"/>
    <mergeCell ref="MPU39:MPU43"/>
    <mergeCell ref="MPD39:MPD43"/>
    <mergeCell ref="MPE39:MPE43"/>
    <mergeCell ref="MPF39:MPF43"/>
    <mergeCell ref="MPG39:MPG43"/>
    <mergeCell ref="MPH39:MPH43"/>
    <mergeCell ref="MPI39:MPI43"/>
    <mergeCell ref="MPJ39:MPJ43"/>
    <mergeCell ref="MPK39:MPK43"/>
    <mergeCell ref="MPL39:MPL43"/>
    <mergeCell ref="MOU39:MOU43"/>
    <mergeCell ref="MOV39:MOV43"/>
    <mergeCell ref="MOW39:MOW43"/>
    <mergeCell ref="MOX39:MOX43"/>
    <mergeCell ref="MOY39:MOY43"/>
    <mergeCell ref="MOZ39:MOZ43"/>
    <mergeCell ref="MPA39:MPA43"/>
    <mergeCell ref="MPB39:MPB43"/>
    <mergeCell ref="MPC39:MPC43"/>
    <mergeCell ref="MOL39:MOL43"/>
    <mergeCell ref="MOM39:MOM43"/>
    <mergeCell ref="MON39:MON43"/>
    <mergeCell ref="MOO39:MOO43"/>
    <mergeCell ref="MOP39:MOP43"/>
    <mergeCell ref="MOQ39:MOQ43"/>
    <mergeCell ref="MOR39:MOR43"/>
    <mergeCell ref="MOS39:MOS43"/>
    <mergeCell ref="MOT39:MOT43"/>
    <mergeCell ref="MQW39:MQW43"/>
    <mergeCell ref="MQX39:MQX43"/>
    <mergeCell ref="MQY39:MQY43"/>
    <mergeCell ref="MQZ39:MQZ43"/>
    <mergeCell ref="MRA39:MRA43"/>
    <mergeCell ref="MRB39:MRB43"/>
    <mergeCell ref="MRC39:MRC43"/>
    <mergeCell ref="MRD39:MRD43"/>
    <mergeCell ref="MRE39:MRE43"/>
    <mergeCell ref="MQN39:MQN43"/>
    <mergeCell ref="MQO39:MQO43"/>
    <mergeCell ref="MQP39:MQP43"/>
    <mergeCell ref="MQQ39:MQQ43"/>
    <mergeCell ref="MQR39:MQR43"/>
    <mergeCell ref="MQS39:MQS43"/>
    <mergeCell ref="MQT39:MQT43"/>
    <mergeCell ref="MQU39:MQU43"/>
    <mergeCell ref="MQV39:MQV43"/>
    <mergeCell ref="MQE39:MQE43"/>
    <mergeCell ref="MQF39:MQF43"/>
    <mergeCell ref="MQG39:MQG43"/>
    <mergeCell ref="MQH39:MQH43"/>
    <mergeCell ref="MQI39:MQI43"/>
    <mergeCell ref="MQJ39:MQJ43"/>
    <mergeCell ref="MQK39:MQK43"/>
    <mergeCell ref="MQL39:MQL43"/>
    <mergeCell ref="MQM39:MQM43"/>
    <mergeCell ref="MPV39:MPV43"/>
    <mergeCell ref="MPW39:MPW43"/>
    <mergeCell ref="MPX39:MPX43"/>
    <mergeCell ref="MPY39:MPY43"/>
    <mergeCell ref="MPZ39:MPZ43"/>
    <mergeCell ref="MQA39:MQA43"/>
    <mergeCell ref="MQB39:MQB43"/>
    <mergeCell ref="MQC39:MQC43"/>
    <mergeCell ref="MQD39:MQD43"/>
    <mergeCell ref="MSG39:MSG43"/>
    <mergeCell ref="MSH39:MSH43"/>
    <mergeCell ref="MSI39:MSI43"/>
    <mergeCell ref="MSJ39:MSJ43"/>
    <mergeCell ref="MSK39:MSK43"/>
    <mergeCell ref="MSL39:MSL43"/>
    <mergeCell ref="MSM39:MSM43"/>
    <mergeCell ref="MSN39:MSN43"/>
    <mergeCell ref="MSO39:MSO43"/>
    <mergeCell ref="MRX39:MRX43"/>
    <mergeCell ref="MRY39:MRY43"/>
    <mergeCell ref="MRZ39:MRZ43"/>
    <mergeCell ref="MSA39:MSA43"/>
    <mergeCell ref="MSB39:MSB43"/>
    <mergeCell ref="MSC39:MSC43"/>
    <mergeCell ref="MSD39:MSD43"/>
    <mergeCell ref="MSE39:MSE43"/>
    <mergeCell ref="MSF39:MSF43"/>
    <mergeCell ref="MRO39:MRO43"/>
    <mergeCell ref="MRP39:MRP43"/>
    <mergeCell ref="MRQ39:MRQ43"/>
    <mergeCell ref="MRR39:MRR43"/>
    <mergeCell ref="MRS39:MRS43"/>
    <mergeCell ref="MRT39:MRT43"/>
    <mergeCell ref="MRU39:MRU43"/>
    <mergeCell ref="MRV39:MRV43"/>
    <mergeCell ref="MRW39:MRW43"/>
    <mergeCell ref="MRF39:MRF43"/>
    <mergeCell ref="MRG39:MRG43"/>
    <mergeCell ref="MRH39:MRH43"/>
    <mergeCell ref="MRI39:MRI43"/>
    <mergeCell ref="MRJ39:MRJ43"/>
    <mergeCell ref="MRK39:MRK43"/>
    <mergeCell ref="MRL39:MRL43"/>
    <mergeCell ref="MRM39:MRM43"/>
    <mergeCell ref="MRN39:MRN43"/>
    <mergeCell ref="MTQ39:MTQ43"/>
    <mergeCell ref="MTR39:MTR43"/>
    <mergeCell ref="MTS39:MTS43"/>
    <mergeCell ref="MTT39:MTT43"/>
    <mergeCell ref="MTU39:MTU43"/>
    <mergeCell ref="MTV39:MTV43"/>
    <mergeCell ref="MTW39:MTW43"/>
    <mergeCell ref="MTX39:MTX43"/>
    <mergeCell ref="MTY39:MTY43"/>
    <mergeCell ref="MTH39:MTH43"/>
    <mergeCell ref="MTI39:MTI43"/>
    <mergeCell ref="MTJ39:MTJ43"/>
    <mergeCell ref="MTK39:MTK43"/>
    <mergeCell ref="MTL39:MTL43"/>
    <mergeCell ref="MTM39:MTM43"/>
    <mergeCell ref="MTN39:MTN43"/>
    <mergeCell ref="MTO39:MTO43"/>
    <mergeCell ref="MTP39:MTP43"/>
    <mergeCell ref="MSY39:MSY43"/>
    <mergeCell ref="MSZ39:MSZ43"/>
    <mergeCell ref="MTA39:MTA43"/>
    <mergeCell ref="MTB39:MTB43"/>
    <mergeCell ref="MTC39:MTC43"/>
    <mergeCell ref="MTD39:MTD43"/>
    <mergeCell ref="MTE39:MTE43"/>
    <mergeCell ref="MTF39:MTF43"/>
    <mergeCell ref="MTG39:MTG43"/>
    <mergeCell ref="MSP39:MSP43"/>
    <mergeCell ref="MSQ39:MSQ43"/>
    <mergeCell ref="MSR39:MSR43"/>
    <mergeCell ref="MSS39:MSS43"/>
    <mergeCell ref="MST39:MST43"/>
    <mergeCell ref="MSU39:MSU43"/>
    <mergeCell ref="MSV39:MSV43"/>
    <mergeCell ref="MSW39:MSW43"/>
    <mergeCell ref="MSX39:MSX43"/>
    <mergeCell ref="MVA39:MVA43"/>
    <mergeCell ref="MVB39:MVB43"/>
    <mergeCell ref="MVC39:MVC43"/>
    <mergeCell ref="MVD39:MVD43"/>
    <mergeCell ref="MVE39:MVE43"/>
    <mergeCell ref="MVF39:MVF43"/>
    <mergeCell ref="MVG39:MVG43"/>
    <mergeCell ref="MVH39:MVH43"/>
    <mergeCell ref="MVI39:MVI43"/>
    <mergeCell ref="MUR39:MUR43"/>
    <mergeCell ref="MUS39:MUS43"/>
    <mergeCell ref="MUT39:MUT43"/>
    <mergeCell ref="MUU39:MUU43"/>
    <mergeCell ref="MUV39:MUV43"/>
    <mergeCell ref="MUW39:MUW43"/>
    <mergeCell ref="MUX39:MUX43"/>
    <mergeCell ref="MUY39:MUY43"/>
    <mergeCell ref="MUZ39:MUZ43"/>
    <mergeCell ref="MUI39:MUI43"/>
    <mergeCell ref="MUJ39:MUJ43"/>
    <mergeCell ref="MUK39:MUK43"/>
    <mergeCell ref="MUL39:MUL43"/>
    <mergeCell ref="MUM39:MUM43"/>
    <mergeCell ref="MUN39:MUN43"/>
    <mergeCell ref="MUO39:MUO43"/>
    <mergeCell ref="MUP39:MUP43"/>
    <mergeCell ref="MUQ39:MUQ43"/>
    <mergeCell ref="MTZ39:MTZ43"/>
    <mergeCell ref="MUA39:MUA43"/>
    <mergeCell ref="MUB39:MUB43"/>
    <mergeCell ref="MUC39:MUC43"/>
    <mergeCell ref="MUD39:MUD43"/>
    <mergeCell ref="MUE39:MUE43"/>
    <mergeCell ref="MUF39:MUF43"/>
    <mergeCell ref="MUG39:MUG43"/>
    <mergeCell ref="MUH39:MUH43"/>
    <mergeCell ref="MWK39:MWK43"/>
    <mergeCell ref="MWL39:MWL43"/>
    <mergeCell ref="MWM39:MWM43"/>
    <mergeCell ref="MWN39:MWN43"/>
    <mergeCell ref="MWO39:MWO43"/>
    <mergeCell ref="MWP39:MWP43"/>
    <mergeCell ref="MWQ39:MWQ43"/>
    <mergeCell ref="MWR39:MWR43"/>
    <mergeCell ref="MWS39:MWS43"/>
    <mergeCell ref="MWB39:MWB43"/>
    <mergeCell ref="MWC39:MWC43"/>
    <mergeCell ref="MWD39:MWD43"/>
    <mergeCell ref="MWE39:MWE43"/>
    <mergeCell ref="MWF39:MWF43"/>
    <mergeCell ref="MWG39:MWG43"/>
    <mergeCell ref="MWH39:MWH43"/>
    <mergeCell ref="MWI39:MWI43"/>
    <mergeCell ref="MWJ39:MWJ43"/>
    <mergeCell ref="MVS39:MVS43"/>
    <mergeCell ref="MVT39:MVT43"/>
    <mergeCell ref="MVU39:MVU43"/>
    <mergeCell ref="MVV39:MVV43"/>
    <mergeCell ref="MVW39:MVW43"/>
    <mergeCell ref="MVX39:MVX43"/>
    <mergeCell ref="MVY39:MVY43"/>
    <mergeCell ref="MVZ39:MVZ43"/>
    <mergeCell ref="MWA39:MWA43"/>
    <mergeCell ref="MVJ39:MVJ43"/>
    <mergeCell ref="MVK39:MVK43"/>
    <mergeCell ref="MVL39:MVL43"/>
    <mergeCell ref="MVM39:MVM43"/>
    <mergeCell ref="MVN39:MVN43"/>
    <mergeCell ref="MVO39:MVO43"/>
    <mergeCell ref="MVP39:MVP43"/>
    <mergeCell ref="MVQ39:MVQ43"/>
    <mergeCell ref="MVR39:MVR43"/>
    <mergeCell ref="MXU39:MXU43"/>
    <mergeCell ref="MXV39:MXV43"/>
    <mergeCell ref="MXW39:MXW43"/>
    <mergeCell ref="MXX39:MXX43"/>
    <mergeCell ref="MXY39:MXY43"/>
    <mergeCell ref="MXZ39:MXZ43"/>
    <mergeCell ref="MYA39:MYA43"/>
    <mergeCell ref="MYB39:MYB43"/>
    <mergeCell ref="MYC39:MYC43"/>
    <mergeCell ref="MXL39:MXL43"/>
    <mergeCell ref="MXM39:MXM43"/>
    <mergeCell ref="MXN39:MXN43"/>
    <mergeCell ref="MXO39:MXO43"/>
    <mergeCell ref="MXP39:MXP43"/>
    <mergeCell ref="MXQ39:MXQ43"/>
    <mergeCell ref="MXR39:MXR43"/>
    <mergeCell ref="MXS39:MXS43"/>
    <mergeCell ref="MXT39:MXT43"/>
    <mergeCell ref="MXC39:MXC43"/>
    <mergeCell ref="MXD39:MXD43"/>
    <mergeCell ref="MXE39:MXE43"/>
    <mergeCell ref="MXF39:MXF43"/>
    <mergeCell ref="MXG39:MXG43"/>
    <mergeCell ref="MXH39:MXH43"/>
    <mergeCell ref="MXI39:MXI43"/>
    <mergeCell ref="MXJ39:MXJ43"/>
    <mergeCell ref="MXK39:MXK43"/>
    <mergeCell ref="MWT39:MWT43"/>
    <mergeCell ref="MWU39:MWU43"/>
    <mergeCell ref="MWV39:MWV43"/>
    <mergeCell ref="MWW39:MWW43"/>
    <mergeCell ref="MWX39:MWX43"/>
    <mergeCell ref="MWY39:MWY43"/>
    <mergeCell ref="MWZ39:MWZ43"/>
    <mergeCell ref="MXA39:MXA43"/>
    <mergeCell ref="MXB39:MXB43"/>
    <mergeCell ref="MZE39:MZE43"/>
    <mergeCell ref="MZF39:MZF43"/>
    <mergeCell ref="MZG39:MZG43"/>
    <mergeCell ref="MZH39:MZH43"/>
    <mergeCell ref="MZI39:MZI43"/>
    <mergeCell ref="MZJ39:MZJ43"/>
    <mergeCell ref="MZK39:MZK43"/>
    <mergeCell ref="MZL39:MZL43"/>
    <mergeCell ref="MZM39:MZM43"/>
    <mergeCell ref="MYV39:MYV43"/>
    <mergeCell ref="MYW39:MYW43"/>
    <mergeCell ref="MYX39:MYX43"/>
    <mergeCell ref="MYY39:MYY43"/>
    <mergeCell ref="MYZ39:MYZ43"/>
    <mergeCell ref="MZA39:MZA43"/>
    <mergeCell ref="MZB39:MZB43"/>
    <mergeCell ref="MZC39:MZC43"/>
    <mergeCell ref="MZD39:MZD43"/>
    <mergeCell ref="MYM39:MYM43"/>
    <mergeCell ref="MYN39:MYN43"/>
    <mergeCell ref="MYO39:MYO43"/>
    <mergeCell ref="MYP39:MYP43"/>
    <mergeCell ref="MYQ39:MYQ43"/>
    <mergeCell ref="MYR39:MYR43"/>
    <mergeCell ref="MYS39:MYS43"/>
    <mergeCell ref="MYT39:MYT43"/>
    <mergeCell ref="MYU39:MYU43"/>
    <mergeCell ref="MYD39:MYD43"/>
    <mergeCell ref="MYE39:MYE43"/>
    <mergeCell ref="MYF39:MYF43"/>
    <mergeCell ref="MYG39:MYG43"/>
    <mergeCell ref="MYH39:MYH43"/>
    <mergeCell ref="MYI39:MYI43"/>
    <mergeCell ref="MYJ39:MYJ43"/>
    <mergeCell ref="MYK39:MYK43"/>
    <mergeCell ref="MYL39:MYL43"/>
    <mergeCell ref="NAO39:NAO43"/>
    <mergeCell ref="NAP39:NAP43"/>
    <mergeCell ref="NAQ39:NAQ43"/>
    <mergeCell ref="NAR39:NAR43"/>
    <mergeCell ref="NAS39:NAS43"/>
    <mergeCell ref="NAT39:NAT43"/>
    <mergeCell ref="NAU39:NAU43"/>
    <mergeCell ref="NAV39:NAV43"/>
    <mergeCell ref="NAW39:NAW43"/>
    <mergeCell ref="NAF39:NAF43"/>
    <mergeCell ref="NAG39:NAG43"/>
    <mergeCell ref="NAH39:NAH43"/>
    <mergeCell ref="NAI39:NAI43"/>
    <mergeCell ref="NAJ39:NAJ43"/>
    <mergeCell ref="NAK39:NAK43"/>
    <mergeCell ref="NAL39:NAL43"/>
    <mergeCell ref="NAM39:NAM43"/>
    <mergeCell ref="NAN39:NAN43"/>
    <mergeCell ref="MZW39:MZW43"/>
    <mergeCell ref="MZX39:MZX43"/>
    <mergeCell ref="MZY39:MZY43"/>
    <mergeCell ref="MZZ39:MZZ43"/>
    <mergeCell ref="NAA39:NAA43"/>
    <mergeCell ref="NAB39:NAB43"/>
    <mergeCell ref="NAC39:NAC43"/>
    <mergeCell ref="NAD39:NAD43"/>
    <mergeCell ref="NAE39:NAE43"/>
    <mergeCell ref="MZN39:MZN43"/>
    <mergeCell ref="MZO39:MZO43"/>
    <mergeCell ref="MZP39:MZP43"/>
    <mergeCell ref="MZQ39:MZQ43"/>
    <mergeCell ref="MZR39:MZR43"/>
    <mergeCell ref="MZS39:MZS43"/>
    <mergeCell ref="MZT39:MZT43"/>
    <mergeCell ref="MZU39:MZU43"/>
    <mergeCell ref="MZV39:MZV43"/>
    <mergeCell ref="NBY39:NBY43"/>
    <mergeCell ref="NBZ39:NBZ43"/>
    <mergeCell ref="NCA39:NCA43"/>
    <mergeCell ref="NCB39:NCB43"/>
    <mergeCell ref="NCC39:NCC43"/>
    <mergeCell ref="NCD39:NCD43"/>
    <mergeCell ref="NCE39:NCE43"/>
    <mergeCell ref="NCF39:NCF43"/>
    <mergeCell ref="NCG39:NCG43"/>
    <mergeCell ref="NBP39:NBP43"/>
    <mergeCell ref="NBQ39:NBQ43"/>
    <mergeCell ref="NBR39:NBR43"/>
    <mergeCell ref="NBS39:NBS43"/>
    <mergeCell ref="NBT39:NBT43"/>
    <mergeCell ref="NBU39:NBU43"/>
    <mergeCell ref="NBV39:NBV43"/>
    <mergeCell ref="NBW39:NBW43"/>
    <mergeCell ref="NBX39:NBX43"/>
    <mergeCell ref="NBG39:NBG43"/>
    <mergeCell ref="NBH39:NBH43"/>
    <mergeCell ref="NBI39:NBI43"/>
    <mergeCell ref="NBJ39:NBJ43"/>
    <mergeCell ref="NBK39:NBK43"/>
    <mergeCell ref="NBL39:NBL43"/>
    <mergeCell ref="NBM39:NBM43"/>
    <mergeCell ref="NBN39:NBN43"/>
    <mergeCell ref="NBO39:NBO43"/>
    <mergeCell ref="NAX39:NAX43"/>
    <mergeCell ref="NAY39:NAY43"/>
    <mergeCell ref="NAZ39:NAZ43"/>
    <mergeCell ref="NBA39:NBA43"/>
    <mergeCell ref="NBB39:NBB43"/>
    <mergeCell ref="NBC39:NBC43"/>
    <mergeCell ref="NBD39:NBD43"/>
    <mergeCell ref="NBE39:NBE43"/>
    <mergeCell ref="NBF39:NBF43"/>
    <mergeCell ref="NDI39:NDI43"/>
    <mergeCell ref="NDJ39:NDJ43"/>
    <mergeCell ref="NDK39:NDK43"/>
    <mergeCell ref="NDL39:NDL43"/>
    <mergeCell ref="NDM39:NDM43"/>
    <mergeCell ref="NDN39:NDN43"/>
    <mergeCell ref="NDO39:NDO43"/>
    <mergeCell ref="NDP39:NDP43"/>
    <mergeCell ref="NDQ39:NDQ43"/>
    <mergeCell ref="NCZ39:NCZ43"/>
    <mergeCell ref="NDA39:NDA43"/>
    <mergeCell ref="NDB39:NDB43"/>
    <mergeCell ref="NDC39:NDC43"/>
    <mergeCell ref="NDD39:NDD43"/>
    <mergeCell ref="NDE39:NDE43"/>
    <mergeCell ref="NDF39:NDF43"/>
    <mergeCell ref="NDG39:NDG43"/>
    <mergeCell ref="NDH39:NDH43"/>
    <mergeCell ref="NCQ39:NCQ43"/>
    <mergeCell ref="NCR39:NCR43"/>
    <mergeCell ref="NCS39:NCS43"/>
    <mergeCell ref="NCT39:NCT43"/>
    <mergeCell ref="NCU39:NCU43"/>
    <mergeCell ref="NCV39:NCV43"/>
    <mergeCell ref="NCW39:NCW43"/>
    <mergeCell ref="NCX39:NCX43"/>
    <mergeCell ref="NCY39:NCY43"/>
    <mergeCell ref="NCH39:NCH43"/>
    <mergeCell ref="NCI39:NCI43"/>
    <mergeCell ref="NCJ39:NCJ43"/>
    <mergeCell ref="NCK39:NCK43"/>
    <mergeCell ref="NCL39:NCL43"/>
    <mergeCell ref="NCM39:NCM43"/>
    <mergeCell ref="NCN39:NCN43"/>
    <mergeCell ref="NCO39:NCO43"/>
    <mergeCell ref="NCP39:NCP43"/>
    <mergeCell ref="NES39:NES43"/>
    <mergeCell ref="NET39:NET43"/>
    <mergeCell ref="NEU39:NEU43"/>
    <mergeCell ref="NEV39:NEV43"/>
    <mergeCell ref="NEW39:NEW43"/>
    <mergeCell ref="NEX39:NEX43"/>
    <mergeCell ref="NEY39:NEY43"/>
    <mergeCell ref="NEZ39:NEZ43"/>
    <mergeCell ref="NFA39:NFA43"/>
    <mergeCell ref="NEJ39:NEJ43"/>
    <mergeCell ref="NEK39:NEK43"/>
    <mergeCell ref="NEL39:NEL43"/>
    <mergeCell ref="NEM39:NEM43"/>
    <mergeCell ref="NEN39:NEN43"/>
    <mergeCell ref="NEO39:NEO43"/>
    <mergeCell ref="NEP39:NEP43"/>
    <mergeCell ref="NEQ39:NEQ43"/>
    <mergeCell ref="NER39:NER43"/>
    <mergeCell ref="NEA39:NEA43"/>
    <mergeCell ref="NEB39:NEB43"/>
    <mergeCell ref="NEC39:NEC43"/>
    <mergeCell ref="NED39:NED43"/>
    <mergeCell ref="NEE39:NEE43"/>
    <mergeCell ref="NEF39:NEF43"/>
    <mergeCell ref="NEG39:NEG43"/>
    <mergeCell ref="NEH39:NEH43"/>
    <mergeCell ref="NEI39:NEI43"/>
    <mergeCell ref="NDR39:NDR43"/>
    <mergeCell ref="NDS39:NDS43"/>
    <mergeCell ref="NDT39:NDT43"/>
    <mergeCell ref="NDU39:NDU43"/>
    <mergeCell ref="NDV39:NDV43"/>
    <mergeCell ref="NDW39:NDW43"/>
    <mergeCell ref="NDX39:NDX43"/>
    <mergeCell ref="NDY39:NDY43"/>
    <mergeCell ref="NDZ39:NDZ43"/>
    <mergeCell ref="NGC39:NGC43"/>
    <mergeCell ref="NGD39:NGD43"/>
    <mergeCell ref="NGE39:NGE43"/>
    <mergeCell ref="NGF39:NGF43"/>
    <mergeCell ref="NGG39:NGG43"/>
    <mergeCell ref="NGH39:NGH43"/>
    <mergeCell ref="NGI39:NGI43"/>
    <mergeCell ref="NGJ39:NGJ43"/>
    <mergeCell ref="NGK39:NGK43"/>
    <mergeCell ref="NFT39:NFT43"/>
    <mergeCell ref="NFU39:NFU43"/>
    <mergeCell ref="NFV39:NFV43"/>
    <mergeCell ref="NFW39:NFW43"/>
    <mergeCell ref="NFX39:NFX43"/>
    <mergeCell ref="NFY39:NFY43"/>
    <mergeCell ref="NFZ39:NFZ43"/>
    <mergeCell ref="NGA39:NGA43"/>
    <mergeCell ref="NGB39:NGB43"/>
    <mergeCell ref="NFK39:NFK43"/>
    <mergeCell ref="NFL39:NFL43"/>
    <mergeCell ref="NFM39:NFM43"/>
    <mergeCell ref="NFN39:NFN43"/>
    <mergeCell ref="NFO39:NFO43"/>
    <mergeCell ref="NFP39:NFP43"/>
    <mergeCell ref="NFQ39:NFQ43"/>
    <mergeCell ref="NFR39:NFR43"/>
    <mergeCell ref="NFS39:NFS43"/>
    <mergeCell ref="NFB39:NFB43"/>
    <mergeCell ref="NFC39:NFC43"/>
    <mergeCell ref="NFD39:NFD43"/>
    <mergeCell ref="NFE39:NFE43"/>
    <mergeCell ref="NFF39:NFF43"/>
    <mergeCell ref="NFG39:NFG43"/>
    <mergeCell ref="NFH39:NFH43"/>
    <mergeCell ref="NFI39:NFI43"/>
    <mergeCell ref="NFJ39:NFJ43"/>
    <mergeCell ref="NHM39:NHM43"/>
    <mergeCell ref="NHN39:NHN43"/>
    <mergeCell ref="NHO39:NHO43"/>
    <mergeCell ref="NHP39:NHP43"/>
    <mergeCell ref="NHQ39:NHQ43"/>
    <mergeCell ref="NHR39:NHR43"/>
    <mergeCell ref="NHS39:NHS43"/>
    <mergeCell ref="NHT39:NHT43"/>
    <mergeCell ref="NHU39:NHU43"/>
    <mergeCell ref="NHD39:NHD43"/>
    <mergeCell ref="NHE39:NHE43"/>
    <mergeCell ref="NHF39:NHF43"/>
    <mergeCell ref="NHG39:NHG43"/>
    <mergeCell ref="NHH39:NHH43"/>
    <mergeCell ref="NHI39:NHI43"/>
    <mergeCell ref="NHJ39:NHJ43"/>
    <mergeCell ref="NHK39:NHK43"/>
    <mergeCell ref="NHL39:NHL43"/>
    <mergeCell ref="NGU39:NGU43"/>
    <mergeCell ref="NGV39:NGV43"/>
    <mergeCell ref="NGW39:NGW43"/>
    <mergeCell ref="NGX39:NGX43"/>
    <mergeCell ref="NGY39:NGY43"/>
    <mergeCell ref="NGZ39:NGZ43"/>
    <mergeCell ref="NHA39:NHA43"/>
    <mergeCell ref="NHB39:NHB43"/>
    <mergeCell ref="NHC39:NHC43"/>
    <mergeCell ref="NGL39:NGL43"/>
    <mergeCell ref="NGM39:NGM43"/>
    <mergeCell ref="NGN39:NGN43"/>
    <mergeCell ref="NGO39:NGO43"/>
    <mergeCell ref="NGP39:NGP43"/>
    <mergeCell ref="NGQ39:NGQ43"/>
    <mergeCell ref="NGR39:NGR43"/>
    <mergeCell ref="NGS39:NGS43"/>
    <mergeCell ref="NGT39:NGT43"/>
    <mergeCell ref="NIW39:NIW43"/>
    <mergeCell ref="NIX39:NIX43"/>
    <mergeCell ref="NIY39:NIY43"/>
    <mergeCell ref="NIZ39:NIZ43"/>
    <mergeCell ref="NJA39:NJA43"/>
    <mergeCell ref="NJB39:NJB43"/>
    <mergeCell ref="NJC39:NJC43"/>
    <mergeCell ref="NJD39:NJD43"/>
    <mergeCell ref="NJE39:NJE43"/>
    <mergeCell ref="NIN39:NIN43"/>
    <mergeCell ref="NIO39:NIO43"/>
    <mergeCell ref="NIP39:NIP43"/>
    <mergeCell ref="NIQ39:NIQ43"/>
    <mergeCell ref="NIR39:NIR43"/>
    <mergeCell ref="NIS39:NIS43"/>
    <mergeCell ref="NIT39:NIT43"/>
    <mergeCell ref="NIU39:NIU43"/>
    <mergeCell ref="NIV39:NIV43"/>
    <mergeCell ref="NIE39:NIE43"/>
    <mergeCell ref="NIF39:NIF43"/>
    <mergeCell ref="NIG39:NIG43"/>
    <mergeCell ref="NIH39:NIH43"/>
    <mergeCell ref="NII39:NII43"/>
    <mergeCell ref="NIJ39:NIJ43"/>
    <mergeCell ref="NIK39:NIK43"/>
    <mergeCell ref="NIL39:NIL43"/>
    <mergeCell ref="NIM39:NIM43"/>
    <mergeCell ref="NHV39:NHV43"/>
    <mergeCell ref="NHW39:NHW43"/>
    <mergeCell ref="NHX39:NHX43"/>
    <mergeCell ref="NHY39:NHY43"/>
    <mergeCell ref="NHZ39:NHZ43"/>
    <mergeCell ref="NIA39:NIA43"/>
    <mergeCell ref="NIB39:NIB43"/>
    <mergeCell ref="NIC39:NIC43"/>
    <mergeCell ref="NID39:NID43"/>
    <mergeCell ref="NKG39:NKG43"/>
    <mergeCell ref="NKH39:NKH43"/>
    <mergeCell ref="NKI39:NKI43"/>
    <mergeCell ref="NKJ39:NKJ43"/>
    <mergeCell ref="NKK39:NKK43"/>
    <mergeCell ref="NKL39:NKL43"/>
    <mergeCell ref="NKM39:NKM43"/>
    <mergeCell ref="NKN39:NKN43"/>
    <mergeCell ref="NKO39:NKO43"/>
    <mergeCell ref="NJX39:NJX43"/>
    <mergeCell ref="NJY39:NJY43"/>
    <mergeCell ref="NJZ39:NJZ43"/>
    <mergeCell ref="NKA39:NKA43"/>
    <mergeCell ref="NKB39:NKB43"/>
    <mergeCell ref="NKC39:NKC43"/>
    <mergeCell ref="NKD39:NKD43"/>
    <mergeCell ref="NKE39:NKE43"/>
    <mergeCell ref="NKF39:NKF43"/>
    <mergeCell ref="NJO39:NJO43"/>
    <mergeCell ref="NJP39:NJP43"/>
    <mergeCell ref="NJQ39:NJQ43"/>
    <mergeCell ref="NJR39:NJR43"/>
    <mergeCell ref="NJS39:NJS43"/>
    <mergeCell ref="NJT39:NJT43"/>
    <mergeCell ref="NJU39:NJU43"/>
    <mergeCell ref="NJV39:NJV43"/>
    <mergeCell ref="NJW39:NJW43"/>
    <mergeCell ref="NJF39:NJF43"/>
    <mergeCell ref="NJG39:NJG43"/>
    <mergeCell ref="NJH39:NJH43"/>
    <mergeCell ref="NJI39:NJI43"/>
    <mergeCell ref="NJJ39:NJJ43"/>
    <mergeCell ref="NJK39:NJK43"/>
    <mergeCell ref="NJL39:NJL43"/>
    <mergeCell ref="NJM39:NJM43"/>
    <mergeCell ref="NJN39:NJN43"/>
    <mergeCell ref="NLQ39:NLQ43"/>
    <mergeCell ref="NLR39:NLR43"/>
    <mergeCell ref="NLS39:NLS43"/>
    <mergeCell ref="NLT39:NLT43"/>
    <mergeCell ref="NLU39:NLU43"/>
    <mergeCell ref="NLV39:NLV43"/>
    <mergeCell ref="NLW39:NLW43"/>
    <mergeCell ref="NLX39:NLX43"/>
    <mergeCell ref="NLY39:NLY43"/>
    <mergeCell ref="NLH39:NLH43"/>
    <mergeCell ref="NLI39:NLI43"/>
    <mergeCell ref="NLJ39:NLJ43"/>
    <mergeCell ref="NLK39:NLK43"/>
    <mergeCell ref="NLL39:NLL43"/>
    <mergeCell ref="NLM39:NLM43"/>
    <mergeCell ref="NLN39:NLN43"/>
    <mergeCell ref="NLO39:NLO43"/>
    <mergeCell ref="NLP39:NLP43"/>
    <mergeCell ref="NKY39:NKY43"/>
    <mergeCell ref="NKZ39:NKZ43"/>
    <mergeCell ref="NLA39:NLA43"/>
    <mergeCell ref="NLB39:NLB43"/>
    <mergeCell ref="NLC39:NLC43"/>
    <mergeCell ref="NLD39:NLD43"/>
    <mergeCell ref="NLE39:NLE43"/>
    <mergeCell ref="NLF39:NLF43"/>
    <mergeCell ref="NLG39:NLG43"/>
    <mergeCell ref="NKP39:NKP43"/>
    <mergeCell ref="NKQ39:NKQ43"/>
    <mergeCell ref="NKR39:NKR43"/>
    <mergeCell ref="NKS39:NKS43"/>
    <mergeCell ref="NKT39:NKT43"/>
    <mergeCell ref="NKU39:NKU43"/>
    <mergeCell ref="NKV39:NKV43"/>
    <mergeCell ref="NKW39:NKW43"/>
    <mergeCell ref="NKX39:NKX43"/>
    <mergeCell ref="NNA39:NNA43"/>
    <mergeCell ref="NNB39:NNB43"/>
    <mergeCell ref="NNC39:NNC43"/>
    <mergeCell ref="NND39:NND43"/>
    <mergeCell ref="NNE39:NNE43"/>
    <mergeCell ref="NNF39:NNF43"/>
    <mergeCell ref="NNG39:NNG43"/>
    <mergeCell ref="NNH39:NNH43"/>
    <mergeCell ref="NNI39:NNI43"/>
    <mergeCell ref="NMR39:NMR43"/>
    <mergeCell ref="NMS39:NMS43"/>
    <mergeCell ref="NMT39:NMT43"/>
    <mergeCell ref="NMU39:NMU43"/>
    <mergeCell ref="NMV39:NMV43"/>
    <mergeCell ref="NMW39:NMW43"/>
    <mergeCell ref="NMX39:NMX43"/>
    <mergeCell ref="NMY39:NMY43"/>
    <mergeCell ref="NMZ39:NMZ43"/>
    <mergeCell ref="NMI39:NMI43"/>
    <mergeCell ref="NMJ39:NMJ43"/>
    <mergeCell ref="NMK39:NMK43"/>
    <mergeCell ref="NML39:NML43"/>
    <mergeCell ref="NMM39:NMM43"/>
    <mergeCell ref="NMN39:NMN43"/>
    <mergeCell ref="NMO39:NMO43"/>
    <mergeCell ref="NMP39:NMP43"/>
    <mergeCell ref="NMQ39:NMQ43"/>
    <mergeCell ref="NLZ39:NLZ43"/>
    <mergeCell ref="NMA39:NMA43"/>
    <mergeCell ref="NMB39:NMB43"/>
    <mergeCell ref="NMC39:NMC43"/>
    <mergeCell ref="NMD39:NMD43"/>
    <mergeCell ref="NME39:NME43"/>
    <mergeCell ref="NMF39:NMF43"/>
    <mergeCell ref="NMG39:NMG43"/>
    <mergeCell ref="NMH39:NMH43"/>
    <mergeCell ref="NOK39:NOK43"/>
    <mergeCell ref="NOL39:NOL43"/>
    <mergeCell ref="NOM39:NOM43"/>
    <mergeCell ref="NON39:NON43"/>
    <mergeCell ref="NOO39:NOO43"/>
    <mergeCell ref="NOP39:NOP43"/>
    <mergeCell ref="NOQ39:NOQ43"/>
    <mergeCell ref="NOR39:NOR43"/>
    <mergeCell ref="NOS39:NOS43"/>
    <mergeCell ref="NOB39:NOB43"/>
    <mergeCell ref="NOC39:NOC43"/>
    <mergeCell ref="NOD39:NOD43"/>
    <mergeCell ref="NOE39:NOE43"/>
    <mergeCell ref="NOF39:NOF43"/>
    <mergeCell ref="NOG39:NOG43"/>
    <mergeCell ref="NOH39:NOH43"/>
    <mergeCell ref="NOI39:NOI43"/>
    <mergeCell ref="NOJ39:NOJ43"/>
    <mergeCell ref="NNS39:NNS43"/>
    <mergeCell ref="NNT39:NNT43"/>
    <mergeCell ref="NNU39:NNU43"/>
    <mergeCell ref="NNV39:NNV43"/>
    <mergeCell ref="NNW39:NNW43"/>
    <mergeCell ref="NNX39:NNX43"/>
    <mergeCell ref="NNY39:NNY43"/>
    <mergeCell ref="NNZ39:NNZ43"/>
    <mergeCell ref="NOA39:NOA43"/>
    <mergeCell ref="NNJ39:NNJ43"/>
    <mergeCell ref="NNK39:NNK43"/>
    <mergeCell ref="NNL39:NNL43"/>
    <mergeCell ref="NNM39:NNM43"/>
    <mergeCell ref="NNN39:NNN43"/>
    <mergeCell ref="NNO39:NNO43"/>
    <mergeCell ref="NNP39:NNP43"/>
    <mergeCell ref="NNQ39:NNQ43"/>
    <mergeCell ref="NNR39:NNR43"/>
    <mergeCell ref="NPU39:NPU43"/>
    <mergeCell ref="NPV39:NPV43"/>
    <mergeCell ref="NPW39:NPW43"/>
    <mergeCell ref="NPX39:NPX43"/>
    <mergeCell ref="NPY39:NPY43"/>
    <mergeCell ref="NPZ39:NPZ43"/>
    <mergeCell ref="NQA39:NQA43"/>
    <mergeCell ref="NQB39:NQB43"/>
    <mergeCell ref="NQC39:NQC43"/>
    <mergeCell ref="NPL39:NPL43"/>
    <mergeCell ref="NPM39:NPM43"/>
    <mergeCell ref="NPN39:NPN43"/>
    <mergeCell ref="NPO39:NPO43"/>
    <mergeCell ref="NPP39:NPP43"/>
    <mergeCell ref="NPQ39:NPQ43"/>
    <mergeCell ref="NPR39:NPR43"/>
    <mergeCell ref="NPS39:NPS43"/>
    <mergeCell ref="NPT39:NPT43"/>
    <mergeCell ref="NPC39:NPC43"/>
    <mergeCell ref="NPD39:NPD43"/>
    <mergeCell ref="NPE39:NPE43"/>
    <mergeCell ref="NPF39:NPF43"/>
    <mergeCell ref="NPG39:NPG43"/>
    <mergeCell ref="NPH39:NPH43"/>
    <mergeCell ref="NPI39:NPI43"/>
    <mergeCell ref="NPJ39:NPJ43"/>
    <mergeCell ref="NPK39:NPK43"/>
    <mergeCell ref="NOT39:NOT43"/>
    <mergeCell ref="NOU39:NOU43"/>
    <mergeCell ref="NOV39:NOV43"/>
    <mergeCell ref="NOW39:NOW43"/>
    <mergeCell ref="NOX39:NOX43"/>
    <mergeCell ref="NOY39:NOY43"/>
    <mergeCell ref="NOZ39:NOZ43"/>
    <mergeCell ref="NPA39:NPA43"/>
    <mergeCell ref="NPB39:NPB43"/>
    <mergeCell ref="NRE39:NRE43"/>
    <mergeCell ref="NRF39:NRF43"/>
    <mergeCell ref="NRG39:NRG43"/>
    <mergeCell ref="NRH39:NRH43"/>
    <mergeCell ref="NRI39:NRI43"/>
    <mergeCell ref="NRJ39:NRJ43"/>
    <mergeCell ref="NRK39:NRK43"/>
    <mergeCell ref="NRL39:NRL43"/>
    <mergeCell ref="NRM39:NRM43"/>
    <mergeCell ref="NQV39:NQV43"/>
    <mergeCell ref="NQW39:NQW43"/>
    <mergeCell ref="NQX39:NQX43"/>
    <mergeCell ref="NQY39:NQY43"/>
    <mergeCell ref="NQZ39:NQZ43"/>
    <mergeCell ref="NRA39:NRA43"/>
    <mergeCell ref="NRB39:NRB43"/>
    <mergeCell ref="NRC39:NRC43"/>
    <mergeCell ref="NRD39:NRD43"/>
    <mergeCell ref="NQM39:NQM43"/>
    <mergeCell ref="NQN39:NQN43"/>
    <mergeCell ref="NQO39:NQO43"/>
    <mergeCell ref="NQP39:NQP43"/>
    <mergeCell ref="NQQ39:NQQ43"/>
    <mergeCell ref="NQR39:NQR43"/>
    <mergeCell ref="NQS39:NQS43"/>
    <mergeCell ref="NQT39:NQT43"/>
    <mergeCell ref="NQU39:NQU43"/>
    <mergeCell ref="NQD39:NQD43"/>
    <mergeCell ref="NQE39:NQE43"/>
    <mergeCell ref="NQF39:NQF43"/>
    <mergeCell ref="NQG39:NQG43"/>
    <mergeCell ref="NQH39:NQH43"/>
    <mergeCell ref="NQI39:NQI43"/>
    <mergeCell ref="NQJ39:NQJ43"/>
    <mergeCell ref="NQK39:NQK43"/>
    <mergeCell ref="NQL39:NQL43"/>
    <mergeCell ref="NSO39:NSO43"/>
    <mergeCell ref="NSP39:NSP43"/>
    <mergeCell ref="NSQ39:NSQ43"/>
    <mergeCell ref="NSR39:NSR43"/>
    <mergeCell ref="NSS39:NSS43"/>
    <mergeCell ref="NST39:NST43"/>
    <mergeCell ref="NSU39:NSU43"/>
    <mergeCell ref="NSV39:NSV43"/>
    <mergeCell ref="NSW39:NSW43"/>
    <mergeCell ref="NSF39:NSF43"/>
    <mergeCell ref="NSG39:NSG43"/>
    <mergeCell ref="NSH39:NSH43"/>
    <mergeCell ref="NSI39:NSI43"/>
    <mergeCell ref="NSJ39:NSJ43"/>
    <mergeCell ref="NSK39:NSK43"/>
    <mergeCell ref="NSL39:NSL43"/>
    <mergeCell ref="NSM39:NSM43"/>
    <mergeCell ref="NSN39:NSN43"/>
    <mergeCell ref="NRW39:NRW43"/>
    <mergeCell ref="NRX39:NRX43"/>
    <mergeCell ref="NRY39:NRY43"/>
    <mergeCell ref="NRZ39:NRZ43"/>
    <mergeCell ref="NSA39:NSA43"/>
    <mergeCell ref="NSB39:NSB43"/>
    <mergeCell ref="NSC39:NSC43"/>
    <mergeCell ref="NSD39:NSD43"/>
    <mergeCell ref="NSE39:NSE43"/>
    <mergeCell ref="NRN39:NRN43"/>
    <mergeCell ref="NRO39:NRO43"/>
    <mergeCell ref="NRP39:NRP43"/>
    <mergeCell ref="NRQ39:NRQ43"/>
    <mergeCell ref="NRR39:NRR43"/>
    <mergeCell ref="NRS39:NRS43"/>
    <mergeCell ref="NRT39:NRT43"/>
    <mergeCell ref="NRU39:NRU43"/>
    <mergeCell ref="NRV39:NRV43"/>
    <mergeCell ref="NTY39:NTY43"/>
    <mergeCell ref="NTZ39:NTZ43"/>
    <mergeCell ref="NUA39:NUA43"/>
    <mergeCell ref="NUB39:NUB43"/>
    <mergeCell ref="NUC39:NUC43"/>
    <mergeCell ref="NUD39:NUD43"/>
    <mergeCell ref="NUE39:NUE43"/>
    <mergeCell ref="NUF39:NUF43"/>
    <mergeCell ref="NUG39:NUG43"/>
    <mergeCell ref="NTP39:NTP43"/>
    <mergeCell ref="NTQ39:NTQ43"/>
    <mergeCell ref="NTR39:NTR43"/>
    <mergeCell ref="NTS39:NTS43"/>
    <mergeCell ref="NTT39:NTT43"/>
    <mergeCell ref="NTU39:NTU43"/>
    <mergeCell ref="NTV39:NTV43"/>
    <mergeCell ref="NTW39:NTW43"/>
    <mergeCell ref="NTX39:NTX43"/>
    <mergeCell ref="NTG39:NTG43"/>
    <mergeCell ref="NTH39:NTH43"/>
    <mergeCell ref="NTI39:NTI43"/>
    <mergeCell ref="NTJ39:NTJ43"/>
    <mergeCell ref="NTK39:NTK43"/>
    <mergeCell ref="NTL39:NTL43"/>
    <mergeCell ref="NTM39:NTM43"/>
    <mergeCell ref="NTN39:NTN43"/>
    <mergeCell ref="NTO39:NTO43"/>
    <mergeCell ref="NSX39:NSX43"/>
    <mergeCell ref="NSY39:NSY43"/>
    <mergeCell ref="NSZ39:NSZ43"/>
    <mergeCell ref="NTA39:NTA43"/>
    <mergeCell ref="NTB39:NTB43"/>
    <mergeCell ref="NTC39:NTC43"/>
    <mergeCell ref="NTD39:NTD43"/>
    <mergeCell ref="NTE39:NTE43"/>
    <mergeCell ref="NTF39:NTF43"/>
    <mergeCell ref="NVI39:NVI43"/>
    <mergeCell ref="NVJ39:NVJ43"/>
    <mergeCell ref="NVK39:NVK43"/>
    <mergeCell ref="NVL39:NVL43"/>
    <mergeCell ref="NVM39:NVM43"/>
    <mergeCell ref="NVN39:NVN43"/>
    <mergeCell ref="NVO39:NVO43"/>
    <mergeCell ref="NVP39:NVP43"/>
    <mergeCell ref="NVQ39:NVQ43"/>
    <mergeCell ref="NUZ39:NUZ43"/>
    <mergeCell ref="NVA39:NVA43"/>
    <mergeCell ref="NVB39:NVB43"/>
    <mergeCell ref="NVC39:NVC43"/>
    <mergeCell ref="NVD39:NVD43"/>
    <mergeCell ref="NVE39:NVE43"/>
    <mergeCell ref="NVF39:NVF43"/>
    <mergeCell ref="NVG39:NVG43"/>
    <mergeCell ref="NVH39:NVH43"/>
    <mergeCell ref="NUQ39:NUQ43"/>
    <mergeCell ref="NUR39:NUR43"/>
    <mergeCell ref="NUS39:NUS43"/>
    <mergeCell ref="NUT39:NUT43"/>
    <mergeCell ref="NUU39:NUU43"/>
    <mergeCell ref="NUV39:NUV43"/>
    <mergeCell ref="NUW39:NUW43"/>
    <mergeCell ref="NUX39:NUX43"/>
    <mergeCell ref="NUY39:NUY43"/>
    <mergeCell ref="NUH39:NUH43"/>
    <mergeCell ref="NUI39:NUI43"/>
    <mergeCell ref="NUJ39:NUJ43"/>
    <mergeCell ref="NUK39:NUK43"/>
    <mergeCell ref="NUL39:NUL43"/>
    <mergeCell ref="NUM39:NUM43"/>
    <mergeCell ref="NUN39:NUN43"/>
    <mergeCell ref="NUO39:NUO43"/>
    <mergeCell ref="NUP39:NUP43"/>
    <mergeCell ref="NWS39:NWS43"/>
    <mergeCell ref="NWT39:NWT43"/>
    <mergeCell ref="NWU39:NWU43"/>
    <mergeCell ref="NWV39:NWV43"/>
    <mergeCell ref="NWW39:NWW43"/>
    <mergeCell ref="NWX39:NWX43"/>
    <mergeCell ref="NWY39:NWY43"/>
    <mergeCell ref="NWZ39:NWZ43"/>
    <mergeCell ref="NXA39:NXA43"/>
    <mergeCell ref="NWJ39:NWJ43"/>
    <mergeCell ref="NWK39:NWK43"/>
    <mergeCell ref="NWL39:NWL43"/>
    <mergeCell ref="NWM39:NWM43"/>
    <mergeCell ref="NWN39:NWN43"/>
    <mergeCell ref="NWO39:NWO43"/>
    <mergeCell ref="NWP39:NWP43"/>
    <mergeCell ref="NWQ39:NWQ43"/>
    <mergeCell ref="NWR39:NWR43"/>
    <mergeCell ref="NWA39:NWA43"/>
    <mergeCell ref="NWB39:NWB43"/>
    <mergeCell ref="NWC39:NWC43"/>
    <mergeCell ref="NWD39:NWD43"/>
    <mergeCell ref="NWE39:NWE43"/>
    <mergeCell ref="NWF39:NWF43"/>
    <mergeCell ref="NWG39:NWG43"/>
    <mergeCell ref="NWH39:NWH43"/>
    <mergeCell ref="NWI39:NWI43"/>
    <mergeCell ref="NVR39:NVR43"/>
    <mergeCell ref="NVS39:NVS43"/>
    <mergeCell ref="NVT39:NVT43"/>
    <mergeCell ref="NVU39:NVU43"/>
    <mergeCell ref="NVV39:NVV43"/>
    <mergeCell ref="NVW39:NVW43"/>
    <mergeCell ref="NVX39:NVX43"/>
    <mergeCell ref="NVY39:NVY43"/>
    <mergeCell ref="NVZ39:NVZ43"/>
    <mergeCell ref="NYC39:NYC43"/>
    <mergeCell ref="NYD39:NYD43"/>
    <mergeCell ref="NYE39:NYE43"/>
    <mergeCell ref="NYF39:NYF43"/>
    <mergeCell ref="NYG39:NYG43"/>
    <mergeCell ref="NYH39:NYH43"/>
    <mergeCell ref="NYI39:NYI43"/>
    <mergeCell ref="NYJ39:NYJ43"/>
    <mergeCell ref="NYK39:NYK43"/>
    <mergeCell ref="NXT39:NXT43"/>
    <mergeCell ref="NXU39:NXU43"/>
    <mergeCell ref="NXV39:NXV43"/>
    <mergeCell ref="NXW39:NXW43"/>
    <mergeCell ref="NXX39:NXX43"/>
    <mergeCell ref="NXY39:NXY43"/>
    <mergeCell ref="NXZ39:NXZ43"/>
    <mergeCell ref="NYA39:NYA43"/>
    <mergeCell ref="NYB39:NYB43"/>
    <mergeCell ref="NXK39:NXK43"/>
    <mergeCell ref="NXL39:NXL43"/>
    <mergeCell ref="NXM39:NXM43"/>
    <mergeCell ref="NXN39:NXN43"/>
    <mergeCell ref="NXO39:NXO43"/>
    <mergeCell ref="NXP39:NXP43"/>
    <mergeCell ref="NXQ39:NXQ43"/>
    <mergeCell ref="NXR39:NXR43"/>
    <mergeCell ref="NXS39:NXS43"/>
    <mergeCell ref="NXB39:NXB43"/>
    <mergeCell ref="NXC39:NXC43"/>
    <mergeCell ref="NXD39:NXD43"/>
    <mergeCell ref="NXE39:NXE43"/>
    <mergeCell ref="NXF39:NXF43"/>
    <mergeCell ref="NXG39:NXG43"/>
    <mergeCell ref="NXH39:NXH43"/>
    <mergeCell ref="NXI39:NXI43"/>
    <mergeCell ref="NXJ39:NXJ43"/>
    <mergeCell ref="NZM39:NZM43"/>
    <mergeCell ref="NZN39:NZN43"/>
    <mergeCell ref="NZO39:NZO43"/>
    <mergeCell ref="NZP39:NZP43"/>
    <mergeCell ref="NZQ39:NZQ43"/>
    <mergeCell ref="NZR39:NZR43"/>
    <mergeCell ref="NZS39:NZS43"/>
    <mergeCell ref="NZT39:NZT43"/>
    <mergeCell ref="NZU39:NZU43"/>
    <mergeCell ref="NZD39:NZD43"/>
    <mergeCell ref="NZE39:NZE43"/>
    <mergeCell ref="NZF39:NZF43"/>
    <mergeCell ref="NZG39:NZG43"/>
    <mergeCell ref="NZH39:NZH43"/>
    <mergeCell ref="NZI39:NZI43"/>
    <mergeCell ref="NZJ39:NZJ43"/>
    <mergeCell ref="NZK39:NZK43"/>
    <mergeCell ref="NZL39:NZL43"/>
    <mergeCell ref="NYU39:NYU43"/>
    <mergeCell ref="NYV39:NYV43"/>
    <mergeCell ref="NYW39:NYW43"/>
    <mergeCell ref="NYX39:NYX43"/>
    <mergeCell ref="NYY39:NYY43"/>
    <mergeCell ref="NYZ39:NYZ43"/>
    <mergeCell ref="NZA39:NZA43"/>
    <mergeCell ref="NZB39:NZB43"/>
    <mergeCell ref="NZC39:NZC43"/>
    <mergeCell ref="NYL39:NYL43"/>
    <mergeCell ref="NYM39:NYM43"/>
    <mergeCell ref="NYN39:NYN43"/>
    <mergeCell ref="NYO39:NYO43"/>
    <mergeCell ref="NYP39:NYP43"/>
    <mergeCell ref="NYQ39:NYQ43"/>
    <mergeCell ref="NYR39:NYR43"/>
    <mergeCell ref="NYS39:NYS43"/>
    <mergeCell ref="NYT39:NYT43"/>
    <mergeCell ref="OAW39:OAW43"/>
    <mergeCell ref="OAX39:OAX43"/>
    <mergeCell ref="OAY39:OAY43"/>
    <mergeCell ref="OAZ39:OAZ43"/>
    <mergeCell ref="OBA39:OBA43"/>
    <mergeCell ref="OBB39:OBB43"/>
    <mergeCell ref="OBC39:OBC43"/>
    <mergeCell ref="OBD39:OBD43"/>
    <mergeCell ref="OBE39:OBE43"/>
    <mergeCell ref="OAN39:OAN43"/>
    <mergeCell ref="OAO39:OAO43"/>
    <mergeCell ref="OAP39:OAP43"/>
    <mergeCell ref="OAQ39:OAQ43"/>
    <mergeCell ref="OAR39:OAR43"/>
    <mergeCell ref="OAS39:OAS43"/>
    <mergeCell ref="OAT39:OAT43"/>
    <mergeCell ref="OAU39:OAU43"/>
    <mergeCell ref="OAV39:OAV43"/>
    <mergeCell ref="OAE39:OAE43"/>
    <mergeCell ref="OAF39:OAF43"/>
    <mergeCell ref="OAG39:OAG43"/>
    <mergeCell ref="OAH39:OAH43"/>
    <mergeCell ref="OAI39:OAI43"/>
    <mergeCell ref="OAJ39:OAJ43"/>
    <mergeCell ref="OAK39:OAK43"/>
    <mergeCell ref="OAL39:OAL43"/>
    <mergeCell ref="OAM39:OAM43"/>
    <mergeCell ref="NZV39:NZV43"/>
    <mergeCell ref="NZW39:NZW43"/>
    <mergeCell ref="NZX39:NZX43"/>
    <mergeCell ref="NZY39:NZY43"/>
    <mergeCell ref="NZZ39:NZZ43"/>
    <mergeCell ref="OAA39:OAA43"/>
    <mergeCell ref="OAB39:OAB43"/>
    <mergeCell ref="OAC39:OAC43"/>
    <mergeCell ref="OAD39:OAD43"/>
    <mergeCell ref="OCG39:OCG43"/>
    <mergeCell ref="OCH39:OCH43"/>
    <mergeCell ref="OCI39:OCI43"/>
    <mergeCell ref="OCJ39:OCJ43"/>
    <mergeCell ref="OCK39:OCK43"/>
    <mergeCell ref="OCL39:OCL43"/>
    <mergeCell ref="OCM39:OCM43"/>
    <mergeCell ref="OCN39:OCN43"/>
    <mergeCell ref="OCO39:OCO43"/>
    <mergeCell ref="OBX39:OBX43"/>
    <mergeCell ref="OBY39:OBY43"/>
    <mergeCell ref="OBZ39:OBZ43"/>
    <mergeCell ref="OCA39:OCA43"/>
    <mergeCell ref="OCB39:OCB43"/>
    <mergeCell ref="OCC39:OCC43"/>
    <mergeCell ref="OCD39:OCD43"/>
    <mergeCell ref="OCE39:OCE43"/>
    <mergeCell ref="OCF39:OCF43"/>
    <mergeCell ref="OBO39:OBO43"/>
    <mergeCell ref="OBP39:OBP43"/>
    <mergeCell ref="OBQ39:OBQ43"/>
    <mergeCell ref="OBR39:OBR43"/>
    <mergeCell ref="OBS39:OBS43"/>
    <mergeCell ref="OBT39:OBT43"/>
    <mergeCell ref="OBU39:OBU43"/>
    <mergeCell ref="OBV39:OBV43"/>
    <mergeCell ref="OBW39:OBW43"/>
    <mergeCell ref="OBF39:OBF43"/>
    <mergeCell ref="OBG39:OBG43"/>
    <mergeCell ref="OBH39:OBH43"/>
    <mergeCell ref="OBI39:OBI43"/>
    <mergeCell ref="OBJ39:OBJ43"/>
    <mergeCell ref="OBK39:OBK43"/>
    <mergeCell ref="OBL39:OBL43"/>
    <mergeCell ref="OBM39:OBM43"/>
    <mergeCell ref="OBN39:OBN43"/>
    <mergeCell ref="ODQ39:ODQ43"/>
    <mergeCell ref="ODR39:ODR43"/>
    <mergeCell ref="ODS39:ODS43"/>
    <mergeCell ref="ODT39:ODT43"/>
    <mergeCell ref="ODU39:ODU43"/>
    <mergeCell ref="ODV39:ODV43"/>
    <mergeCell ref="ODW39:ODW43"/>
    <mergeCell ref="ODX39:ODX43"/>
    <mergeCell ref="ODY39:ODY43"/>
    <mergeCell ref="ODH39:ODH43"/>
    <mergeCell ref="ODI39:ODI43"/>
    <mergeCell ref="ODJ39:ODJ43"/>
    <mergeCell ref="ODK39:ODK43"/>
    <mergeCell ref="ODL39:ODL43"/>
    <mergeCell ref="ODM39:ODM43"/>
    <mergeCell ref="ODN39:ODN43"/>
    <mergeCell ref="ODO39:ODO43"/>
    <mergeCell ref="ODP39:ODP43"/>
    <mergeCell ref="OCY39:OCY43"/>
    <mergeCell ref="OCZ39:OCZ43"/>
    <mergeCell ref="ODA39:ODA43"/>
    <mergeCell ref="ODB39:ODB43"/>
    <mergeCell ref="ODC39:ODC43"/>
    <mergeCell ref="ODD39:ODD43"/>
    <mergeCell ref="ODE39:ODE43"/>
    <mergeCell ref="ODF39:ODF43"/>
    <mergeCell ref="ODG39:ODG43"/>
    <mergeCell ref="OCP39:OCP43"/>
    <mergeCell ref="OCQ39:OCQ43"/>
    <mergeCell ref="OCR39:OCR43"/>
    <mergeCell ref="OCS39:OCS43"/>
    <mergeCell ref="OCT39:OCT43"/>
    <mergeCell ref="OCU39:OCU43"/>
    <mergeCell ref="OCV39:OCV43"/>
    <mergeCell ref="OCW39:OCW43"/>
    <mergeCell ref="OCX39:OCX43"/>
    <mergeCell ref="OFA39:OFA43"/>
    <mergeCell ref="OFB39:OFB43"/>
    <mergeCell ref="OFC39:OFC43"/>
    <mergeCell ref="OFD39:OFD43"/>
    <mergeCell ref="OFE39:OFE43"/>
    <mergeCell ref="OFF39:OFF43"/>
    <mergeCell ref="OFG39:OFG43"/>
    <mergeCell ref="OFH39:OFH43"/>
    <mergeCell ref="OFI39:OFI43"/>
    <mergeCell ref="OER39:OER43"/>
    <mergeCell ref="OES39:OES43"/>
    <mergeCell ref="OET39:OET43"/>
    <mergeCell ref="OEU39:OEU43"/>
    <mergeCell ref="OEV39:OEV43"/>
    <mergeCell ref="OEW39:OEW43"/>
    <mergeCell ref="OEX39:OEX43"/>
    <mergeCell ref="OEY39:OEY43"/>
    <mergeCell ref="OEZ39:OEZ43"/>
    <mergeCell ref="OEI39:OEI43"/>
    <mergeCell ref="OEJ39:OEJ43"/>
    <mergeCell ref="OEK39:OEK43"/>
    <mergeCell ref="OEL39:OEL43"/>
    <mergeCell ref="OEM39:OEM43"/>
    <mergeCell ref="OEN39:OEN43"/>
    <mergeCell ref="OEO39:OEO43"/>
    <mergeCell ref="OEP39:OEP43"/>
    <mergeCell ref="OEQ39:OEQ43"/>
    <mergeCell ref="ODZ39:ODZ43"/>
    <mergeCell ref="OEA39:OEA43"/>
    <mergeCell ref="OEB39:OEB43"/>
    <mergeCell ref="OEC39:OEC43"/>
    <mergeCell ref="OED39:OED43"/>
    <mergeCell ref="OEE39:OEE43"/>
    <mergeCell ref="OEF39:OEF43"/>
    <mergeCell ref="OEG39:OEG43"/>
    <mergeCell ref="OEH39:OEH43"/>
    <mergeCell ref="OGK39:OGK43"/>
    <mergeCell ref="OGL39:OGL43"/>
    <mergeCell ref="OGM39:OGM43"/>
    <mergeCell ref="OGN39:OGN43"/>
    <mergeCell ref="OGO39:OGO43"/>
    <mergeCell ref="OGP39:OGP43"/>
    <mergeCell ref="OGQ39:OGQ43"/>
    <mergeCell ref="OGR39:OGR43"/>
    <mergeCell ref="OGS39:OGS43"/>
    <mergeCell ref="OGB39:OGB43"/>
    <mergeCell ref="OGC39:OGC43"/>
    <mergeCell ref="OGD39:OGD43"/>
    <mergeCell ref="OGE39:OGE43"/>
    <mergeCell ref="OGF39:OGF43"/>
    <mergeCell ref="OGG39:OGG43"/>
    <mergeCell ref="OGH39:OGH43"/>
    <mergeCell ref="OGI39:OGI43"/>
    <mergeCell ref="OGJ39:OGJ43"/>
    <mergeCell ref="OFS39:OFS43"/>
    <mergeCell ref="OFT39:OFT43"/>
    <mergeCell ref="OFU39:OFU43"/>
    <mergeCell ref="OFV39:OFV43"/>
    <mergeCell ref="OFW39:OFW43"/>
    <mergeCell ref="OFX39:OFX43"/>
    <mergeCell ref="OFY39:OFY43"/>
    <mergeCell ref="OFZ39:OFZ43"/>
    <mergeCell ref="OGA39:OGA43"/>
    <mergeCell ref="OFJ39:OFJ43"/>
    <mergeCell ref="OFK39:OFK43"/>
    <mergeCell ref="OFL39:OFL43"/>
    <mergeCell ref="OFM39:OFM43"/>
    <mergeCell ref="OFN39:OFN43"/>
    <mergeCell ref="OFO39:OFO43"/>
    <mergeCell ref="OFP39:OFP43"/>
    <mergeCell ref="OFQ39:OFQ43"/>
    <mergeCell ref="OFR39:OFR43"/>
    <mergeCell ref="OHU39:OHU43"/>
    <mergeCell ref="OHV39:OHV43"/>
    <mergeCell ref="OHW39:OHW43"/>
    <mergeCell ref="OHX39:OHX43"/>
    <mergeCell ref="OHY39:OHY43"/>
    <mergeCell ref="OHZ39:OHZ43"/>
    <mergeCell ref="OIA39:OIA43"/>
    <mergeCell ref="OIB39:OIB43"/>
    <mergeCell ref="OIC39:OIC43"/>
    <mergeCell ref="OHL39:OHL43"/>
    <mergeCell ref="OHM39:OHM43"/>
    <mergeCell ref="OHN39:OHN43"/>
    <mergeCell ref="OHO39:OHO43"/>
    <mergeCell ref="OHP39:OHP43"/>
    <mergeCell ref="OHQ39:OHQ43"/>
    <mergeCell ref="OHR39:OHR43"/>
    <mergeCell ref="OHS39:OHS43"/>
    <mergeCell ref="OHT39:OHT43"/>
    <mergeCell ref="OHC39:OHC43"/>
    <mergeCell ref="OHD39:OHD43"/>
    <mergeCell ref="OHE39:OHE43"/>
    <mergeCell ref="OHF39:OHF43"/>
    <mergeCell ref="OHG39:OHG43"/>
    <mergeCell ref="OHH39:OHH43"/>
    <mergeCell ref="OHI39:OHI43"/>
    <mergeCell ref="OHJ39:OHJ43"/>
    <mergeCell ref="OHK39:OHK43"/>
    <mergeCell ref="OGT39:OGT43"/>
    <mergeCell ref="OGU39:OGU43"/>
    <mergeCell ref="OGV39:OGV43"/>
    <mergeCell ref="OGW39:OGW43"/>
    <mergeCell ref="OGX39:OGX43"/>
    <mergeCell ref="OGY39:OGY43"/>
    <mergeCell ref="OGZ39:OGZ43"/>
    <mergeCell ref="OHA39:OHA43"/>
    <mergeCell ref="OHB39:OHB43"/>
    <mergeCell ref="OJE39:OJE43"/>
    <mergeCell ref="OJF39:OJF43"/>
    <mergeCell ref="OJG39:OJG43"/>
    <mergeCell ref="OJH39:OJH43"/>
    <mergeCell ref="OJI39:OJI43"/>
    <mergeCell ref="OJJ39:OJJ43"/>
    <mergeCell ref="OJK39:OJK43"/>
    <mergeCell ref="OJL39:OJL43"/>
    <mergeCell ref="OJM39:OJM43"/>
    <mergeCell ref="OIV39:OIV43"/>
    <mergeCell ref="OIW39:OIW43"/>
    <mergeCell ref="OIX39:OIX43"/>
    <mergeCell ref="OIY39:OIY43"/>
    <mergeCell ref="OIZ39:OIZ43"/>
    <mergeCell ref="OJA39:OJA43"/>
    <mergeCell ref="OJB39:OJB43"/>
    <mergeCell ref="OJC39:OJC43"/>
    <mergeCell ref="OJD39:OJD43"/>
    <mergeCell ref="OIM39:OIM43"/>
    <mergeCell ref="OIN39:OIN43"/>
    <mergeCell ref="OIO39:OIO43"/>
    <mergeCell ref="OIP39:OIP43"/>
    <mergeCell ref="OIQ39:OIQ43"/>
    <mergeCell ref="OIR39:OIR43"/>
    <mergeCell ref="OIS39:OIS43"/>
    <mergeCell ref="OIT39:OIT43"/>
    <mergeCell ref="OIU39:OIU43"/>
    <mergeCell ref="OID39:OID43"/>
    <mergeCell ref="OIE39:OIE43"/>
    <mergeCell ref="OIF39:OIF43"/>
    <mergeCell ref="OIG39:OIG43"/>
    <mergeCell ref="OIH39:OIH43"/>
    <mergeCell ref="OII39:OII43"/>
    <mergeCell ref="OIJ39:OIJ43"/>
    <mergeCell ref="OIK39:OIK43"/>
    <mergeCell ref="OIL39:OIL43"/>
    <mergeCell ref="OKO39:OKO43"/>
    <mergeCell ref="OKP39:OKP43"/>
    <mergeCell ref="OKQ39:OKQ43"/>
    <mergeCell ref="OKR39:OKR43"/>
    <mergeCell ref="OKS39:OKS43"/>
    <mergeCell ref="OKT39:OKT43"/>
    <mergeCell ref="OKU39:OKU43"/>
    <mergeCell ref="OKV39:OKV43"/>
    <mergeCell ref="OKW39:OKW43"/>
    <mergeCell ref="OKF39:OKF43"/>
    <mergeCell ref="OKG39:OKG43"/>
    <mergeCell ref="OKH39:OKH43"/>
    <mergeCell ref="OKI39:OKI43"/>
    <mergeCell ref="OKJ39:OKJ43"/>
    <mergeCell ref="OKK39:OKK43"/>
    <mergeCell ref="OKL39:OKL43"/>
    <mergeCell ref="OKM39:OKM43"/>
    <mergeCell ref="OKN39:OKN43"/>
    <mergeCell ref="OJW39:OJW43"/>
    <mergeCell ref="OJX39:OJX43"/>
    <mergeCell ref="OJY39:OJY43"/>
    <mergeCell ref="OJZ39:OJZ43"/>
    <mergeCell ref="OKA39:OKA43"/>
    <mergeCell ref="OKB39:OKB43"/>
    <mergeCell ref="OKC39:OKC43"/>
    <mergeCell ref="OKD39:OKD43"/>
    <mergeCell ref="OKE39:OKE43"/>
    <mergeCell ref="OJN39:OJN43"/>
    <mergeCell ref="OJO39:OJO43"/>
    <mergeCell ref="OJP39:OJP43"/>
    <mergeCell ref="OJQ39:OJQ43"/>
    <mergeCell ref="OJR39:OJR43"/>
    <mergeCell ref="OJS39:OJS43"/>
    <mergeCell ref="OJT39:OJT43"/>
    <mergeCell ref="OJU39:OJU43"/>
    <mergeCell ref="OJV39:OJV43"/>
    <mergeCell ref="OLY39:OLY43"/>
    <mergeCell ref="OLZ39:OLZ43"/>
    <mergeCell ref="OMA39:OMA43"/>
    <mergeCell ref="OMB39:OMB43"/>
    <mergeCell ref="OMC39:OMC43"/>
    <mergeCell ref="OMD39:OMD43"/>
    <mergeCell ref="OME39:OME43"/>
    <mergeCell ref="OMF39:OMF43"/>
    <mergeCell ref="OMG39:OMG43"/>
    <mergeCell ref="OLP39:OLP43"/>
    <mergeCell ref="OLQ39:OLQ43"/>
    <mergeCell ref="OLR39:OLR43"/>
    <mergeCell ref="OLS39:OLS43"/>
    <mergeCell ref="OLT39:OLT43"/>
    <mergeCell ref="OLU39:OLU43"/>
    <mergeCell ref="OLV39:OLV43"/>
    <mergeCell ref="OLW39:OLW43"/>
    <mergeCell ref="OLX39:OLX43"/>
    <mergeCell ref="OLG39:OLG43"/>
    <mergeCell ref="OLH39:OLH43"/>
    <mergeCell ref="OLI39:OLI43"/>
    <mergeCell ref="OLJ39:OLJ43"/>
    <mergeCell ref="OLK39:OLK43"/>
    <mergeCell ref="OLL39:OLL43"/>
    <mergeCell ref="OLM39:OLM43"/>
    <mergeCell ref="OLN39:OLN43"/>
    <mergeCell ref="OLO39:OLO43"/>
    <mergeCell ref="OKX39:OKX43"/>
    <mergeCell ref="OKY39:OKY43"/>
    <mergeCell ref="OKZ39:OKZ43"/>
    <mergeCell ref="OLA39:OLA43"/>
    <mergeCell ref="OLB39:OLB43"/>
    <mergeCell ref="OLC39:OLC43"/>
    <mergeCell ref="OLD39:OLD43"/>
    <mergeCell ref="OLE39:OLE43"/>
    <mergeCell ref="OLF39:OLF43"/>
    <mergeCell ref="ONI39:ONI43"/>
    <mergeCell ref="ONJ39:ONJ43"/>
    <mergeCell ref="ONK39:ONK43"/>
    <mergeCell ref="ONL39:ONL43"/>
    <mergeCell ref="ONM39:ONM43"/>
    <mergeCell ref="ONN39:ONN43"/>
    <mergeCell ref="ONO39:ONO43"/>
    <mergeCell ref="ONP39:ONP43"/>
    <mergeCell ref="ONQ39:ONQ43"/>
    <mergeCell ref="OMZ39:OMZ43"/>
    <mergeCell ref="ONA39:ONA43"/>
    <mergeCell ref="ONB39:ONB43"/>
    <mergeCell ref="ONC39:ONC43"/>
    <mergeCell ref="OND39:OND43"/>
    <mergeCell ref="ONE39:ONE43"/>
    <mergeCell ref="ONF39:ONF43"/>
    <mergeCell ref="ONG39:ONG43"/>
    <mergeCell ref="ONH39:ONH43"/>
    <mergeCell ref="OMQ39:OMQ43"/>
    <mergeCell ref="OMR39:OMR43"/>
    <mergeCell ref="OMS39:OMS43"/>
    <mergeCell ref="OMT39:OMT43"/>
    <mergeCell ref="OMU39:OMU43"/>
    <mergeCell ref="OMV39:OMV43"/>
    <mergeCell ref="OMW39:OMW43"/>
    <mergeCell ref="OMX39:OMX43"/>
    <mergeCell ref="OMY39:OMY43"/>
    <mergeCell ref="OMH39:OMH43"/>
    <mergeCell ref="OMI39:OMI43"/>
    <mergeCell ref="OMJ39:OMJ43"/>
    <mergeCell ref="OMK39:OMK43"/>
    <mergeCell ref="OML39:OML43"/>
    <mergeCell ref="OMM39:OMM43"/>
    <mergeCell ref="OMN39:OMN43"/>
    <mergeCell ref="OMO39:OMO43"/>
    <mergeCell ref="OMP39:OMP43"/>
    <mergeCell ref="OOS39:OOS43"/>
    <mergeCell ref="OOT39:OOT43"/>
    <mergeCell ref="OOU39:OOU43"/>
    <mergeCell ref="OOV39:OOV43"/>
    <mergeCell ref="OOW39:OOW43"/>
    <mergeCell ref="OOX39:OOX43"/>
    <mergeCell ref="OOY39:OOY43"/>
    <mergeCell ref="OOZ39:OOZ43"/>
    <mergeCell ref="OPA39:OPA43"/>
    <mergeCell ref="OOJ39:OOJ43"/>
    <mergeCell ref="OOK39:OOK43"/>
    <mergeCell ref="OOL39:OOL43"/>
    <mergeCell ref="OOM39:OOM43"/>
    <mergeCell ref="OON39:OON43"/>
    <mergeCell ref="OOO39:OOO43"/>
    <mergeCell ref="OOP39:OOP43"/>
    <mergeCell ref="OOQ39:OOQ43"/>
    <mergeCell ref="OOR39:OOR43"/>
    <mergeCell ref="OOA39:OOA43"/>
    <mergeCell ref="OOB39:OOB43"/>
    <mergeCell ref="OOC39:OOC43"/>
    <mergeCell ref="OOD39:OOD43"/>
    <mergeCell ref="OOE39:OOE43"/>
    <mergeCell ref="OOF39:OOF43"/>
    <mergeCell ref="OOG39:OOG43"/>
    <mergeCell ref="OOH39:OOH43"/>
    <mergeCell ref="OOI39:OOI43"/>
    <mergeCell ref="ONR39:ONR43"/>
    <mergeCell ref="ONS39:ONS43"/>
    <mergeCell ref="ONT39:ONT43"/>
    <mergeCell ref="ONU39:ONU43"/>
    <mergeCell ref="ONV39:ONV43"/>
    <mergeCell ref="ONW39:ONW43"/>
    <mergeCell ref="ONX39:ONX43"/>
    <mergeCell ref="ONY39:ONY43"/>
    <mergeCell ref="ONZ39:ONZ43"/>
    <mergeCell ref="OQC39:OQC43"/>
    <mergeCell ref="OQD39:OQD43"/>
    <mergeCell ref="OQE39:OQE43"/>
    <mergeCell ref="OQF39:OQF43"/>
    <mergeCell ref="OQG39:OQG43"/>
    <mergeCell ref="OQH39:OQH43"/>
    <mergeCell ref="OQI39:OQI43"/>
    <mergeCell ref="OQJ39:OQJ43"/>
    <mergeCell ref="OQK39:OQK43"/>
    <mergeCell ref="OPT39:OPT43"/>
    <mergeCell ref="OPU39:OPU43"/>
    <mergeCell ref="OPV39:OPV43"/>
    <mergeCell ref="OPW39:OPW43"/>
    <mergeCell ref="OPX39:OPX43"/>
    <mergeCell ref="OPY39:OPY43"/>
    <mergeCell ref="OPZ39:OPZ43"/>
    <mergeCell ref="OQA39:OQA43"/>
    <mergeCell ref="OQB39:OQB43"/>
    <mergeCell ref="OPK39:OPK43"/>
    <mergeCell ref="OPL39:OPL43"/>
    <mergeCell ref="OPM39:OPM43"/>
    <mergeCell ref="OPN39:OPN43"/>
    <mergeCell ref="OPO39:OPO43"/>
    <mergeCell ref="OPP39:OPP43"/>
    <mergeCell ref="OPQ39:OPQ43"/>
    <mergeCell ref="OPR39:OPR43"/>
    <mergeCell ref="OPS39:OPS43"/>
    <mergeCell ref="OPB39:OPB43"/>
    <mergeCell ref="OPC39:OPC43"/>
    <mergeCell ref="OPD39:OPD43"/>
    <mergeCell ref="OPE39:OPE43"/>
    <mergeCell ref="OPF39:OPF43"/>
    <mergeCell ref="OPG39:OPG43"/>
    <mergeCell ref="OPH39:OPH43"/>
    <mergeCell ref="OPI39:OPI43"/>
    <mergeCell ref="OPJ39:OPJ43"/>
    <mergeCell ref="ORM39:ORM43"/>
    <mergeCell ref="ORN39:ORN43"/>
    <mergeCell ref="ORO39:ORO43"/>
    <mergeCell ref="ORP39:ORP43"/>
    <mergeCell ref="ORQ39:ORQ43"/>
    <mergeCell ref="ORR39:ORR43"/>
    <mergeCell ref="ORS39:ORS43"/>
    <mergeCell ref="ORT39:ORT43"/>
    <mergeCell ref="ORU39:ORU43"/>
    <mergeCell ref="ORD39:ORD43"/>
    <mergeCell ref="ORE39:ORE43"/>
    <mergeCell ref="ORF39:ORF43"/>
    <mergeCell ref="ORG39:ORG43"/>
    <mergeCell ref="ORH39:ORH43"/>
    <mergeCell ref="ORI39:ORI43"/>
    <mergeCell ref="ORJ39:ORJ43"/>
    <mergeCell ref="ORK39:ORK43"/>
    <mergeCell ref="ORL39:ORL43"/>
    <mergeCell ref="OQU39:OQU43"/>
    <mergeCell ref="OQV39:OQV43"/>
    <mergeCell ref="OQW39:OQW43"/>
    <mergeCell ref="OQX39:OQX43"/>
    <mergeCell ref="OQY39:OQY43"/>
    <mergeCell ref="OQZ39:OQZ43"/>
    <mergeCell ref="ORA39:ORA43"/>
    <mergeCell ref="ORB39:ORB43"/>
    <mergeCell ref="ORC39:ORC43"/>
    <mergeCell ref="OQL39:OQL43"/>
    <mergeCell ref="OQM39:OQM43"/>
    <mergeCell ref="OQN39:OQN43"/>
    <mergeCell ref="OQO39:OQO43"/>
    <mergeCell ref="OQP39:OQP43"/>
    <mergeCell ref="OQQ39:OQQ43"/>
    <mergeCell ref="OQR39:OQR43"/>
    <mergeCell ref="OQS39:OQS43"/>
    <mergeCell ref="OQT39:OQT43"/>
    <mergeCell ref="OSW39:OSW43"/>
    <mergeCell ref="OSX39:OSX43"/>
    <mergeCell ref="OSY39:OSY43"/>
    <mergeCell ref="OSZ39:OSZ43"/>
    <mergeCell ref="OTA39:OTA43"/>
    <mergeCell ref="OTB39:OTB43"/>
    <mergeCell ref="OTC39:OTC43"/>
    <mergeCell ref="OTD39:OTD43"/>
    <mergeCell ref="OTE39:OTE43"/>
    <mergeCell ref="OSN39:OSN43"/>
    <mergeCell ref="OSO39:OSO43"/>
    <mergeCell ref="OSP39:OSP43"/>
    <mergeCell ref="OSQ39:OSQ43"/>
    <mergeCell ref="OSR39:OSR43"/>
    <mergeCell ref="OSS39:OSS43"/>
    <mergeCell ref="OST39:OST43"/>
    <mergeCell ref="OSU39:OSU43"/>
    <mergeCell ref="OSV39:OSV43"/>
    <mergeCell ref="OSE39:OSE43"/>
    <mergeCell ref="OSF39:OSF43"/>
    <mergeCell ref="OSG39:OSG43"/>
    <mergeCell ref="OSH39:OSH43"/>
    <mergeCell ref="OSI39:OSI43"/>
    <mergeCell ref="OSJ39:OSJ43"/>
    <mergeCell ref="OSK39:OSK43"/>
    <mergeCell ref="OSL39:OSL43"/>
    <mergeCell ref="OSM39:OSM43"/>
    <mergeCell ref="ORV39:ORV43"/>
    <mergeCell ref="ORW39:ORW43"/>
    <mergeCell ref="ORX39:ORX43"/>
    <mergeCell ref="ORY39:ORY43"/>
    <mergeCell ref="ORZ39:ORZ43"/>
    <mergeCell ref="OSA39:OSA43"/>
    <mergeCell ref="OSB39:OSB43"/>
    <mergeCell ref="OSC39:OSC43"/>
    <mergeCell ref="OSD39:OSD43"/>
    <mergeCell ref="OUG39:OUG43"/>
    <mergeCell ref="OUH39:OUH43"/>
    <mergeCell ref="OUI39:OUI43"/>
    <mergeCell ref="OUJ39:OUJ43"/>
    <mergeCell ref="OUK39:OUK43"/>
    <mergeCell ref="OUL39:OUL43"/>
    <mergeCell ref="OUM39:OUM43"/>
    <mergeCell ref="OUN39:OUN43"/>
    <mergeCell ref="OUO39:OUO43"/>
    <mergeCell ref="OTX39:OTX43"/>
    <mergeCell ref="OTY39:OTY43"/>
    <mergeCell ref="OTZ39:OTZ43"/>
    <mergeCell ref="OUA39:OUA43"/>
    <mergeCell ref="OUB39:OUB43"/>
    <mergeCell ref="OUC39:OUC43"/>
    <mergeCell ref="OUD39:OUD43"/>
    <mergeCell ref="OUE39:OUE43"/>
    <mergeCell ref="OUF39:OUF43"/>
    <mergeCell ref="OTO39:OTO43"/>
    <mergeCell ref="OTP39:OTP43"/>
    <mergeCell ref="OTQ39:OTQ43"/>
    <mergeCell ref="OTR39:OTR43"/>
    <mergeCell ref="OTS39:OTS43"/>
    <mergeCell ref="OTT39:OTT43"/>
    <mergeCell ref="OTU39:OTU43"/>
    <mergeCell ref="OTV39:OTV43"/>
    <mergeCell ref="OTW39:OTW43"/>
    <mergeCell ref="OTF39:OTF43"/>
    <mergeCell ref="OTG39:OTG43"/>
    <mergeCell ref="OTH39:OTH43"/>
    <mergeCell ref="OTI39:OTI43"/>
    <mergeCell ref="OTJ39:OTJ43"/>
    <mergeCell ref="OTK39:OTK43"/>
    <mergeCell ref="OTL39:OTL43"/>
    <mergeCell ref="OTM39:OTM43"/>
    <mergeCell ref="OTN39:OTN43"/>
    <mergeCell ref="OVQ39:OVQ43"/>
    <mergeCell ref="OVR39:OVR43"/>
    <mergeCell ref="OVS39:OVS43"/>
    <mergeCell ref="OVT39:OVT43"/>
    <mergeCell ref="OVU39:OVU43"/>
    <mergeCell ref="OVV39:OVV43"/>
    <mergeCell ref="OVW39:OVW43"/>
    <mergeCell ref="OVX39:OVX43"/>
    <mergeCell ref="OVY39:OVY43"/>
    <mergeCell ref="OVH39:OVH43"/>
    <mergeCell ref="OVI39:OVI43"/>
    <mergeCell ref="OVJ39:OVJ43"/>
    <mergeCell ref="OVK39:OVK43"/>
    <mergeCell ref="OVL39:OVL43"/>
    <mergeCell ref="OVM39:OVM43"/>
    <mergeCell ref="OVN39:OVN43"/>
    <mergeCell ref="OVO39:OVO43"/>
    <mergeCell ref="OVP39:OVP43"/>
    <mergeCell ref="OUY39:OUY43"/>
    <mergeCell ref="OUZ39:OUZ43"/>
    <mergeCell ref="OVA39:OVA43"/>
    <mergeCell ref="OVB39:OVB43"/>
    <mergeCell ref="OVC39:OVC43"/>
    <mergeCell ref="OVD39:OVD43"/>
    <mergeCell ref="OVE39:OVE43"/>
    <mergeCell ref="OVF39:OVF43"/>
    <mergeCell ref="OVG39:OVG43"/>
    <mergeCell ref="OUP39:OUP43"/>
    <mergeCell ref="OUQ39:OUQ43"/>
    <mergeCell ref="OUR39:OUR43"/>
    <mergeCell ref="OUS39:OUS43"/>
    <mergeCell ref="OUT39:OUT43"/>
    <mergeCell ref="OUU39:OUU43"/>
    <mergeCell ref="OUV39:OUV43"/>
    <mergeCell ref="OUW39:OUW43"/>
    <mergeCell ref="OUX39:OUX43"/>
    <mergeCell ref="OXA39:OXA43"/>
    <mergeCell ref="OXB39:OXB43"/>
    <mergeCell ref="OXC39:OXC43"/>
    <mergeCell ref="OXD39:OXD43"/>
    <mergeCell ref="OXE39:OXE43"/>
    <mergeCell ref="OXF39:OXF43"/>
    <mergeCell ref="OXG39:OXG43"/>
    <mergeCell ref="OXH39:OXH43"/>
    <mergeCell ref="OXI39:OXI43"/>
    <mergeCell ref="OWR39:OWR43"/>
    <mergeCell ref="OWS39:OWS43"/>
    <mergeCell ref="OWT39:OWT43"/>
    <mergeCell ref="OWU39:OWU43"/>
    <mergeCell ref="OWV39:OWV43"/>
    <mergeCell ref="OWW39:OWW43"/>
    <mergeCell ref="OWX39:OWX43"/>
    <mergeCell ref="OWY39:OWY43"/>
    <mergeCell ref="OWZ39:OWZ43"/>
    <mergeCell ref="OWI39:OWI43"/>
    <mergeCell ref="OWJ39:OWJ43"/>
    <mergeCell ref="OWK39:OWK43"/>
    <mergeCell ref="OWL39:OWL43"/>
    <mergeCell ref="OWM39:OWM43"/>
    <mergeCell ref="OWN39:OWN43"/>
    <mergeCell ref="OWO39:OWO43"/>
    <mergeCell ref="OWP39:OWP43"/>
    <mergeCell ref="OWQ39:OWQ43"/>
    <mergeCell ref="OVZ39:OVZ43"/>
    <mergeCell ref="OWA39:OWA43"/>
    <mergeCell ref="OWB39:OWB43"/>
    <mergeCell ref="OWC39:OWC43"/>
    <mergeCell ref="OWD39:OWD43"/>
    <mergeCell ref="OWE39:OWE43"/>
    <mergeCell ref="OWF39:OWF43"/>
    <mergeCell ref="OWG39:OWG43"/>
    <mergeCell ref="OWH39:OWH43"/>
    <mergeCell ref="OYK39:OYK43"/>
    <mergeCell ref="OYL39:OYL43"/>
    <mergeCell ref="OYM39:OYM43"/>
    <mergeCell ref="OYN39:OYN43"/>
    <mergeCell ref="OYO39:OYO43"/>
    <mergeCell ref="OYP39:OYP43"/>
    <mergeCell ref="OYQ39:OYQ43"/>
    <mergeCell ref="OYR39:OYR43"/>
    <mergeCell ref="OYS39:OYS43"/>
    <mergeCell ref="OYB39:OYB43"/>
    <mergeCell ref="OYC39:OYC43"/>
    <mergeCell ref="OYD39:OYD43"/>
    <mergeCell ref="OYE39:OYE43"/>
    <mergeCell ref="OYF39:OYF43"/>
    <mergeCell ref="OYG39:OYG43"/>
    <mergeCell ref="OYH39:OYH43"/>
    <mergeCell ref="OYI39:OYI43"/>
    <mergeCell ref="OYJ39:OYJ43"/>
    <mergeCell ref="OXS39:OXS43"/>
    <mergeCell ref="OXT39:OXT43"/>
    <mergeCell ref="OXU39:OXU43"/>
    <mergeCell ref="OXV39:OXV43"/>
    <mergeCell ref="OXW39:OXW43"/>
    <mergeCell ref="OXX39:OXX43"/>
    <mergeCell ref="OXY39:OXY43"/>
    <mergeCell ref="OXZ39:OXZ43"/>
    <mergeCell ref="OYA39:OYA43"/>
    <mergeCell ref="OXJ39:OXJ43"/>
    <mergeCell ref="OXK39:OXK43"/>
    <mergeCell ref="OXL39:OXL43"/>
    <mergeCell ref="OXM39:OXM43"/>
    <mergeCell ref="OXN39:OXN43"/>
    <mergeCell ref="OXO39:OXO43"/>
    <mergeCell ref="OXP39:OXP43"/>
    <mergeCell ref="OXQ39:OXQ43"/>
    <mergeCell ref="OXR39:OXR43"/>
    <mergeCell ref="OZU39:OZU43"/>
    <mergeCell ref="OZV39:OZV43"/>
    <mergeCell ref="OZW39:OZW43"/>
    <mergeCell ref="OZX39:OZX43"/>
    <mergeCell ref="OZY39:OZY43"/>
    <mergeCell ref="OZZ39:OZZ43"/>
    <mergeCell ref="PAA39:PAA43"/>
    <mergeCell ref="PAB39:PAB43"/>
    <mergeCell ref="PAC39:PAC43"/>
    <mergeCell ref="OZL39:OZL43"/>
    <mergeCell ref="OZM39:OZM43"/>
    <mergeCell ref="OZN39:OZN43"/>
    <mergeCell ref="OZO39:OZO43"/>
    <mergeCell ref="OZP39:OZP43"/>
    <mergeCell ref="OZQ39:OZQ43"/>
    <mergeCell ref="OZR39:OZR43"/>
    <mergeCell ref="OZS39:OZS43"/>
    <mergeCell ref="OZT39:OZT43"/>
    <mergeCell ref="OZC39:OZC43"/>
    <mergeCell ref="OZD39:OZD43"/>
    <mergeCell ref="OZE39:OZE43"/>
    <mergeCell ref="OZF39:OZF43"/>
    <mergeCell ref="OZG39:OZG43"/>
    <mergeCell ref="OZH39:OZH43"/>
    <mergeCell ref="OZI39:OZI43"/>
    <mergeCell ref="OZJ39:OZJ43"/>
    <mergeCell ref="OZK39:OZK43"/>
    <mergeCell ref="OYT39:OYT43"/>
    <mergeCell ref="OYU39:OYU43"/>
    <mergeCell ref="OYV39:OYV43"/>
    <mergeCell ref="OYW39:OYW43"/>
    <mergeCell ref="OYX39:OYX43"/>
    <mergeCell ref="OYY39:OYY43"/>
    <mergeCell ref="OYZ39:OYZ43"/>
    <mergeCell ref="OZA39:OZA43"/>
    <mergeCell ref="OZB39:OZB43"/>
    <mergeCell ref="PBE39:PBE43"/>
    <mergeCell ref="PBF39:PBF43"/>
    <mergeCell ref="PBG39:PBG43"/>
    <mergeCell ref="PBH39:PBH43"/>
    <mergeCell ref="PBI39:PBI43"/>
    <mergeCell ref="PBJ39:PBJ43"/>
    <mergeCell ref="PBK39:PBK43"/>
    <mergeCell ref="PBL39:PBL43"/>
    <mergeCell ref="PBM39:PBM43"/>
    <mergeCell ref="PAV39:PAV43"/>
    <mergeCell ref="PAW39:PAW43"/>
    <mergeCell ref="PAX39:PAX43"/>
    <mergeCell ref="PAY39:PAY43"/>
    <mergeCell ref="PAZ39:PAZ43"/>
    <mergeCell ref="PBA39:PBA43"/>
    <mergeCell ref="PBB39:PBB43"/>
    <mergeCell ref="PBC39:PBC43"/>
    <mergeCell ref="PBD39:PBD43"/>
    <mergeCell ref="PAM39:PAM43"/>
    <mergeCell ref="PAN39:PAN43"/>
    <mergeCell ref="PAO39:PAO43"/>
    <mergeCell ref="PAP39:PAP43"/>
    <mergeCell ref="PAQ39:PAQ43"/>
    <mergeCell ref="PAR39:PAR43"/>
    <mergeCell ref="PAS39:PAS43"/>
    <mergeCell ref="PAT39:PAT43"/>
    <mergeCell ref="PAU39:PAU43"/>
    <mergeCell ref="PAD39:PAD43"/>
    <mergeCell ref="PAE39:PAE43"/>
    <mergeCell ref="PAF39:PAF43"/>
    <mergeCell ref="PAG39:PAG43"/>
    <mergeCell ref="PAH39:PAH43"/>
    <mergeCell ref="PAI39:PAI43"/>
    <mergeCell ref="PAJ39:PAJ43"/>
    <mergeCell ref="PAK39:PAK43"/>
    <mergeCell ref="PAL39:PAL43"/>
    <mergeCell ref="PCO39:PCO43"/>
    <mergeCell ref="PCP39:PCP43"/>
    <mergeCell ref="PCQ39:PCQ43"/>
    <mergeCell ref="PCR39:PCR43"/>
    <mergeCell ref="PCS39:PCS43"/>
    <mergeCell ref="PCT39:PCT43"/>
    <mergeCell ref="PCU39:PCU43"/>
    <mergeCell ref="PCV39:PCV43"/>
    <mergeCell ref="PCW39:PCW43"/>
    <mergeCell ref="PCF39:PCF43"/>
    <mergeCell ref="PCG39:PCG43"/>
    <mergeCell ref="PCH39:PCH43"/>
    <mergeCell ref="PCI39:PCI43"/>
    <mergeCell ref="PCJ39:PCJ43"/>
    <mergeCell ref="PCK39:PCK43"/>
    <mergeCell ref="PCL39:PCL43"/>
    <mergeCell ref="PCM39:PCM43"/>
    <mergeCell ref="PCN39:PCN43"/>
    <mergeCell ref="PBW39:PBW43"/>
    <mergeCell ref="PBX39:PBX43"/>
    <mergeCell ref="PBY39:PBY43"/>
    <mergeCell ref="PBZ39:PBZ43"/>
    <mergeCell ref="PCA39:PCA43"/>
    <mergeCell ref="PCB39:PCB43"/>
    <mergeCell ref="PCC39:PCC43"/>
    <mergeCell ref="PCD39:PCD43"/>
    <mergeCell ref="PCE39:PCE43"/>
    <mergeCell ref="PBN39:PBN43"/>
    <mergeCell ref="PBO39:PBO43"/>
    <mergeCell ref="PBP39:PBP43"/>
    <mergeCell ref="PBQ39:PBQ43"/>
    <mergeCell ref="PBR39:PBR43"/>
    <mergeCell ref="PBS39:PBS43"/>
    <mergeCell ref="PBT39:PBT43"/>
    <mergeCell ref="PBU39:PBU43"/>
    <mergeCell ref="PBV39:PBV43"/>
    <mergeCell ref="PDY39:PDY43"/>
    <mergeCell ref="PDZ39:PDZ43"/>
    <mergeCell ref="PEA39:PEA43"/>
    <mergeCell ref="PEB39:PEB43"/>
    <mergeCell ref="PEC39:PEC43"/>
    <mergeCell ref="PED39:PED43"/>
    <mergeCell ref="PEE39:PEE43"/>
    <mergeCell ref="PEF39:PEF43"/>
    <mergeCell ref="PEG39:PEG43"/>
    <mergeCell ref="PDP39:PDP43"/>
    <mergeCell ref="PDQ39:PDQ43"/>
    <mergeCell ref="PDR39:PDR43"/>
    <mergeCell ref="PDS39:PDS43"/>
    <mergeCell ref="PDT39:PDT43"/>
    <mergeCell ref="PDU39:PDU43"/>
    <mergeCell ref="PDV39:PDV43"/>
    <mergeCell ref="PDW39:PDW43"/>
    <mergeCell ref="PDX39:PDX43"/>
    <mergeCell ref="PDG39:PDG43"/>
    <mergeCell ref="PDH39:PDH43"/>
    <mergeCell ref="PDI39:PDI43"/>
    <mergeCell ref="PDJ39:PDJ43"/>
    <mergeCell ref="PDK39:PDK43"/>
    <mergeCell ref="PDL39:PDL43"/>
    <mergeCell ref="PDM39:PDM43"/>
    <mergeCell ref="PDN39:PDN43"/>
    <mergeCell ref="PDO39:PDO43"/>
    <mergeCell ref="PCX39:PCX43"/>
    <mergeCell ref="PCY39:PCY43"/>
    <mergeCell ref="PCZ39:PCZ43"/>
    <mergeCell ref="PDA39:PDA43"/>
    <mergeCell ref="PDB39:PDB43"/>
    <mergeCell ref="PDC39:PDC43"/>
    <mergeCell ref="PDD39:PDD43"/>
    <mergeCell ref="PDE39:PDE43"/>
    <mergeCell ref="PDF39:PDF43"/>
    <mergeCell ref="PFI39:PFI43"/>
    <mergeCell ref="PFJ39:PFJ43"/>
    <mergeCell ref="PFK39:PFK43"/>
    <mergeCell ref="PFL39:PFL43"/>
    <mergeCell ref="PFM39:PFM43"/>
    <mergeCell ref="PFN39:PFN43"/>
    <mergeCell ref="PFO39:PFO43"/>
    <mergeCell ref="PFP39:PFP43"/>
    <mergeCell ref="PFQ39:PFQ43"/>
    <mergeCell ref="PEZ39:PEZ43"/>
    <mergeCell ref="PFA39:PFA43"/>
    <mergeCell ref="PFB39:PFB43"/>
    <mergeCell ref="PFC39:PFC43"/>
    <mergeCell ref="PFD39:PFD43"/>
    <mergeCell ref="PFE39:PFE43"/>
    <mergeCell ref="PFF39:PFF43"/>
    <mergeCell ref="PFG39:PFG43"/>
    <mergeCell ref="PFH39:PFH43"/>
    <mergeCell ref="PEQ39:PEQ43"/>
    <mergeCell ref="PER39:PER43"/>
    <mergeCell ref="PES39:PES43"/>
    <mergeCell ref="PET39:PET43"/>
    <mergeCell ref="PEU39:PEU43"/>
    <mergeCell ref="PEV39:PEV43"/>
    <mergeCell ref="PEW39:PEW43"/>
    <mergeCell ref="PEX39:PEX43"/>
    <mergeCell ref="PEY39:PEY43"/>
    <mergeCell ref="PEH39:PEH43"/>
    <mergeCell ref="PEI39:PEI43"/>
    <mergeCell ref="PEJ39:PEJ43"/>
    <mergeCell ref="PEK39:PEK43"/>
    <mergeCell ref="PEL39:PEL43"/>
    <mergeCell ref="PEM39:PEM43"/>
    <mergeCell ref="PEN39:PEN43"/>
    <mergeCell ref="PEO39:PEO43"/>
    <mergeCell ref="PEP39:PEP43"/>
    <mergeCell ref="PGS39:PGS43"/>
    <mergeCell ref="PGT39:PGT43"/>
    <mergeCell ref="PGU39:PGU43"/>
    <mergeCell ref="PGV39:PGV43"/>
    <mergeCell ref="PGW39:PGW43"/>
    <mergeCell ref="PGX39:PGX43"/>
    <mergeCell ref="PGY39:PGY43"/>
    <mergeCell ref="PGZ39:PGZ43"/>
    <mergeCell ref="PHA39:PHA43"/>
    <mergeCell ref="PGJ39:PGJ43"/>
    <mergeCell ref="PGK39:PGK43"/>
    <mergeCell ref="PGL39:PGL43"/>
    <mergeCell ref="PGM39:PGM43"/>
    <mergeCell ref="PGN39:PGN43"/>
    <mergeCell ref="PGO39:PGO43"/>
    <mergeCell ref="PGP39:PGP43"/>
    <mergeCell ref="PGQ39:PGQ43"/>
    <mergeCell ref="PGR39:PGR43"/>
    <mergeCell ref="PGA39:PGA43"/>
    <mergeCell ref="PGB39:PGB43"/>
    <mergeCell ref="PGC39:PGC43"/>
    <mergeCell ref="PGD39:PGD43"/>
    <mergeCell ref="PGE39:PGE43"/>
    <mergeCell ref="PGF39:PGF43"/>
    <mergeCell ref="PGG39:PGG43"/>
    <mergeCell ref="PGH39:PGH43"/>
    <mergeCell ref="PGI39:PGI43"/>
    <mergeCell ref="PFR39:PFR43"/>
    <mergeCell ref="PFS39:PFS43"/>
    <mergeCell ref="PFT39:PFT43"/>
    <mergeCell ref="PFU39:PFU43"/>
    <mergeCell ref="PFV39:PFV43"/>
    <mergeCell ref="PFW39:PFW43"/>
    <mergeCell ref="PFX39:PFX43"/>
    <mergeCell ref="PFY39:PFY43"/>
    <mergeCell ref="PFZ39:PFZ43"/>
    <mergeCell ref="PIC39:PIC43"/>
    <mergeCell ref="PID39:PID43"/>
    <mergeCell ref="PIE39:PIE43"/>
    <mergeCell ref="PIF39:PIF43"/>
    <mergeCell ref="PIG39:PIG43"/>
    <mergeCell ref="PIH39:PIH43"/>
    <mergeCell ref="PII39:PII43"/>
    <mergeCell ref="PIJ39:PIJ43"/>
    <mergeCell ref="PIK39:PIK43"/>
    <mergeCell ref="PHT39:PHT43"/>
    <mergeCell ref="PHU39:PHU43"/>
    <mergeCell ref="PHV39:PHV43"/>
    <mergeCell ref="PHW39:PHW43"/>
    <mergeCell ref="PHX39:PHX43"/>
    <mergeCell ref="PHY39:PHY43"/>
    <mergeCell ref="PHZ39:PHZ43"/>
    <mergeCell ref="PIA39:PIA43"/>
    <mergeCell ref="PIB39:PIB43"/>
    <mergeCell ref="PHK39:PHK43"/>
    <mergeCell ref="PHL39:PHL43"/>
    <mergeCell ref="PHM39:PHM43"/>
    <mergeCell ref="PHN39:PHN43"/>
    <mergeCell ref="PHO39:PHO43"/>
    <mergeCell ref="PHP39:PHP43"/>
    <mergeCell ref="PHQ39:PHQ43"/>
    <mergeCell ref="PHR39:PHR43"/>
    <mergeCell ref="PHS39:PHS43"/>
    <mergeCell ref="PHB39:PHB43"/>
    <mergeCell ref="PHC39:PHC43"/>
    <mergeCell ref="PHD39:PHD43"/>
    <mergeCell ref="PHE39:PHE43"/>
    <mergeCell ref="PHF39:PHF43"/>
    <mergeCell ref="PHG39:PHG43"/>
    <mergeCell ref="PHH39:PHH43"/>
    <mergeCell ref="PHI39:PHI43"/>
    <mergeCell ref="PHJ39:PHJ43"/>
    <mergeCell ref="PJM39:PJM43"/>
    <mergeCell ref="PJN39:PJN43"/>
    <mergeCell ref="PJO39:PJO43"/>
    <mergeCell ref="PJP39:PJP43"/>
    <mergeCell ref="PJQ39:PJQ43"/>
    <mergeCell ref="PJR39:PJR43"/>
    <mergeCell ref="PJS39:PJS43"/>
    <mergeCell ref="PJT39:PJT43"/>
    <mergeCell ref="PJU39:PJU43"/>
    <mergeCell ref="PJD39:PJD43"/>
    <mergeCell ref="PJE39:PJE43"/>
    <mergeCell ref="PJF39:PJF43"/>
    <mergeCell ref="PJG39:PJG43"/>
    <mergeCell ref="PJH39:PJH43"/>
    <mergeCell ref="PJI39:PJI43"/>
    <mergeCell ref="PJJ39:PJJ43"/>
    <mergeCell ref="PJK39:PJK43"/>
    <mergeCell ref="PJL39:PJL43"/>
    <mergeCell ref="PIU39:PIU43"/>
    <mergeCell ref="PIV39:PIV43"/>
    <mergeCell ref="PIW39:PIW43"/>
    <mergeCell ref="PIX39:PIX43"/>
    <mergeCell ref="PIY39:PIY43"/>
    <mergeCell ref="PIZ39:PIZ43"/>
    <mergeCell ref="PJA39:PJA43"/>
    <mergeCell ref="PJB39:PJB43"/>
    <mergeCell ref="PJC39:PJC43"/>
    <mergeCell ref="PIL39:PIL43"/>
    <mergeCell ref="PIM39:PIM43"/>
    <mergeCell ref="PIN39:PIN43"/>
    <mergeCell ref="PIO39:PIO43"/>
    <mergeCell ref="PIP39:PIP43"/>
    <mergeCell ref="PIQ39:PIQ43"/>
    <mergeCell ref="PIR39:PIR43"/>
    <mergeCell ref="PIS39:PIS43"/>
    <mergeCell ref="PIT39:PIT43"/>
    <mergeCell ref="PKW39:PKW43"/>
    <mergeCell ref="PKX39:PKX43"/>
    <mergeCell ref="PKY39:PKY43"/>
    <mergeCell ref="PKZ39:PKZ43"/>
    <mergeCell ref="PLA39:PLA43"/>
    <mergeCell ref="PLB39:PLB43"/>
    <mergeCell ref="PLC39:PLC43"/>
    <mergeCell ref="PLD39:PLD43"/>
    <mergeCell ref="PLE39:PLE43"/>
    <mergeCell ref="PKN39:PKN43"/>
    <mergeCell ref="PKO39:PKO43"/>
    <mergeCell ref="PKP39:PKP43"/>
    <mergeCell ref="PKQ39:PKQ43"/>
    <mergeCell ref="PKR39:PKR43"/>
    <mergeCell ref="PKS39:PKS43"/>
    <mergeCell ref="PKT39:PKT43"/>
    <mergeCell ref="PKU39:PKU43"/>
    <mergeCell ref="PKV39:PKV43"/>
    <mergeCell ref="PKE39:PKE43"/>
    <mergeCell ref="PKF39:PKF43"/>
    <mergeCell ref="PKG39:PKG43"/>
    <mergeCell ref="PKH39:PKH43"/>
    <mergeCell ref="PKI39:PKI43"/>
    <mergeCell ref="PKJ39:PKJ43"/>
    <mergeCell ref="PKK39:PKK43"/>
    <mergeCell ref="PKL39:PKL43"/>
    <mergeCell ref="PKM39:PKM43"/>
    <mergeCell ref="PJV39:PJV43"/>
    <mergeCell ref="PJW39:PJW43"/>
    <mergeCell ref="PJX39:PJX43"/>
    <mergeCell ref="PJY39:PJY43"/>
    <mergeCell ref="PJZ39:PJZ43"/>
    <mergeCell ref="PKA39:PKA43"/>
    <mergeCell ref="PKB39:PKB43"/>
    <mergeCell ref="PKC39:PKC43"/>
    <mergeCell ref="PKD39:PKD43"/>
    <mergeCell ref="PMG39:PMG43"/>
    <mergeCell ref="PMH39:PMH43"/>
    <mergeCell ref="PMI39:PMI43"/>
    <mergeCell ref="PMJ39:PMJ43"/>
    <mergeCell ref="PMK39:PMK43"/>
    <mergeCell ref="PML39:PML43"/>
    <mergeCell ref="PMM39:PMM43"/>
    <mergeCell ref="PMN39:PMN43"/>
    <mergeCell ref="PMO39:PMO43"/>
    <mergeCell ref="PLX39:PLX43"/>
    <mergeCell ref="PLY39:PLY43"/>
    <mergeCell ref="PLZ39:PLZ43"/>
    <mergeCell ref="PMA39:PMA43"/>
    <mergeCell ref="PMB39:PMB43"/>
    <mergeCell ref="PMC39:PMC43"/>
    <mergeCell ref="PMD39:PMD43"/>
    <mergeCell ref="PME39:PME43"/>
    <mergeCell ref="PMF39:PMF43"/>
    <mergeCell ref="PLO39:PLO43"/>
    <mergeCell ref="PLP39:PLP43"/>
    <mergeCell ref="PLQ39:PLQ43"/>
    <mergeCell ref="PLR39:PLR43"/>
    <mergeCell ref="PLS39:PLS43"/>
    <mergeCell ref="PLT39:PLT43"/>
    <mergeCell ref="PLU39:PLU43"/>
    <mergeCell ref="PLV39:PLV43"/>
    <mergeCell ref="PLW39:PLW43"/>
    <mergeCell ref="PLF39:PLF43"/>
    <mergeCell ref="PLG39:PLG43"/>
    <mergeCell ref="PLH39:PLH43"/>
    <mergeCell ref="PLI39:PLI43"/>
    <mergeCell ref="PLJ39:PLJ43"/>
    <mergeCell ref="PLK39:PLK43"/>
    <mergeCell ref="PLL39:PLL43"/>
    <mergeCell ref="PLM39:PLM43"/>
    <mergeCell ref="PLN39:PLN43"/>
    <mergeCell ref="PNQ39:PNQ43"/>
    <mergeCell ref="PNR39:PNR43"/>
    <mergeCell ref="PNS39:PNS43"/>
    <mergeCell ref="PNT39:PNT43"/>
    <mergeCell ref="PNU39:PNU43"/>
    <mergeCell ref="PNV39:PNV43"/>
    <mergeCell ref="PNW39:PNW43"/>
    <mergeCell ref="PNX39:PNX43"/>
    <mergeCell ref="PNY39:PNY43"/>
    <mergeCell ref="PNH39:PNH43"/>
    <mergeCell ref="PNI39:PNI43"/>
    <mergeCell ref="PNJ39:PNJ43"/>
    <mergeCell ref="PNK39:PNK43"/>
    <mergeCell ref="PNL39:PNL43"/>
    <mergeCell ref="PNM39:PNM43"/>
    <mergeCell ref="PNN39:PNN43"/>
    <mergeCell ref="PNO39:PNO43"/>
    <mergeCell ref="PNP39:PNP43"/>
    <mergeCell ref="PMY39:PMY43"/>
    <mergeCell ref="PMZ39:PMZ43"/>
    <mergeCell ref="PNA39:PNA43"/>
    <mergeCell ref="PNB39:PNB43"/>
    <mergeCell ref="PNC39:PNC43"/>
    <mergeCell ref="PND39:PND43"/>
    <mergeCell ref="PNE39:PNE43"/>
    <mergeCell ref="PNF39:PNF43"/>
    <mergeCell ref="PNG39:PNG43"/>
    <mergeCell ref="PMP39:PMP43"/>
    <mergeCell ref="PMQ39:PMQ43"/>
    <mergeCell ref="PMR39:PMR43"/>
    <mergeCell ref="PMS39:PMS43"/>
    <mergeCell ref="PMT39:PMT43"/>
    <mergeCell ref="PMU39:PMU43"/>
    <mergeCell ref="PMV39:PMV43"/>
    <mergeCell ref="PMW39:PMW43"/>
    <mergeCell ref="PMX39:PMX43"/>
    <mergeCell ref="PPA39:PPA43"/>
    <mergeCell ref="PPB39:PPB43"/>
    <mergeCell ref="PPC39:PPC43"/>
    <mergeCell ref="PPD39:PPD43"/>
    <mergeCell ref="PPE39:PPE43"/>
    <mergeCell ref="PPF39:PPF43"/>
    <mergeCell ref="PPG39:PPG43"/>
    <mergeCell ref="PPH39:PPH43"/>
    <mergeCell ref="PPI39:PPI43"/>
    <mergeCell ref="POR39:POR43"/>
    <mergeCell ref="POS39:POS43"/>
    <mergeCell ref="POT39:POT43"/>
    <mergeCell ref="POU39:POU43"/>
    <mergeCell ref="POV39:POV43"/>
    <mergeCell ref="POW39:POW43"/>
    <mergeCell ref="POX39:POX43"/>
    <mergeCell ref="POY39:POY43"/>
    <mergeCell ref="POZ39:POZ43"/>
    <mergeCell ref="POI39:POI43"/>
    <mergeCell ref="POJ39:POJ43"/>
    <mergeCell ref="POK39:POK43"/>
    <mergeCell ref="POL39:POL43"/>
    <mergeCell ref="POM39:POM43"/>
    <mergeCell ref="PON39:PON43"/>
    <mergeCell ref="POO39:POO43"/>
    <mergeCell ref="POP39:POP43"/>
    <mergeCell ref="POQ39:POQ43"/>
    <mergeCell ref="PNZ39:PNZ43"/>
    <mergeCell ref="POA39:POA43"/>
    <mergeCell ref="POB39:POB43"/>
    <mergeCell ref="POC39:POC43"/>
    <mergeCell ref="POD39:POD43"/>
    <mergeCell ref="POE39:POE43"/>
    <mergeCell ref="POF39:POF43"/>
    <mergeCell ref="POG39:POG43"/>
    <mergeCell ref="POH39:POH43"/>
    <mergeCell ref="PQK39:PQK43"/>
    <mergeCell ref="PQL39:PQL43"/>
    <mergeCell ref="PQM39:PQM43"/>
    <mergeCell ref="PQN39:PQN43"/>
    <mergeCell ref="PQO39:PQO43"/>
    <mergeCell ref="PQP39:PQP43"/>
    <mergeCell ref="PQQ39:PQQ43"/>
    <mergeCell ref="PQR39:PQR43"/>
    <mergeCell ref="PQS39:PQS43"/>
    <mergeCell ref="PQB39:PQB43"/>
    <mergeCell ref="PQC39:PQC43"/>
    <mergeCell ref="PQD39:PQD43"/>
    <mergeCell ref="PQE39:PQE43"/>
    <mergeCell ref="PQF39:PQF43"/>
    <mergeCell ref="PQG39:PQG43"/>
    <mergeCell ref="PQH39:PQH43"/>
    <mergeCell ref="PQI39:PQI43"/>
    <mergeCell ref="PQJ39:PQJ43"/>
    <mergeCell ref="PPS39:PPS43"/>
    <mergeCell ref="PPT39:PPT43"/>
    <mergeCell ref="PPU39:PPU43"/>
    <mergeCell ref="PPV39:PPV43"/>
    <mergeCell ref="PPW39:PPW43"/>
    <mergeCell ref="PPX39:PPX43"/>
    <mergeCell ref="PPY39:PPY43"/>
    <mergeCell ref="PPZ39:PPZ43"/>
    <mergeCell ref="PQA39:PQA43"/>
    <mergeCell ref="PPJ39:PPJ43"/>
    <mergeCell ref="PPK39:PPK43"/>
    <mergeCell ref="PPL39:PPL43"/>
    <mergeCell ref="PPM39:PPM43"/>
    <mergeCell ref="PPN39:PPN43"/>
    <mergeCell ref="PPO39:PPO43"/>
    <mergeCell ref="PPP39:PPP43"/>
    <mergeCell ref="PPQ39:PPQ43"/>
    <mergeCell ref="PPR39:PPR43"/>
    <mergeCell ref="PRU39:PRU43"/>
    <mergeCell ref="PRV39:PRV43"/>
    <mergeCell ref="PRW39:PRW43"/>
    <mergeCell ref="PRX39:PRX43"/>
    <mergeCell ref="PRY39:PRY43"/>
    <mergeCell ref="PRZ39:PRZ43"/>
    <mergeCell ref="PSA39:PSA43"/>
    <mergeCell ref="PSB39:PSB43"/>
    <mergeCell ref="PSC39:PSC43"/>
    <mergeCell ref="PRL39:PRL43"/>
    <mergeCell ref="PRM39:PRM43"/>
    <mergeCell ref="PRN39:PRN43"/>
    <mergeCell ref="PRO39:PRO43"/>
    <mergeCell ref="PRP39:PRP43"/>
    <mergeCell ref="PRQ39:PRQ43"/>
    <mergeCell ref="PRR39:PRR43"/>
    <mergeCell ref="PRS39:PRS43"/>
    <mergeCell ref="PRT39:PRT43"/>
    <mergeCell ref="PRC39:PRC43"/>
    <mergeCell ref="PRD39:PRD43"/>
    <mergeCell ref="PRE39:PRE43"/>
    <mergeCell ref="PRF39:PRF43"/>
    <mergeCell ref="PRG39:PRG43"/>
    <mergeCell ref="PRH39:PRH43"/>
    <mergeCell ref="PRI39:PRI43"/>
    <mergeCell ref="PRJ39:PRJ43"/>
    <mergeCell ref="PRK39:PRK43"/>
    <mergeCell ref="PQT39:PQT43"/>
    <mergeCell ref="PQU39:PQU43"/>
    <mergeCell ref="PQV39:PQV43"/>
    <mergeCell ref="PQW39:PQW43"/>
    <mergeCell ref="PQX39:PQX43"/>
    <mergeCell ref="PQY39:PQY43"/>
    <mergeCell ref="PQZ39:PQZ43"/>
    <mergeCell ref="PRA39:PRA43"/>
    <mergeCell ref="PRB39:PRB43"/>
    <mergeCell ref="PTE39:PTE43"/>
    <mergeCell ref="PTF39:PTF43"/>
    <mergeCell ref="PTG39:PTG43"/>
    <mergeCell ref="PTH39:PTH43"/>
    <mergeCell ref="PTI39:PTI43"/>
    <mergeCell ref="PTJ39:PTJ43"/>
    <mergeCell ref="PTK39:PTK43"/>
    <mergeCell ref="PTL39:PTL43"/>
    <mergeCell ref="PTM39:PTM43"/>
    <mergeCell ref="PSV39:PSV43"/>
    <mergeCell ref="PSW39:PSW43"/>
    <mergeCell ref="PSX39:PSX43"/>
    <mergeCell ref="PSY39:PSY43"/>
    <mergeCell ref="PSZ39:PSZ43"/>
    <mergeCell ref="PTA39:PTA43"/>
    <mergeCell ref="PTB39:PTB43"/>
    <mergeCell ref="PTC39:PTC43"/>
    <mergeCell ref="PTD39:PTD43"/>
    <mergeCell ref="PSM39:PSM43"/>
    <mergeCell ref="PSN39:PSN43"/>
    <mergeCell ref="PSO39:PSO43"/>
    <mergeCell ref="PSP39:PSP43"/>
    <mergeCell ref="PSQ39:PSQ43"/>
    <mergeCell ref="PSR39:PSR43"/>
    <mergeCell ref="PSS39:PSS43"/>
    <mergeCell ref="PST39:PST43"/>
    <mergeCell ref="PSU39:PSU43"/>
    <mergeCell ref="PSD39:PSD43"/>
    <mergeCell ref="PSE39:PSE43"/>
    <mergeCell ref="PSF39:PSF43"/>
    <mergeCell ref="PSG39:PSG43"/>
    <mergeCell ref="PSH39:PSH43"/>
    <mergeCell ref="PSI39:PSI43"/>
    <mergeCell ref="PSJ39:PSJ43"/>
    <mergeCell ref="PSK39:PSK43"/>
    <mergeCell ref="PSL39:PSL43"/>
    <mergeCell ref="PUO39:PUO43"/>
    <mergeCell ref="PUP39:PUP43"/>
    <mergeCell ref="PUQ39:PUQ43"/>
    <mergeCell ref="PUR39:PUR43"/>
    <mergeCell ref="PUS39:PUS43"/>
    <mergeCell ref="PUT39:PUT43"/>
    <mergeCell ref="PUU39:PUU43"/>
    <mergeCell ref="PUV39:PUV43"/>
    <mergeCell ref="PUW39:PUW43"/>
    <mergeCell ref="PUF39:PUF43"/>
    <mergeCell ref="PUG39:PUG43"/>
    <mergeCell ref="PUH39:PUH43"/>
    <mergeCell ref="PUI39:PUI43"/>
    <mergeCell ref="PUJ39:PUJ43"/>
    <mergeCell ref="PUK39:PUK43"/>
    <mergeCell ref="PUL39:PUL43"/>
    <mergeCell ref="PUM39:PUM43"/>
    <mergeCell ref="PUN39:PUN43"/>
    <mergeCell ref="PTW39:PTW43"/>
    <mergeCell ref="PTX39:PTX43"/>
    <mergeCell ref="PTY39:PTY43"/>
    <mergeCell ref="PTZ39:PTZ43"/>
    <mergeCell ref="PUA39:PUA43"/>
    <mergeCell ref="PUB39:PUB43"/>
    <mergeCell ref="PUC39:PUC43"/>
    <mergeCell ref="PUD39:PUD43"/>
    <mergeCell ref="PUE39:PUE43"/>
    <mergeCell ref="PTN39:PTN43"/>
    <mergeCell ref="PTO39:PTO43"/>
    <mergeCell ref="PTP39:PTP43"/>
    <mergeCell ref="PTQ39:PTQ43"/>
    <mergeCell ref="PTR39:PTR43"/>
    <mergeCell ref="PTS39:PTS43"/>
    <mergeCell ref="PTT39:PTT43"/>
    <mergeCell ref="PTU39:PTU43"/>
    <mergeCell ref="PTV39:PTV43"/>
    <mergeCell ref="PVY39:PVY43"/>
    <mergeCell ref="PVZ39:PVZ43"/>
    <mergeCell ref="PWA39:PWA43"/>
    <mergeCell ref="PWB39:PWB43"/>
    <mergeCell ref="PWC39:PWC43"/>
    <mergeCell ref="PWD39:PWD43"/>
    <mergeCell ref="PWE39:PWE43"/>
    <mergeCell ref="PWF39:PWF43"/>
    <mergeCell ref="PWG39:PWG43"/>
    <mergeCell ref="PVP39:PVP43"/>
    <mergeCell ref="PVQ39:PVQ43"/>
    <mergeCell ref="PVR39:PVR43"/>
    <mergeCell ref="PVS39:PVS43"/>
    <mergeCell ref="PVT39:PVT43"/>
    <mergeCell ref="PVU39:PVU43"/>
    <mergeCell ref="PVV39:PVV43"/>
    <mergeCell ref="PVW39:PVW43"/>
    <mergeCell ref="PVX39:PVX43"/>
    <mergeCell ref="PVG39:PVG43"/>
    <mergeCell ref="PVH39:PVH43"/>
    <mergeCell ref="PVI39:PVI43"/>
    <mergeCell ref="PVJ39:PVJ43"/>
    <mergeCell ref="PVK39:PVK43"/>
    <mergeCell ref="PVL39:PVL43"/>
    <mergeCell ref="PVM39:PVM43"/>
    <mergeCell ref="PVN39:PVN43"/>
    <mergeCell ref="PVO39:PVO43"/>
    <mergeCell ref="PUX39:PUX43"/>
    <mergeCell ref="PUY39:PUY43"/>
    <mergeCell ref="PUZ39:PUZ43"/>
    <mergeCell ref="PVA39:PVA43"/>
    <mergeCell ref="PVB39:PVB43"/>
    <mergeCell ref="PVC39:PVC43"/>
    <mergeCell ref="PVD39:PVD43"/>
    <mergeCell ref="PVE39:PVE43"/>
    <mergeCell ref="PVF39:PVF43"/>
    <mergeCell ref="PXI39:PXI43"/>
    <mergeCell ref="PXJ39:PXJ43"/>
    <mergeCell ref="PXK39:PXK43"/>
    <mergeCell ref="PXL39:PXL43"/>
    <mergeCell ref="PXM39:PXM43"/>
    <mergeCell ref="PXN39:PXN43"/>
    <mergeCell ref="PXO39:PXO43"/>
    <mergeCell ref="PXP39:PXP43"/>
    <mergeCell ref="PXQ39:PXQ43"/>
    <mergeCell ref="PWZ39:PWZ43"/>
    <mergeCell ref="PXA39:PXA43"/>
    <mergeCell ref="PXB39:PXB43"/>
    <mergeCell ref="PXC39:PXC43"/>
    <mergeCell ref="PXD39:PXD43"/>
    <mergeCell ref="PXE39:PXE43"/>
    <mergeCell ref="PXF39:PXF43"/>
    <mergeCell ref="PXG39:PXG43"/>
    <mergeCell ref="PXH39:PXH43"/>
    <mergeCell ref="PWQ39:PWQ43"/>
    <mergeCell ref="PWR39:PWR43"/>
    <mergeCell ref="PWS39:PWS43"/>
    <mergeCell ref="PWT39:PWT43"/>
    <mergeCell ref="PWU39:PWU43"/>
    <mergeCell ref="PWV39:PWV43"/>
    <mergeCell ref="PWW39:PWW43"/>
    <mergeCell ref="PWX39:PWX43"/>
    <mergeCell ref="PWY39:PWY43"/>
    <mergeCell ref="PWH39:PWH43"/>
    <mergeCell ref="PWI39:PWI43"/>
    <mergeCell ref="PWJ39:PWJ43"/>
    <mergeCell ref="PWK39:PWK43"/>
    <mergeCell ref="PWL39:PWL43"/>
    <mergeCell ref="PWM39:PWM43"/>
    <mergeCell ref="PWN39:PWN43"/>
    <mergeCell ref="PWO39:PWO43"/>
    <mergeCell ref="PWP39:PWP43"/>
    <mergeCell ref="PYS39:PYS43"/>
    <mergeCell ref="PYT39:PYT43"/>
    <mergeCell ref="PYU39:PYU43"/>
    <mergeCell ref="PYV39:PYV43"/>
    <mergeCell ref="PYW39:PYW43"/>
    <mergeCell ref="PYX39:PYX43"/>
    <mergeCell ref="PYY39:PYY43"/>
    <mergeCell ref="PYZ39:PYZ43"/>
    <mergeCell ref="PZA39:PZA43"/>
    <mergeCell ref="PYJ39:PYJ43"/>
    <mergeCell ref="PYK39:PYK43"/>
    <mergeCell ref="PYL39:PYL43"/>
    <mergeCell ref="PYM39:PYM43"/>
    <mergeCell ref="PYN39:PYN43"/>
    <mergeCell ref="PYO39:PYO43"/>
    <mergeCell ref="PYP39:PYP43"/>
    <mergeCell ref="PYQ39:PYQ43"/>
    <mergeCell ref="PYR39:PYR43"/>
    <mergeCell ref="PYA39:PYA43"/>
    <mergeCell ref="PYB39:PYB43"/>
    <mergeCell ref="PYC39:PYC43"/>
    <mergeCell ref="PYD39:PYD43"/>
    <mergeCell ref="PYE39:PYE43"/>
    <mergeCell ref="PYF39:PYF43"/>
    <mergeCell ref="PYG39:PYG43"/>
    <mergeCell ref="PYH39:PYH43"/>
    <mergeCell ref="PYI39:PYI43"/>
    <mergeCell ref="PXR39:PXR43"/>
    <mergeCell ref="PXS39:PXS43"/>
    <mergeCell ref="PXT39:PXT43"/>
    <mergeCell ref="PXU39:PXU43"/>
    <mergeCell ref="PXV39:PXV43"/>
    <mergeCell ref="PXW39:PXW43"/>
    <mergeCell ref="PXX39:PXX43"/>
    <mergeCell ref="PXY39:PXY43"/>
    <mergeCell ref="PXZ39:PXZ43"/>
    <mergeCell ref="QAC39:QAC43"/>
    <mergeCell ref="QAD39:QAD43"/>
    <mergeCell ref="QAE39:QAE43"/>
    <mergeCell ref="QAF39:QAF43"/>
    <mergeCell ref="QAG39:QAG43"/>
    <mergeCell ref="QAH39:QAH43"/>
    <mergeCell ref="QAI39:QAI43"/>
    <mergeCell ref="QAJ39:QAJ43"/>
    <mergeCell ref="QAK39:QAK43"/>
    <mergeCell ref="PZT39:PZT43"/>
    <mergeCell ref="PZU39:PZU43"/>
    <mergeCell ref="PZV39:PZV43"/>
    <mergeCell ref="PZW39:PZW43"/>
    <mergeCell ref="PZX39:PZX43"/>
    <mergeCell ref="PZY39:PZY43"/>
    <mergeCell ref="PZZ39:PZZ43"/>
    <mergeCell ref="QAA39:QAA43"/>
    <mergeCell ref="QAB39:QAB43"/>
    <mergeCell ref="PZK39:PZK43"/>
    <mergeCell ref="PZL39:PZL43"/>
    <mergeCell ref="PZM39:PZM43"/>
    <mergeCell ref="PZN39:PZN43"/>
    <mergeCell ref="PZO39:PZO43"/>
    <mergeCell ref="PZP39:PZP43"/>
    <mergeCell ref="PZQ39:PZQ43"/>
    <mergeCell ref="PZR39:PZR43"/>
    <mergeCell ref="PZS39:PZS43"/>
    <mergeCell ref="PZB39:PZB43"/>
    <mergeCell ref="PZC39:PZC43"/>
    <mergeCell ref="PZD39:PZD43"/>
    <mergeCell ref="PZE39:PZE43"/>
    <mergeCell ref="PZF39:PZF43"/>
    <mergeCell ref="PZG39:PZG43"/>
    <mergeCell ref="PZH39:PZH43"/>
    <mergeCell ref="PZI39:PZI43"/>
    <mergeCell ref="PZJ39:PZJ43"/>
    <mergeCell ref="QBM39:QBM43"/>
    <mergeCell ref="QBN39:QBN43"/>
    <mergeCell ref="QBO39:QBO43"/>
    <mergeCell ref="QBP39:QBP43"/>
    <mergeCell ref="QBQ39:QBQ43"/>
    <mergeCell ref="QBR39:QBR43"/>
    <mergeCell ref="QBS39:QBS43"/>
    <mergeCell ref="QBT39:QBT43"/>
    <mergeCell ref="QBU39:QBU43"/>
    <mergeCell ref="QBD39:QBD43"/>
    <mergeCell ref="QBE39:QBE43"/>
    <mergeCell ref="QBF39:QBF43"/>
    <mergeCell ref="QBG39:QBG43"/>
    <mergeCell ref="QBH39:QBH43"/>
    <mergeCell ref="QBI39:QBI43"/>
    <mergeCell ref="QBJ39:QBJ43"/>
    <mergeCell ref="QBK39:QBK43"/>
    <mergeCell ref="QBL39:QBL43"/>
    <mergeCell ref="QAU39:QAU43"/>
    <mergeCell ref="QAV39:QAV43"/>
    <mergeCell ref="QAW39:QAW43"/>
    <mergeCell ref="QAX39:QAX43"/>
    <mergeCell ref="QAY39:QAY43"/>
    <mergeCell ref="QAZ39:QAZ43"/>
    <mergeCell ref="QBA39:QBA43"/>
    <mergeCell ref="QBB39:QBB43"/>
    <mergeCell ref="QBC39:QBC43"/>
    <mergeCell ref="QAL39:QAL43"/>
    <mergeCell ref="QAM39:QAM43"/>
    <mergeCell ref="QAN39:QAN43"/>
    <mergeCell ref="QAO39:QAO43"/>
    <mergeCell ref="QAP39:QAP43"/>
    <mergeCell ref="QAQ39:QAQ43"/>
    <mergeCell ref="QAR39:QAR43"/>
    <mergeCell ref="QAS39:QAS43"/>
    <mergeCell ref="QAT39:QAT43"/>
    <mergeCell ref="QCW39:QCW43"/>
    <mergeCell ref="QCX39:QCX43"/>
    <mergeCell ref="QCY39:QCY43"/>
    <mergeCell ref="QCZ39:QCZ43"/>
    <mergeCell ref="QDA39:QDA43"/>
    <mergeCell ref="QDB39:QDB43"/>
    <mergeCell ref="QDC39:QDC43"/>
    <mergeCell ref="QDD39:QDD43"/>
    <mergeCell ref="QDE39:QDE43"/>
    <mergeCell ref="QCN39:QCN43"/>
    <mergeCell ref="QCO39:QCO43"/>
    <mergeCell ref="QCP39:QCP43"/>
    <mergeCell ref="QCQ39:QCQ43"/>
    <mergeCell ref="QCR39:QCR43"/>
    <mergeCell ref="QCS39:QCS43"/>
    <mergeCell ref="QCT39:QCT43"/>
    <mergeCell ref="QCU39:QCU43"/>
    <mergeCell ref="QCV39:QCV43"/>
    <mergeCell ref="QCE39:QCE43"/>
    <mergeCell ref="QCF39:QCF43"/>
    <mergeCell ref="QCG39:QCG43"/>
    <mergeCell ref="QCH39:QCH43"/>
    <mergeCell ref="QCI39:QCI43"/>
    <mergeCell ref="QCJ39:QCJ43"/>
    <mergeCell ref="QCK39:QCK43"/>
    <mergeCell ref="QCL39:QCL43"/>
    <mergeCell ref="QCM39:QCM43"/>
    <mergeCell ref="QBV39:QBV43"/>
    <mergeCell ref="QBW39:QBW43"/>
    <mergeCell ref="QBX39:QBX43"/>
    <mergeCell ref="QBY39:QBY43"/>
    <mergeCell ref="QBZ39:QBZ43"/>
    <mergeCell ref="QCA39:QCA43"/>
    <mergeCell ref="QCB39:QCB43"/>
    <mergeCell ref="QCC39:QCC43"/>
    <mergeCell ref="QCD39:QCD43"/>
    <mergeCell ref="QEG39:QEG43"/>
    <mergeCell ref="QEH39:QEH43"/>
    <mergeCell ref="QEI39:QEI43"/>
    <mergeCell ref="QEJ39:QEJ43"/>
    <mergeCell ref="QEK39:QEK43"/>
    <mergeCell ref="QEL39:QEL43"/>
    <mergeCell ref="QEM39:QEM43"/>
    <mergeCell ref="QEN39:QEN43"/>
    <mergeCell ref="QEO39:QEO43"/>
    <mergeCell ref="QDX39:QDX43"/>
    <mergeCell ref="QDY39:QDY43"/>
    <mergeCell ref="QDZ39:QDZ43"/>
    <mergeCell ref="QEA39:QEA43"/>
    <mergeCell ref="QEB39:QEB43"/>
    <mergeCell ref="QEC39:QEC43"/>
    <mergeCell ref="QED39:QED43"/>
    <mergeCell ref="QEE39:QEE43"/>
    <mergeCell ref="QEF39:QEF43"/>
    <mergeCell ref="QDO39:QDO43"/>
    <mergeCell ref="QDP39:QDP43"/>
    <mergeCell ref="QDQ39:QDQ43"/>
    <mergeCell ref="QDR39:QDR43"/>
    <mergeCell ref="QDS39:QDS43"/>
    <mergeCell ref="QDT39:QDT43"/>
    <mergeCell ref="QDU39:QDU43"/>
    <mergeCell ref="QDV39:QDV43"/>
    <mergeCell ref="QDW39:QDW43"/>
    <mergeCell ref="QDF39:QDF43"/>
    <mergeCell ref="QDG39:QDG43"/>
    <mergeCell ref="QDH39:QDH43"/>
    <mergeCell ref="QDI39:QDI43"/>
    <mergeCell ref="QDJ39:QDJ43"/>
    <mergeCell ref="QDK39:QDK43"/>
    <mergeCell ref="QDL39:QDL43"/>
    <mergeCell ref="QDM39:QDM43"/>
    <mergeCell ref="QDN39:QDN43"/>
    <mergeCell ref="QFQ39:QFQ43"/>
    <mergeCell ref="QFR39:QFR43"/>
    <mergeCell ref="QFS39:QFS43"/>
    <mergeCell ref="QFT39:QFT43"/>
    <mergeCell ref="QFU39:QFU43"/>
    <mergeCell ref="QFV39:QFV43"/>
    <mergeCell ref="QFW39:QFW43"/>
    <mergeCell ref="QFX39:QFX43"/>
    <mergeCell ref="QFY39:QFY43"/>
    <mergeCell ref="QFH39:QFH43"/>
    <mergeCell ref="QFI39:QFI43"/>
    <mergeCell ref="QFJ39:QFJ43"/>
    <mergeCell ref="QFK39:QFK43"/>
    <mergeCell ref="QFL39:QFL43"/>
    <mergeCell ref="QFM39:QFM43"/>
    <mergeCell ref="QFN39:QFN43"/>
    <mergeCell ref="QFO39:QFO43"/>
    <mergeCell ref="QFP39:QFP43"/>
    <mergeCell ref="QEY39:QEY43"/>
    <mergeCell ref="QEZ39:QEZ43"/>
    <mergeCell ref="QFA39:QFA43"/>
    <mergeCell ref="QFB39:QFB43"/>
    <mergeCell ref="QFC39:QFC43"/>
    <mergeCell ref="QFD39:QFD43"/>
    <mergeCell ref="QFE39:QFE43"/>
    <mergeCell ref="QFF39:QFF43"/>
    <mergeCell ref="QFG39:QFG43"/>
    <mergeCell ref="QEP39:QEP43"/>
    <mergeCell ref="QEQ39:QEQ43"/>
    <mergeCell ref="QER39:QER43"/>
    <mergeCell ref="QES39:QES43"/>
    <mergeCell ref="QET39:QET43"/>
    <mergeCell ref="QEU39:QEU43"/>
    <mergeCell ref="QEV39:QEV43"/>
    <mergeCell ref="QEW39:QEW43"/>
    <mergeCell ref="QEX39:QEX43"/>
    <mergeCell ref="QHA39:QHA43"/>
    <mergeCell ref="QHB39:QHB43"/>
    <mergeCell ref="QHC39:QHC43"/>
    <mergeCell ref="QHD39:QHD43"/>
    <mergeCell ref="QHE39:QHE43"/>
    <mergeCell ref="QHF39:QHF43"/>
    <mergeCell ref="QHG39:QHG43"/>
    <mergeCell ref="QHH39:QHH43"/>
    <mergeCell ref="QHI39:QHI43"/>
    <mergeCell ref="QGR39:QGR43"/>
    <mergeCell ref="QGS39:QGS43"/>
    <mergeCell ref="QGT39:QGT43"/>
    <mergeCell ref="QGU39:QGU43"/>
    <mergeCell ref="QGV39:QGV43"/>
    <mergeCell ref="QGW39:QGW43"/>
    <mergeCell ref="QGX39:QGX43"/>
    <mergeCell ref="QGY39:QGY43"/>
    <mergeCell ref="QGZ39:QGZ43"/>
    <mergeCell ref="QGI39:QGI43"/>
    <mergeCell ref="QGJ39:QGJ43"/>
    <mergeCell ref="QGK39:QGK43"/>
    <mergeCell ref="QGL39:QGL43"/>
    <mergeCell ref="QGM39:QGM43"/>
    <mergeCell ref="QGN39:QGN43"/>
    <mergeCell ref="QGO39:QGO43"/>
    <mergeCell ref="QGP39:QGP43"/>
    <mergeCell ref="QGQ39:QGQ43"/>
    <mergeCell ref="QFZ39:QFZ43"/>
    <mergeCell ref="QGA39:QGA43"/>
    <mergeCell ref="QGB39:QGB43"/>
    <mergeCell ref="QGC39:QGC43"/>
    <mergeCell ref="QGD39:QGD43"/>
    <mergeCell ref="QGE39:QGE43"/>
    <mergeCell ref="QGF39:QGF43"/>
    <mergeCell ref="QGG39:QGG43"/>
    <mergeCell ref="QGH39:QGH43"/>
    <mergeCell ref="QIK39:QIK43"/>
    <mergeCell ref="QIL39:QIL43"/>
    <mergeCell ref="QIM39:QIM43"/>
    <mergeCell ref="QIN39:QIN43"/>
    <mergeCell ref="QIO39:QIO43"/>
    <mergeCell ref="QIP39:QIP43"/>
    <mergeCell ref="QIQ39:QIQ43"/>
    <mergeCell ref="QIR39:QIR43"/>
    <mergeCell ref="QIS39:QIS43"/>
    <mergeCell ref="QIB39:QIB43"/>
    <mergeCell ref="QIC39:QIC43"/>
    <mergeCell ref="QID39:QID43"/>
    <mergeCell ref="QIE39:QIE43"/>
    <mergeCell ref="QIF39:QIF43"/>
    <mergeCell ref="QIG39:QIG43"/>
    <mergeCell ref="QIH39:QIH43"/>
    <mergeCell ref="QII39:QII43"/>
    <mergeCell ref="QIJ39:QIJ43"/>
    <mergeCell ref="QHS39:QHS43"/>
    <mergeCell ref="QHT39:QHT43"/>
    <mergeCell ref="QHU39:QHU43"/>
    <mergeCell ref="QHV39:QHV43"/>
    <mergeCell ref="QHW39:QHW43"/>
    <mergeCell ref="QHX39:QHX43"/>
    <mergeCell ref="QHY39:QHY43"/>
    <mergeCell ref="QHZ39:QHZ43"/>
    <mergeCell ref="QIA39:QIA43"/>
    <mergeCell ref="QHJ39:QHJ43"/>
    <mergeCell ref="QHK39:QHK43"/>
    <mergeCell ref="QHL39:QHL43"/>
    <mergeCell ref="QHM39:QHM43"/>
    <mergeCell ref="QHN39:QHN43"/>
    <mergeCell ref="QHO39:QHO43"/>
    <mergeCell ref="QHP39:QHP43"/>
    <mergeCell ref="QHQ39:QHQ43"/>
    <mergeCell ref="QHR39:QHR43"/>
    <mergeCell ref="QJU39:QJU43"/>
    <mergeCell ref="QJV39:QJV43"/>
    <mergeCell ref="QJW39:QJW43"/>
    <mergeCell ref="QJX39:QJX43"/>
    <mergeCell ref="QJY39:QJY43"/>
    <mergeCell ref="QJZ39:QJZ43"/>
    <mergeCell ref="QKA39:QKA43"/>
    <mergeCell ref="QKB39:QKB43"/>
    <mergeCell ref="QKC39:QKC43"/>
    <mergeCell ref="QJL39:QJL43"/>
    <mergeCell ref="QJM39:QJM43"/>
    <mergeCell ref="QJN39:QJN43"/>
    <mergeCell ref="QJO39:QJO43"/>
    <mergeCell ref="QJP39:QJP43"/>
    <mergeCell ref="QJQ39:QJQ43"/>
    <mergeCell ref="QJR39:QJR43"/>
    <mergeCell ref="QJS39:QJS43"/>
    <mergeCell ref="QJT39:QJT43"/>
    <mergeCell ref="QJC39:QJC43"/>
    <mergeCell ref="QJD39:QJD43"/>
    <mergeCell ref="QJE39:QJE43"/>
    <mergeCell ref="QJF39:QJF43"/>
    <mergeCell ref="QJG39:QJG43"/>
    <mergeCell ref="QJH39:QJH43"/>
    <mergeCell ref="QJI39:QJI43"/>
    <mergeCell ref="QJJ39:QJJ43"/>
    <mergeCell ref="QJK39:QJK43"/>
    <mergeCell ref="QIT39:QIT43"/>
    <mergeCell ref="QIU39:QIU43"/>
    <mergeCell ref="QIV39:QIV43"/>
    <mergeCell ref="QIW39:QIW43"/>
    <mergeCell ref="QIX39:QIX43"/>
    <mergeCell ref="QIY39:QIY43"/>
    <mergeCell ref="QIZ39:QIZ43"/>
    <mergeCell ref="QJA39:QJA43"/>
    <mergeCell ref="QJB39:QJB43"/>
    <mergeCell ref="QLE39:QLE43"/>
    <mergeCell ref="QLF39:QLF43"/>
    <mergeCell ref="QLG39:QLG43"/>
    <mergeCell ref="QLH39:QLH43"/>
    <mergeCell ref="QLI39:QLI43"/>
    <mergeCell ref="QLJ39:QLJ43"/>
    <mergeCell ref="QLK39:QLK43"/>
    <mergeCell ref="QLL39:QLL43"/>
    <mergeCell ref="QLM39:QLM43"/>
    <mergeCell ref="QKV39:QKV43"/>
    <mergeCell ref="QKW39:QKW43"/>
    <mergeCell ref="QKX39:QKX43"/>
    <mergeCell ref="QKY39:QKY43"/>
    <mergeCell ref="QKZ39:QKZ43"/>
    <mergeCell ref="QLA39:QLA43"/>
    <mergeCell ref="QLB39:QLB43"/>
    <mergeCell ref="QLC39:QLC43"/>
    <mergeCell ref="QLD39:QLD43"/>
    <mergeCell ref="QKM39:QKM43"/>
    <mergeCell ref="QKN39:QKN43"/>
    <mergeCell ref="QKO39:QKO43"/>
    <mergeCell ref="QKP39:QKP43"/>
    <mergeCell ref="QKQ39:QKQ43"/>
    <mergeCell ref="QKR39:QKR43"/>
    <mergeCell ref="QKS39:QKS43"/>
    <mergeCell ref="QKT39:QKT43"/>
    <mergeCell ref="QKU39:QKU43"/>
    <mergeCell ref="QKD39:QKD43"/>
    <mergeCell ref="QKE39:QKE43"/>
    <mergeCell ref="QKF39:QKF43"/>
    <mergeCell ref="QKG39:QKG43"/>
    <mergeCell ref="QKH39:QKH43"/>
    <mergeCell ref="QKI39:QKI43"/>
    <mergeCell ref="QKJ39:QKJ43"/>
    <mergeCell ref="QKK39:QKK43"/>
    <mergeCell ref="QKL39:QKL43"/>
    <mergeCell ref="QMO39:QMO43"/>
    <mergeCell ref="QMP39:QMP43"/>
    <mergeCell ref="QMQ39:QMQ43"/>
    <mergeCell ref="QMR39:QMR43"/>
    <mergeCell ref="QMS39:QMS43"/>
    <mergeCell ref="QMT39:QMT43"/>
    <mergeCell ref="QMU39:QMU43"/>
    <mergeCell ref="QMV39:QMV43"/>
    <mergeCell ref="QMW39:QMW43"/>
    <mergeCell ref="QMF39:QMF43"/>
    <mergeCell ref="QMG39:QMG43"/>
    <mergeCell ref="QMH39:QMH43"/>
    <mergeCell ref="QMI39:QMI43"/>
    <mergeCell ref="QMJ39:QMJ43"/>
    <mergeCell ref="QMK39:QMK43"/>
    <mergeCell ref="QML39:QML43"/>
    <mergeCell ref="QMM39:QMM43"/>
    <mergeCell ref="QMN39:QMN43"/>
    <mergeCell ref="QLW39:QLW43"/>
    <mergeCell ref="QLX39:QLX43"/>
    <mergeCell ref="QLY39:QLY43"/>
    <mergeCell ref="QLZ39:QLZ43"/>
    <mergeCell ref="QMA39:QMA43"/>
    <mergeCell ref="QMB39:QMB43"/>
    <mergeCell ref="QMC39:QMC43"/>
    <mergeCell ref="QMD39:QMD43"/>
    <mergeCell ref="QME39:QME43"/>
    <mergeCell ref="QLN39:QLN43"/>
    <mergeCell ref="QLO39:QLO43"/>
    <mergeCell ref="QLP39:QLP43"/>
    <mergeCell ref="QLQ39:QLQ43"/>
    <mergeCell ref="QLR39:QLR43"/>
    <mergeCell ref="QLS39:QLS43"/>
    <mergeCell ref="QLT39:QLT43"/>
    <mergeCell ref="QLU39:QLU43"/>
    <mergeCell ref="QLV39:QLV43"/>
    <mergeCell ref="QNY39:QNY43"/>
    <mergeCell ref="QNZ39:QNZ43"/>
    <mergeCell ref="QOA39:QOA43"/>
    <mergeCell ref="QOB39:QOB43"/>
    <mergeCell ref="QOC39:QOC43"/>
    <mergeCell ref="QOD39:QOD43"/>
    <mergeCell ref="QOE39:QOE43"/>
    <mergeCell ref="QOF39:QOF43"/>
    <mergeCell ref="QOG39:QOG43"/>
    <mergeCell ref="QNP39:QNP43"/>
    <mergeCell ref="QNQ39:QNQ43"/>
    <mergeCell ref="QNR39:QNR43"/>
    <mergeCell ref="QNS39:QNS43"/>
    <mergeCell ref="QNT39:QNT43"/>
    <mergeCell ref="QNU39:QNU43"/>
    <mergeCell ref="QNV39:QNV43"/>
    <mergeCell ref="QNW39:QNW43"/>
    <mergeCell ref="QNX39:QNX43"/>
    <mergeCell ref="QNG39:QNG43"/>
    <mergeCell ref="QNH39:QNH43"/>
    <mergeCell ref="QNI39:QNI43"/>
    <mergeCell ref="QNJ39:QNJ43"/>
    <mergeCell ref="QNK39:QNK43"/>
    <mergeCell ref="QNL39:QNL43"/>
    <mergeCell ref="QNM39:QNM43"/>
    <mergeCell ref="QNN39:QNN43"/>
    <mergeCell ref="QNO39:QNO43"/>
    <mergeCell ref="QMX39:QMX43"/>
    <mergeCell ref="QMY39:QMY43"/>
    <mergeCell ref="QMZ39:QMZ43"/>
    <mergeCell ref="QNA39:QNA43"/>
    <mergeCell ref="QNB39:QNB43"/>
    <mergeCell ref="QNC39:QNC43"/>
    <mergeCell ref="QND39:QND43"/>
    <mergeCell ref="QNE39:QNE43"/>
    <mergeCell ref="QNF39:QNF43"/>
    <mergeCell ref="QPI39:QPI43"/>
    <mergeCell ref="QPJ39:QPJ43"/>
    <mergeCell ref="QPK39:QPK43"/>
    <mergeCell ref="QPL39:QPL43"/>
    <mergeCell ref="QPM39:QPM43"/>
    <mergeCell ref="QPN39:QPN43"/>
    <mergeCell ref="QPO39:QPO43"/>
    <mergeCell ref="QPP39:QPP43"/>
    <mergeCell ref="QPQ39:QPQ43"/>
    <mergeCell ref="QOZ39:QOZ43"/>
    <mergeCell ref="QPA39:QPA43"/>
    <mergeCell ref="QPB39:QPB43"/>
    <mergeCell ref="QPC39:QPC43"/>
    <mergeCell ref="QPD39:QPD43"/>
    <mergeCell ref="QPE39:QPE43"/>
    <mergeCell ref="QPF39:QPF43"/>
    <mergeCell ref="QPG39:QPG43"/>
    <mergeCell ref="QPH39:QPH43"/>
    <mergeCell ref="QOQ39:QOQ43"/>
    <mergeCell ref="QOR39:QOR43"/>
    <mergeCell ref="QOS39:QOS43"/>
    <mergeCell ref="QOT39:QOT43"/>
    <mergeCell ref="QOU39:QOU43"/>
    <mergeCell ref="QOV39:QOV43"/>
    <mergeCell ref="QOW39:QOW43"/>
    <mergeCell ref="QOX39:QOX43"/>
    <mergeCell ref="QOY39:QOY43"/>
    <mergeCell ref="QOH39:QOH43"/>
    <mergeCell ref="QOI39:QOI43"/>
    <mergeCell ref="QOJ39:QOJ43"/>
    <mergeCell ref="QOK39:QOK43"/>
    <mergeCell ref="QOL39:QOL43"/>
    <mergeCell ref="QOM39:QOM43"/>
    <mergeCell ref="QON39:QON43"/>
    <mergeCell ref="QOO39:QOO43"/>
    <mergeCell ref="QOP39:QOP43"/>
    <mergeCell ref="QQS39:QQS43"/>
    <mergeCell ref="QQT39:QQT43"/>
    <mergeCell ref="QQU39:QQU43"/>
    <mergeCell ref="QQV39:QQV43"/>
    <mergeCell ref="QQW39:QQW43"/>
    <mergeCell ref="QQX39:QQX43"/>
    <mergeCell ref="QQY39:QQY43"/>
    <mergeCell ref="QQZ39:QQZ43"/>
    <mergeCell ref="QRA39:QRA43"/>
    <mergeCell ref="QQJ39:QQJ43"/>
    <mergeCell ref="QQK39:QQK43"/>
    <mergeCell ref="QQL39:QQL43"/>
    <mergeCell ref="QQM39:QQM43"/>
    <mergeCell ref="QQN39:QQN43"/>
    <mergeCell ref="QQO39:QQO43"/>
    <mergeCell ref="QQP39:QQP43"/>
    <mergeCell ref="QQQ39:QQQ43"/>
    <mergeCell ref="QQR39:QQR43"/>
    <mergeCell ref="QQA39:QQA43"/>
    <mergeCell ref="QQB39:QQB43"/>
    <mergeCell ref="QQC39:QQC43"/>
    <mergeCell ref="QQD39:QQD43"/>
    <mergeCell ref="QQE39:QQE43"/>
    <mergeCell ref="QQF39:QQF43"/>
    <mergeCell ref="QQG39:QQG43"/>
    <mergeCell ref="QQH39:QQH43"/>
    <mergeCell ref="QQI39:QQI43"/>
    <mergeCell ref="QPR39:QPR43"/>
    <mergeCell ref="QPS39:QPS43"/>
    <mergeCell ref="QPT39:QPT43"/>
    <mergeCell ref="QPU39:QPU43"/>
    <mergeCell ref="QPV39:QPV43"/>
    <mergeCell ref="QPW39:QPW43"/>
    <mergeCell ref="QPX39:QPX43"/>
    <mergeCell ref="QPY39:QPY43"/>
    <mergeCell ref="QPZ39:QPZ43"/>
    <mergeCell ref="QSC39:QSC43"/>
    <mergeCell ref="QSD39:QSD43"/>
    <mergeCell ref="QSE39:QSE43"/>
    <mergeCell ref="QSF39:QSF43"/>
    <mergeCell ref="QSG39:QSG43"/>
    <mergeCell ref="QSH39:QSH43"/>
    <mergeCell ref="QSI39:QSI43"/>
    <mergeCell ref="QSJ39:QSJ43"/>
    <mergeCell ref="QSK39:QSK43"/>
    <mergeCell ref="QRT39:QRT43"/>
    <mergeCell ref="QRU39:QRU43"/>
    <mergeCell ref="QRV39:QRV43"/>
    <mergeCell ref="QRW39:QRW43"/>
    <mergeCell ref="QRX39:QRX43"/>
    <mergeCell ref="QRY39:QRY43"/>
    <mergeCell ref="QRZ39:QRZ43"/>
    <mergeCell ref="QSA39:QSA43"/>
    <mergeCell ref="QSB39:QSB43"/>
    <mergeCell ref="QRK39:QRK43"/>
    <mergeCell ref="QRL39:QRL43"/>
    <mergeCell ref="QRM39:QRM43"/>
    <mergeCell ref="QRN39:QRN43"/>
    <mergeCell ref="QRO39:QRO43"/>
    <mergeCell ref="QRP39:QRP43"/>
    <mergeCell ref="QRQ39:QRQ43"/>
    <mergeCell ref="QRR39:QRR43"/>
    <mergeCell ref="QRS39:QRS43"/>
    <mergeCell ref="QRB39:QRB43"/>
    <mergeCell ref="QRC39:QRC43"/>
    <mergeCell ref="QRD39:QRD43"/>
    <mergeCell ref="QRE39:QRE43"/>
    <mergeCell ref="QRF39:QRF43"/>
    <mergeCell ref="QRG39:QRG43"/>
    <mergeCell ref="QRH39:QRH43"/>
    <mergeCell ref="QRI39:QRI43"/>
    <mergeCell ref="QRJ39:QRJ43"/>
    <mergeCell ref="QTM39:QTM43"/>
    <mergeCell ref="QTN39:QTN43"/>
    <mergeCell ref="QTO39:QTO43"/>
    <mergeCell ref="QTP39:QTP43"/>
    <mergeCell ref="QTQ39:QTQ43"/>
    <mergeCell ref="QTR39:QTR43"/>
    <mergeCell ref="QTS39:QTS43"/>
    <mergeCell ref="QTT39:QTT43"/>
    <mergeCell ref="QTU39:QTU43"/>
    <mergeCell ref="QTD39:QTD43"/>
    <mergeCell ref="QTE39:QTE43"/>
    <mergeCell ref="QTF39:QTF43"/>
    <mergeCell ref="QTG39:QTG43"/>
    <mergeCell ref="QTH39:QTH43"/>
    <mergeCell ref="QTI39:QTI43"/>
    <mergeCell ref="QTJ39:QTJ43"/>
    <mergeCell ref="QTK39:QTK43"/>
    <mergeCell ref="QTL39:QTL43"/>
    <mergeCell ref="QSU39:QSU43"/>
    <mergeCell ref="QSV39:QSV43"/>
    <mergeCell ref="QSW39:QSW43"/>
    <mergeCell ref="QSX39:QSX43"/>
    <mergeCell ref="QSY39:QSY43"/>
    <mergeCell ref="QSZ39:QSZ43"/>
    <mergeCell ref="QTA39:QTA43"/>
    <mergeCell ref="QTB39:QTB43"/>
    <mergeCell ref="QTC39:QTC43"/>
    <mergeCell ref="QSL39:QSL43"/>
    <mergeCell ref="QSM39:QSM43"/>
    <mergeCell ref="QSN39:QSN43"/>
    <mergeCell ref="QSO39:QSO43"/>
    <mergeCell ref="QSP39:QSP43"/>
    <mergeCell ref="QSQ39:QSQ43"/>
    <mergeCell ref="QSR39:QSR43"/>
    <mergeCell ref="QSS39:QSS43"/>
    <mergeCell ref="QST39:QST43"/>
    <mergeCell ref="QUW39:QUW43"/>
    <mergeCell ref="QUX39:QUX43"/>
    <mergeCell ref="QUY39:QUY43"/>
    <mergeCell ref="QUZ39:QUZ43"/>
    <mergeCell ref="QVA39:QVA43"/>
    <mergeCell ref="QVB39:QVB43"/>
    <mergeCell ref="QVC39:QVC43"/>
    <mergeCell ref="QVD39:QVD43"/>
    <mergeCell ref="QVE39:QVE43"/>
    <mergeCell ref="QUN39:QUN43"/>
    <mergeCell ref="QUO39:QUO43"/>
    <mergeCell ref="QUP39:QUP43"/>
    <mergeCell ref="QUQ39:QUQ43"/>
    <mergeCell ref="QUR39:QUR43"/>
    <mergeCell ref="QUS39:QUS43"/>
    <mergeCell ref="QUT39:QUT43"/>
    <mergeCell ref="QUU39:QUU43"/>
    <mergeCell ref="QUV39:QUV43"/>
    <mergeCell ref="QUE39:QUE43"/>
    <mergeCell ref="QUF39:QUF43"/>
    <mergeCell ref="QUG39:QUG43"/>
    <mergeCell ref="QUH39:QUH43"/>
    <mergeCell ref="QUI39:QUI43"/>
    <mergeCell ref="QUJ39:QUJ43"/>
    <mergeCell ref="QUK39:QUK43"/>
    <mergeCell ref="QUL39:QUL43"/>
    <mergeCell ref="QUM39:QUM43"/>
    <mergeCell ref="QTV39:QTV43"/>
    <mergeCell ref="QTW39:QTW43"/>
    <mergeCell ref="QTX39:QTX43"/>
    <mergeCell ref="QTY39:QTY43"/>
    <mergeCell ref="QTZ39:QTZ43"/>
    <mergeCell ref="QUA39:QUA43"/>
    <mergeCell ref="QUB39:QUB43"/>
    <mergeCell ref="QUC39:QUC43"/>
    <mergeCell ref="QUD39:QUD43"/>
    <mergeCell ref="QWG39:QWG43"/>
    <mergeCell ref="QWH39:QWH43"/>
    <mergeCell ref="QWI39:QWI43"/>
    <mergeCell ref="QWJ39:QWJ43"/>
    <mergeCell ref="QWK39:QWK43"/>
    <mergeCell ref="QWL39:QWL43"/>
    <mergeCell ref="QWM39:QWM43"/>
    <mergeCell ref="QWN39:QWN43"/>
    <mergeCell ref="QWO39:QWO43"/>
    <mergeCell ref="QVX39:QVX43"/>
    <mergeCell ref="QVY39:QVY43"/>
    <mergeCell ref="QVZ39:QVZ43"/>
    <mergeCell ref="QWA39:QWA43"/>
    <mergeCell ref="QWB39:QWB43"/>
    <mergeCell ref="QWC39:QWC43"/>
    <mergeCell ref="QWD39:QWD43"/>
    <mergeCell ref="QWE39:QWE43"/>
    <mergeCell ref="QWF39:QWF43"/>
    <mergeCell ref="QVO39:QVO43"/>
    <mergeCell ref="QVP39:QVP43"/>
    <mergeCell ref="QVQ39:QVQ43"/>
    <mergeCell ref="QVR39:QVR43"/>
    <mergeCell ref="QVS39:QVS43"/>
    <mergeCell ref="QVT39:QVT43"/>
    <mergeCell ref="QVU39:QVU43"/>
    <mergeCell ref="QVV39:QVV43"/>
    <mergeCell ref="QVW39:QVW43"/>
    <mergeCell ref="QVF39:QVF43"/>
    <mergeCell ref="QVG39:QVG43"/>
    <mergeCell ref="QVH39:QVH43"/>
    <mergeCell ref="QVI39:QVI43"/>
    <mergeCell ref="QVJ39:QVJ43"/>
    <mergeCell ref="QVK39:QVK43"/>
    <mergeCell ref="QVL39:QVL43"/>
    <mergeCell ref="QVM39:QVM43"/>
    <mergeCell ref="QVN39:QVN43"/>
    <mergeCell ref="QXQ39:QXQ43"/>
    <mergeCell ref="QXR39:QXR43"/>
    <mergeCell ref="QXS39:QXS43"/>
    <mergeCell ref="QXT39:QXT43"/>
    <mergeCell ref="QXU39:QXU43"/>
    <mergeCell ref="QXV39:QXV43"/>
    <mergeCell ref="QXW39:QXW43"/>
    <mergeCell ref="QXX39:QXX43"/>
    <mergeCell ref="QXY39:QXY43"/>
    <mergeCell ref="QXH39:QXH43"/>
    <mergeCell ref="QXI39:QXI43"/>
    <mergeCell ref="QXJ39:QXJ43"/>
    <mergeCell ref="QXK39:QXK43"/>
    <mergeCell ref="QXL39:QXL43"/>
    <mergeCell ref="QXM39:QXM43"/>
    <mergeCell ref="QXN39:QXN43"/>
    <mergeCell ref="QXO39:QXO43"/>
    <mergeCell ref="QXP39:QXP43"/>
    <mergeCell ref="QWY39:QWY43"/>
    <mergeCell ref="QWZ39:QWZ43"/>
    <mergeCell ref="QXA39:QXA43"/>
    <mergeCell ref="QXB39:QXB43"/>
    <mergeCell ref="QXC39:QXC43"/>
    <mergeCell ref="QXD39:QXD43"/>
    <mergeCell ref="QXE39:QXE43"/>
    <mergeCell ref="QXF39:QXF43"/>
    <mergeCell ref="QXG39:QXG43"/>
    <mergeCell ref="QWP39:QWP43"/>
    <mergeCell ref="QWQ39:QWQ43"/>
    <mergeCell ref="QWR39:QWR43"/>
    <mergeCell ref="QWS39:QWS43"/>
    <mergeCell ref="QWT39:QWT43"/>
    <mergeCell ref="QWU39:QWU43"/>
    <mergeCell ref="QWV39:QWV43"/>
    <mergeCell ref="QWW39:QWW43"/>
    <mergeCell ref="QWX39:QWX43"/>
    <mergeCell ref="QZA39:QZA43"/>
    <mergeCell ref="QZB39:QZB43"/>
    <mergeCell ref="QZC39:QZC43"/>
    <mergeCell ref="QZD39:QZD43"/>
    <mergeCell ref="QZE39:QZE43"/>
    <mergeCell ref="QZF39:QZF43"/>
    <mergeCell ref="QZG39:QZG43"/>
    <mergeCell ref="QZH39:QZH43"/>
    <mergeCell ref="QZI39:QZI43"/>
    <mergeCell ref="QYR39:QYR43"/>
    <mergeCell ref="QYS39:QYS43"/>
    <mergeCell ref="QYT39:QYT43"/>
    <mergeCell ref="QYU39:QYU43"/>
    <mergeCell ref="QYV39:QYV43"/>
    <mergeCell ref="QYW39:QYW43"/>
    <mergeCell ref="QYX39:QYX43"/>
    <mergeCell ref="QYY39:QYY43"/>
    <mergeCell ref="QYZ39:QYZ43"/>
    <mergeCell ref="QYI39:QYI43"/>
    <mergeCell ref="QYJ39:QYJ43"/>
    <mergeCell ref="QYK39:QYK43"/>
    <mergeCell ref="QYL39:QYL43"/>
    <mergeCell ref="QYM39:QYM43"/>
    <mergeCell ref="QYN39:QYN43"/>
    <mergeCell ref="QYO39:QYO43"/>
    <mergeCell ref="QYP39:QYP43"/>
    <mergeCell ref="QYQ39:QYQ43"/>
    <mergeCell ref="QXZ39:QXZ43"/>
    <mergeCell ref="QYA39:QYA43"/>
    <mergeCell ref="QYB39:QYB43"/>
    <mergeCell ref="QYC39:QYC43"/>
    <mergeCell ref="QYD39:QYD43"/>
    <mergeCell ref="QYE39:QYE43"/>
    <mergeCell ref="QYF39:QYF43"/>
    <mergeCell ref="QYG39:QYG43"/>
    <mergeCell ref="QYH39:QYH43"/>
    <mergeCell ref="RAK39:RAK43"/>
    <mergeCell ref="RAL39:RAL43"/>
    <mergeCell ref="RAM39:RAM43"/>
    <mergeCell ref="RAN39:RAN43"/>
    <mergeCell ref="RAO39:RAO43"/>
    <mergeCell ref="RAP39:RAP43"/>
    <mergeCell ref="RAQ39:RAQ43"/>
    <mergeCell ref="RAR39:RAR43"/>
    <mergeCell ref="RAS39:RAS43"/>
    <mergeCell ref="RAB39:RAB43"/>
    <mergeCell ref="RAC39:RAC43"/>
    <mergeCell ref="RAD39:RAD43"/>
    <mergeCell ref="RAE39:RAE43"/>
    <mergeCell ref="RAF39:RAF43"/>
    <mergeCell ref="RAG39:RAG43"/>
    <mergeCell ref="RAH39:RAH43"/>
    <mergeCell ref="RAI39:RAI43"/>
    <mergeCell ref="RAJ39:RAJ43"/>
    <mergeCell ref="QZS39:QZS43"/>
    <mergeCell ref="QZT39:QZT43"/>
    <mergeCell ref="QZU39:QZU43"/>
    <mergeCell ref="QZV39:QZV43"/>
    <mergeCell ref="QZW39:QZW43"/>
    <mergeCell ref="QZX39:QZX43"/>
    <mergeCell ref="QZY39:QZY43"/>
    <mergeCell ref="QZZ39:QZZ43"/>
    <mergeCell ref="RAA39:RAA43"/>
    <mergeCell ref="QZJ39:QZJ43"/>
    <mergeCell ref="QZK39:QZK43"/>
    <mergeCell ref="QZL39:QZL43"/>
    <mergeCell ref="QZM39:QZM43"/>
    <mergeCell ref="QZN39:QZN43"/>
    <mergeCell ref="QZO39:QZO43"/>
    <mergeCell ref="QZP39:QZP43"/>
    <mergeCell ref="QZQ39:QZQ43"/>
    <mergeCell ref="QZR39:QZR43"/>
    <mergeCell ref="RBU39:RBU43"/>
    <mergeCell ref="RBV39:RBV43"/>
    <mergeCell ref="RBW39:RBW43"/>
    <mergeCell ref="RBX39:RBX43"/>
    <mergeCell ref="RBY39:RBY43"/>
    <mergeCell ref="RBZ39:RBZ43"/>
    <mergeCell ref="RCA39:RCA43"/>
    <mergeCell ref="RCB39:RCB43"/>
    <mergeCell ref="RCC39:RCC43"/>
    <mergeCell ref="RBL39:RBL43"/>
    <mergeCell ref="RBM39:RBM43"/>
    <mergeCell ref="RBN39:RBN43"/>
    <mergeCell ref="RBO39:RBO43"/>
    <mergeCell ref="RBP39:RBP43"/>
    <mergeCell ref="RBQ39:RBQ43"/>
    <mergeCell ref="RBR39:RBR43"/>
    <mergeCell ref="RBS39:RBS43"/>
    <mergeCell ref="RBT39:RBT43"/>
    <mergeCell ref="RBC39:RBC43"/>
    <mergeCell ref="RBD39:RBD43"/>
    <mergeCell ref="RBE39:RBE43"/>
    <mergeCell ref="RBF39:RBF43"/>
    <mergeCell ref="RBG39:RBG43"/>
    <mergeCell ref="RBH39:RBH43"/>
    <mergeCell ref="RBI39:RBI43"/>
    <mergeCell ref="RBJ39:RBJ43"/>
    <mergeCell ref="RBK39:RBK43"/>
    <mergeCell ref="RAT39:RAT43"/>
    <mergeCell ref="RAU39:RAU43"/>
    <mergeCell ref="RAV39:RAV43"/>
    <mergeCell ref="RAW39:RAW43"/>
    <mergeCell ref="RAX39:RAX43"/>
    <mergeCell ref="RAY39:RAY43"/>
    <mergeCell ref="RAZ39:RAZ43"/>
    <mergeCell ref="RBA39:RBA43"/>
    <mergeCell ref="RBB39:RBB43"/>
    <mergeCell ref="RDN39:RDN43"/>
    <mergeCell ref="RDO39:RDO43"/>
    <mergeCell ref="RDE39:RDE43"/>
    <mergeCell ref="RDF39:RDF43"/>
    <mergeCell ref="RDG39:RDG43"/>
    <mergeCell ref="RDH39:RDH43"/>
    <mergeCell ref="RDI39:RDI43"/>
    <mergeCell ref="RDJ39:RDJ43"/>
    <mergeCell ref="RDK39:RDK43"/>
    <mergeCell ref="RDL39:RDL43"/>
    <mergeCell ref="RDM39:RDM43"/>
    <mergeCell ref="RCV39:RCV43"/>
    <mergeCell ref="RCW39:RCW43"/>
    <mergeCell ref="RCX39:RCX43"/>
    <mergeCell ref="RCY39:RCY43"/>
    <mergeCell ref="RCZ39:RCZ43"/>
    <mergeCell ref="RDA39:RDA43"/>
    <mergeCell ref="RDB39:RDB43"/>
    <mergeCell ref="RDC39:RDC43"/>
    <mergeCell ref="RDD39:RDD43"/>
    <mergeCell ref="RCM39:RCM43"/>
    <mergeCell ref="RCN39:RCN43"/>
    <mergeCell ref="RCO39:RCO43"/>
    <mergeCell ref="RCP39:RCP43"/>
    <mergeCell ref="RCQ39:RCQ43"/>
    <mergeCell ref="RCR39:RCR43"/>
    <mergeCell ref="RCS39:RCS43"/>
    <mergeCell ref="RCT39:RCT43"/>
    <mergeCell ref="RCU39:RCU43"/>
    <mergeCell ref="RCD39:RCD43"/>
    <mergeCell ref="RCE39:RCE43"/>
    <mergeCell ref="RCF39:RCF43"/>
    <mergeCell ref="RCG39:RCG43"/>
    <mergeCell ref="RCH39:RCH43"/>
    <mergeCell ref="RCI39:RCI43"/>
    <mergeCell ref="RCJ39:RCJ43"/>
    <mergeCell ref="RCK39:RCK43"/>
    <mergeCell ref="RCL39:RCL43"/>
  </mergeCells>
  <hyperlinks>
    <hyperlink ref="K1" location="MENU!A1" display="MENU" xr:uid="{00000000-0004-0000-1300-000000000000}"/>
  </hyperlinks>
  <pageMargins left="0.7" right="0.7" top="0.75" bottom="0.75" header="0" footer="0"/>
  <pageSetup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E995"/>
  <sheetViews>
    <sheetView showGridLines="0" zoomScale="85" zoomScaleNormal="85" workbookViewId="0">
      <selection activeCell="C31" sqref="C31"/>
    </sheetView>
  </sheetViews>
  <sheetFormatPr defaultColWidth="14.42578125" defaultRowHeight="15" customHeight="1"/>
  <cols>
    <col min="1" max="1" width="4.42578125" customWidth="1"/>
    <col min="2" max="2" width="65.42578125" customWidth="1"/>
    <col min="3" max="3" width="45.42578125" customWidth="1"/>
    <col min="4" max="26" width="8.5703125" customWidth="1"/>
  </cols>
  <sheetData>
    <row r="1" spans="1:5">
      <c r="E1" s="2" t="s">
        <v>2</v>
      </c>
    </row>
    <row r="2" spans="1:5">
      <c r="A2" s="253" t="s">
        <v>79</v>
      </c>
      <c r="B2" s="254"/>
      <c r="C2" s="254"/>
    </row>
    <row r="4" spans="1:5">
      <c r="A4" s="4"/>
      <c r="B4" s="4"/>
      <c r="C4" s="4" t="s">
        <v>80</v>
      </c>
    </row>
    <row r="5" spans="1:5">
      <c r="A5" s="398" t="str">
        <f>'2. SKP DOSEN'!A5:D5</f>
        <v>Universitas Islam Negeri Maulana Malik Ibrahim Malang</v>
      </c>
      <c r="B5" s="254"/>
      <c r="C5" s="4" t="str">
        <f>'2. SKP DOSEN'!E5</f>
        <v>Periode Penilaian: 3 Januari S.D. 31 Desember Tahun 2022</v>
      </c>
    </row>
    <row r="6" spans="1:5">
      <c r="A6" s="302" t="s">
        <v>81</v>
      </c>
      <c r="B6" s="270"/>
      <c r="C6" s="265"/>
    </row>
    <row r="7" spans="1:5">
      <c r="A7" s="45">
        <v>1</v>
      </c>
      <c r="B7" s="396" t="s">
        <v>345</v>
      </c>
      <c r="C7" s="265"/>
    </row>
    <row r="8" spans="1:5">
      <c r="A8" s="45">
        <v>2</v>
      </c>
      <c r="B8" s="399" t="s">
        <v>300</v>
      </c>
      <c r="C8" s="265"/>
    </row>
    <row r="9" spans="1:5">
      <c r="A9" s="45">
        <v>3</v>
      </c>
      <c r="B9" s="396" t="s">
        <v>346</v>
      </c>
      <c r="C9" s="397"/>
    </row>
    <row r="10" spans="1:5">
      <c r="A10" s="302" t="s">
        <v>82</v>
      </c>
      <c r="B10" s="270"/>
      <c r="C10" s="265"/>
    </row>
    <row r="11" spans="1:5">
      <c r="A11" s="45">
        <v>1</v>
      </c>
      <c r="B11" s="394" t="s">
        <v>349</v>
      </c>
      <c r="C11" s="265"/>
    </row>
    <row r="12" spans="1:5" ht="15" customHeight="1">
      <c r="A12" s="45">
        <v>2</v>
      </c>
      <c r="B12" s="394" t="s">
        <v>348</v>
      </c>
      <c r="C12" s="265"/>
    </row>
    <row r="13" spans="1:5">
      <c r="A13" s="302" t="s">
        <v>83</v>
      </c>
      <c r="B13" s="270"/>
      <c r="C13" s="265"/>
    </row>
    <row r="14" spans="1:5">
      <c r="A14" s="45">
        <v>1</v>
      </c>
      <c r="B14" s="396" t="s">
        <v>347</v>
      </c>
      <c r="C14" s="265"/>
    </row>
    <row r="15" spans="1:5" ht="15" customHeight="1">
      <c r="A15" s="45">
        <v>2</v>
      </c>
      <c r="B15" s="394" t="s">
        <v>144</v>
      </c>
      <c r="C15" s="395"/>
    </row>
    <row r="16" spans="1:5" ht="15.75" customHeight="1"/>
    <row r="17" spans="1:3" ht="15.75" customHeight="1">
      <c r="A17" s="17"/>
      <c r="B17" s="17"/>
      <c r="C17" s="17" t="s">
        <v>374</v>
      </c>
    </row>
    <row r="18" spans="1:3" ht="15.75" customHeight="1">
      <c r="A18" s="17"/>
      <c r="B18" s="17" t="s">
        <v>85</v>
      </c>
      <c r="C18" s="17" t="s">
        <v>64</v>
      </c>
    </row>
    <row r="19" spans="1:3" ht="15.75" customHeight="1">
      <c r="A19" s="17"/>
      <c r="B19" s="17"/>
      <c r="C19" s="17"/>
    </row>
    <row r="20" spans="1:3" ht="15.75" customHeight="1">
      <c r="A20" s="17"/>
      <c r="B20" s="17"/>
      <c r="C20" s="17"/>
    </row>
    <row r="21" spans="1:3" ht="15.75" customHeight="1">
      <c r="A21" s="17"/>
      <c r="B21" s="17" t="str">
        <f>'2. SKP DOSEN'!C7</f>
        <v>Nama Pegawai yg dinilai</v>
      </c>
      <c r="C21" s="17" t="str">
        <f>'2. SKP DOSEN'!H7</f>
        <v>Nama Pejabat Penilai (Dekan)</v>
      </c>
    </row>
    <row r="22" spans="1:3" ht="15.75" customHeight="1">
      <c r="A22" s="17"/>
      <c r="B22" s="17" t="str">
        <f>'2. SKP DOSEN'!C8</f>
        <v>NIP Pegawai yg dinilai</v>
      </c>
      <c r="C22" s="17" t="str">
        <f>'2. SKP DOSEN'!H8</f>
        <v>NIP Pejabat yg dinilai</v>
      </c>
    </row>
    <row r="23" spans="1:3" ht="15.75" customHeight="1"/>
    <row r="24" spans="1:3" ht="15.75" customHeight="1"/>
    <row r="25" spans="1:3" ht="15.75" customHeight="1"/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2">
    <mergeCell ref="B9:C9"/>
    <mergeCell ref="A2:C2"/>
    <mergeCell ref="A5:B5"/>
    <mergeCell ref="A6:C6"/>
    <mergeCell ref="B7:C7"/>
    <mergeCell ref="B8:C8"/>
    <mergeCell ref="B15:C15"/>
    <mergeCell ref="A10:C10"/>
    <mergeCell ref="B11:C11"/>
    <mergeCell ref="B12:C12"/>
    <mergeCell ref="A13:C13"/>
    <mergeCell ref="B14:C14"/>
  </mergeCells>
  <hyperlinks>
    <hyperlink ref="E1" location="MENU!A1" display="MENU" xr:uid="{00000000-0004-0000-1400-000000000000}"/>
  </hyperlinks>
  <pageMargins left="0.7" right="0.7" top="0.75" bottom="0.75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</sheetPr>
  <dimension ref="A1:Z1019"/>
  <sheetViews>
    <sheetView showGridLines="0" view="pageBreakPreview" topLeftCell="C53" zoomScale="55" zoomScaleNormal="85" zoomScaleSheetLayoutView="55" workbookViewId="0">
      <selection activeCell="K26" sqref="K26:K28"/>
    </sheetView>
  </sheetViews>
  <sheetFormatPr defaultColWidth="14.42578125" defaultRowHeight="15" customHeight="1"/>
  <cols>
    <col min="1" max="1" width="5.42578125" style="162" customWidth="1"/>
    <col min="2" max="2" width="40" style="162" customWidth="1"/>
    <col min="3" max="3" width="13.85546875" style="162" customWidth="1"/>
    <col min="4" max="4" width="32.85546875" style="162" customWidth="1"/>
    <col min="5" max="5" width="14.140625" style="162" customWidth="1"/>
    <col min="6" max="6" width="37.5703125" style="162" customWidth="1"/>
    <col min="7" max="7" width="4.5703125" style="162" customWidth="1"/>
    <col min="8" max="8" width="17.42578125" style="162" customWidth="1"/>
    <col min="9" max="9" width="11.85546875" style="162" customWidth="1"/>
    <col min="10" max="10" width="18.42578125" style="162" customWidth="1"/>
    <col min="11" max="11" width="57.5703125" style="162" customWidth="1"/>
    <col min="12" max="26" width="8.5703125" style="162" customWidth="1"/>
    <col min="27" max="16384" width="14.42578125" style="162"/>
  </cols>
  <sheetData>
    <row r="1" spans="1:26" ht="15.75">
      <c r="A1" s="425" t="s">
        <v>146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M1" s="184" t="s">
        <v>2</v>
      </c>
    </row>
    <row r="2" spans="1:26" ht="15.75">
      <c r="A2" s="425" t="s">
        <v>66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26" ht="15.75">
      <c r="A3" s="425" t="s">
        <v>126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26" ht="15.75">
      <c r="A4" s="164"/>
      <c r="B4" s="164"/>
      <c r="C4" s="164"/>
      <c r="D4" s="164"/>
      <c r="E4" s="164"/>
      <c r="F4" s="164"/>
      <c r="G4" s="164"/>
      <c r="H4" s="164"/>
      <c r="I4" s="163"/>
      <c r="J4" s="163"/>
      <c r="K4" s="163"/>
    </row>
    <row r="5" spans="1:26" ht="14.25" customHeight="1">
      <c r="A5" s="454" t="s">
        <v>371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26" ht="24.95" customHeight="1">
      <c r="A6" s="455" t="str">
        <f>'2. SKP DOSEN'!A5:D5</f>
        <v>Universitas Islam Negeri Maulana Malik Ibrahim Malang</v>
      </c>
      <c r="B6" s="456"/>
      <c r="C6" s="456"/>
      <c r="D6" s="456"/>
      <c r="E6" s="456"/>
      <c r="F6" s="456"/>
      <c r="G6" s="457" t="str">
        <f>'2. SKP DOSEN'!E5</f>
        <v>Periode Penilaian: 3 Januari S.D. 31 Desember Tahun 2022</v>
      </c>
      <c r="H6" s="456"/>
      <c r="I6" s="456"/>
      <c r="J6" s="456"/>
      <c r="K6" s="456"/>
    </row>
    <row r="7" spans="1:26" ht="24.95" customHeight="1">
      <c r="A7" s="183" t="s">
        <v>127</v>
      </c>
      <c r="B7" s="458" t="s">
        <v>8</v>
      </c>
      <c r="C7" s="406"/>
      <c r="D7" s="406"/>
      <c r="E7" s="406"/>
      <c r="F7" s="459"/>
      <c r="G7" s="183" t="s">
        <v>127</v>
      </c>
      <c r="H7" s="460" t="s">
        <v>9</v>
      </c>
      <c r="I7" s="406"/>
      <c r="J7" s="406"/>
      <c r="K7" s="459"/>
    </row>
    <row r="8" spans="1:26" ht="24.95" customHeight="1">
      <c r="A8" s="182">
        <v>1</v>
      </c>
      <c r="B8" s="426" t="s">
        <v>10</v>
      </c>
      <c r="C8" s="409"/>
      <c r="D8" s="426" t="str">
        <f>'2. SKP DOSEN'!C7</f>
        <v>Nama Pegawai yg dinilai</v>
      </c>
      <c r="E8" s="408"/>
      <c r="F8" s="409"/>
      <c r="G8" s="182">
        <v>1</v>
      </c>
      <c r="H8" s="426" t="s">
        <v>10</v>
      </c>
      <c r="I8" s="409"/>
      <c r="J8" s="427" t="str">
        <f>'2. SKP DOSEN'!H7</f>
        <v>Nama Pejabat Penilai (Dekan)</v>
      </c>
      <c r="K8" s="428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spans="1:26" ht="24.95" customHeight="1">
      <c r="A9" s="182">
        <v>2</v>
      </c>
      <c r="B9" s="426" t="s">
        <v>13</v>
      </c>
      <c r="C9" s="409"/>
      <c r="D9" s="453" t="str">
        <f>'2. SKP DOSEN'!C8</f>
        <v>NIP Pegawai yg dinilai</v>
      </c>
      <c r="E9" s="408"/>
      <c r="F9" s="409"/>
      <c r="G9" s="182">
        <v>2</v>
      </c>
      <c r="H9" s="426" t="s">
        <v>13</v>
      </c>
      <c r="I9" s="409"/>
      <c r="J9" s="427" t="str">
        <f>'2. SKP DOSEN'!H8</f>
        <v>NIP Pejabat yg dinilai</v>
      </c>
      <c r="K9" s="428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spans="1:26" ht="24.95" customHeight="1">
      <c r="A10" s="182">
        <v>3</v>
      </c>
      <c r="B10" s="426" t="s">
        <v>17</v>
      </c>
      <c r="C10" s="409"/>
      <c r="D10" s="426" t="str">
        <f>'2. SKP DOSEN'!C9</f>
        <v>Pangkat/Golongan Pegawai yang dinilai</v>
      </c>
      <c r="E10" s="408"/>
      <c r="F10" s="409"/>
      <c r="G10" s="182">
        <v>3</v>
      </c>
      <c r="H10" s="426" t="s">
        <v>17</v>
      </c>
      <c r="I10" s="409"/>
      <c r="J10" s="427" t="str">
        <f>'2. SKP DOSEN'!H9</f>
        <v>Pangkat/Golongan Pejabat yang dinilai</v>
      </c>
      <c r="K10" s="428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ht="24.95" customHeight="1">
      <c r="A11" s="182">
        <v>4</v>
      </c>
      <c r="B11" s="426" t="s">
        <v>20</v>
      </c>
      <c r="C11" s="409"/>
      <c r="D11" s="426" t="str">
        <f>'2. SKP DOSEN'!C10</f>
        <v>Lektor/Asisten Ahli/Lektor Kepala…..........</v>
      </c>
      <c r="E11" s="408"/>
      <c r="F11" s="409"/>
      <c r="G11" s="182">
        <v>4</v>
      </c>
      <c r="H11" s="426" t="s">
        <v>20</v>
      </c>
      <c r="I11" s="409"/>
      <c r="J11" s="427" t="str">
        <f>'2. SKP DOSEN'!H10</f>
        <v>Lektor Kepala/ Dekan Fakultas …...........</v>
      </c>
      <c r="K11" s="428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6" ht="24.95" customHeight="1">
      <c r="A12" s="182">
        <v>5</v>
      </c>
      <c r="B12" s="426" t="s">
        <v>23</v>
      </c>
      <c r="C12" s="409"/>
      <c r="D12" s="426" t="str">
        <f>'2. SKP DOSEN'!C11</f>
        <v>UIN Maulana Malik Ibrahim Malang</v>
      </c>
      <c r="E12" s="408"/>
      <c r="F12" s="409"/>
      <c r="G12" s="182">
        <v>5</v>
      </c>
      <c r="H12" s="426" t="s">
        <v>152</v>
      </c>
      <c r="I12" s="409"/>
      <c r="J12" s="427" t="str">
        <f>'2. SKP DOSEN'!H11</f>
        <v>UIN Maulana Malik Ibrahim Malang</v>
      </c>
      <c r="K12" s="428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spans="1:26" ht="24.95" customHeight="1">
      <c r="A13" s="405" t="s">
        <v>27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30"/>
    </row>
    <row r="14" spans="1:26" ht="50.1" customHeight="1">
      <c r="A14" s="174" t="s">
        <v>127</v>
      </c>
      <c r="B14" s="174" t="s">
        <v>159</v>
      </c>
      <c r="C14" s="461" t="s">
        <v>67</v>
      </c>
      <c r="D14" s="459"/>
      <c r="E14" s="181" t="s">
        <v>129</v>
      </c>
      <c r="F14" s="461" t="s">
        <v>68</v>
      </c>
      <c r="G14" s="459"/>
      <c r="H14" s="174" t="s">
        <v>69</v>
      </c>
      <c r="I14" s="461" t="s">
        <v>148</v>
      </c>
      <c r="J14" s="406"/>
      <c r="K14" s="174" t="s">
        <v>149</v>
      </c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ht="15.75">
      <c r="A15" s="180" t="s">
        <v>71</v>
      </c>
      <c r="B15" s="178" t="s">
        <v>72</v>
      </c>
      <c r="C15" s="462" t="s">
        <v>73</v>
      </c>
      <c r="D15" s="463"/>
      <c r="E15" s="179" t="s">
        <v>74</v>
      </c>
      <c r="F15" s="462" t="s">
        <v>75</v>
      </c>
      <c r="G15" s="464"/>
      <c r="H15" s="178" t="s">
        <v>130</v>
      </c>
      <c r="I15" s="462" t="s">
        <v>153</v>
      </c>
      <c r="J15" s="465"/>
      <c r="K15" s="178" t="s">
        <v>304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24.95" customHeight="1">
      <c r="A16" s="405" t="s">
        <v>28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30"/>
    </row>
    <row r="17" spans="1:26" ht="50.1" customHeight="1">
      <c r="A17" s="446">
        <v>1</v>
      </c>
      <c r="B17" s="431" t="str">
        <f>'2. SKP DOSEN'!$B$16</f>
        <v>Terlaksananya Proses Pembelajaran Daring</v>
      </c>
      <c r="C17" s="434" t="str">
        <f>'2. SKP DOSEN'!C16</f>
        <v>Terlaksananya Perkuliahan Hukum Pajak dan Pengadilan Pajak Secara Daring</v>
      </c>
      <c r="D17" s="435"/>
      <c r="E17" s="233" t="str">
        <f>'2. SKP DOSEN'!F16</f>
        <v>Kuantitas</v>
      </c>
      <c r="F17" s="420" t="str">
        <f>'2. SKP DOSEN'!G16</f>
        <v>Jumlah SKS dalam matakuliah yang diajarkan</v>
      </c>
      <c r="G17" s="421"/>
      <c r="H17" s="234" t="str">
        <f>'2. SKP DOSEN'!I16</f>
        <v>28 SKS</v>
      </c>
      <c r="I17" s="440" t="s">
        <v>358</v>
      </c>
      <c r="J17" s="441"/>
      <c r="K17" s="431" t="s">
        <v>357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1:26" ht="50.1" customHeight="1">
      <c r="A18" s="447"/>
      <c r="B18" s="432"/>
      <c r="C18" s="436"/>
      <c r="D18" s="437"/>
      <c r="E18" s="233" t="str">
        <f>'2. SKP DOSEN'!F17</f>
        <v>Kualitas</v>
      </c>
      <c r="F18" s="420" t="str">
        <f>'2. SKP DOSEN'!G17</f>
        <v>Pemahaman  matakuliah yang diajarkan berdasarkan hasil ujian</v>
      </c>
      <c r="G18" s="421"/>
      <c r="H18" s="234">
        <f>'2. SKP DOSEN'!I17</f>
        <v>0.9</v>
      </c>
      <c r="I18" s="442"/>
      <c r="J18" s="443"/>
      <c r="K18" s="432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1:26" ht="50.1" customHeight="1">
      <c r="A19" s="448"/>
      <c r="B19" s="433"/>
      <c r="C19" s="438"/>
      <c r="D19" s="439"/>
      <c r="E19" s="233" t="str">
        <f>'2. SKP DOSEN'!F18</f>
        <v>Waktu</v>
      </c>
      <c r="F19" s="420" t="str">
        <f>'2. SKP DOSEN'!G18</f>
        <v xml:space="preserve">Tingkat ketepatan waktu penyelesaian </v>
      </c>
      <c r="G19" s="421"/>
      <c r="H19" s="234" t="str">
        <f>'2. SKP DOSEN'!I18</f>
        <v>12 Bulan</v>
      </c>
      <c r="I19" s="444"/>
      <c r="J19" s="445"/>
      <c r="K19" s="433"/>
    </row>
    <row r="20" spans="1:26" ht="50.1" customHeight="1">
      <c r="A20" s="446">
        <v>2</v>
      </c>
      <c r="B20" s="473" t="str">
        <f>'2. SKP DOSEN'!$B$19</f>
        <v>Terbitnya Jurnal Nasuonal Terakreditasi Sinta 2 dan Sinta 4</v>
      </c>
      <c r="C20" s="434" t="str">
        <f>'2. SKP DOSEN'!C19</f>
        <v>Terpublikasinya Hasil Penelitian dalam Jurnal Nasional Terakreditasi Nasional SINTA 2</v>
      </c>
      <c r="D20" s="435"/>
      <c r="E20" s="233" t="str">
        <f>'2. SKP DOSEN'!F19</f>
        <v>Kuantitas</v>
      </c>
      <c r="F20" s="420" t="str">
        <f>'2. SKP DOSEN'!G19</f>
        <v>Jumlah Artikel/Jurnal</v>
      </c>
      <c r="G20" s="421"/>
      <c r="H20" s="234" t="str">
        <f>'2. SKP DOSEN'!I19</f>
        <v>1 Artikel</v>
      </c>
      <c r="I20" s="452" t="s">
        <v>361</v>
      </c>
      <c r="J20" s="441"/>
      <c r="K20" s="431" t="s">
        <v>359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1:26" ht="50.1" customHeight="1">
      <c r="A21" s="447"/>
      <c r="B21" s="432"/>
      <c r="C21" s="436"/>
      <c r="D21" s="437"/>
      <c r="E21" s="233" t="str">
        <f>'2. SKP DOSEN'!F20</f>
        <v>Kualitas</v>
      </c>
      <c r="F21" s="420" t="str">
        <f>'2. SKP DOSEN'!G20</f>
        <v>Prosentase Kualitas</v>
      </c>
      <c r="G21" s="421"/>
      <c r="H21" s="234">
        <f>'2. SKP DOSEN'!I20</f>
        <v>0.95</v>
      </c>
      <c r="I21" s="442"/>
      <c r="J21" s="443"/>
      <c r="K21" s="474"/>
    </row>
    <row r="22" spans="1:26" ht="50.1" customHeight="1">
      <c r="A22" s="447"/>
      <c r="B22" s="432"/>
      <c r="C22" s="438"/>
      <c r="D22" s="439"/>
      <c r="E22" s="233" t="str">
        <f>'2. SKP DOSEN'!F21</f>
        <v>Waktu</v>
      </c>
      <c r="F22" s="420" t="str">
        <f>'2. SKP DOSEN'!G21</f>
        <v xml:space="preserve">Tingkat ketepatan waktu penyelesaian </v>
      </c>
      <c r="G22" s="421"/>
      <c r="H22" s="234" t="str">
        <f>'2. SKP DOSEN'!I21</f>
        <v>12 Bulan</v>
      </c>
      <c r="I22" s="230"/>
      <c r="J22" s="231"/>
      <c r="K22" s="475"/>
    </row>
    <row r="23" spans="1:26" ht="50.1" customHeight="1">
      <c r="A23" s="447"/>
      <c r="B23" s="432"/>
      <c r="C23" s="434" t="str">
        <f>'2. SKP DOSEN'!C22</f>
        <v>Terselenggaranya Pengelolaan Jurnal Nasional Terakreditasi Nasional SINTA 2 dan Jurnal Nasional</v>
      </c>
      <c r="D23" s="435"/>
      <c r="E23" s="233" t="str">
        <f>'2. SKP DOSEN'!F22</f>
        <v>Kuantitas</v>
      </c>
      <c r="F23" s="420" t="str">
        <f>'2. SKP DOSEN'!G22</f>
        <v>Jumlah Artikel/Jurnal</v>
      </c>
      <c r="G23" s="421"/>
      <c r="H23" s="234" t="str">
        <f>'2. SKP DOSEN'!I22</f>
        <v>3 Jurnal</v>
      </c>
      <c r="I23" s="449" t="s">
        <v>360</v>
      </c>
      <c r="J23" s="450"/>
      <c r="K23" s="431" t="s">
        <v>373</v>
      </c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ht="50.1" customHeight="1">
      <c r="A24" s="447"/>
      <c r="B24" s="432"/>
      <c r="C24" s="436"/>
      <c r="D24" s="437"/>
      <c r="E24" s="233" t="str">
        <f>'2. SKP DOSEN'!F23</f>
        <v>Kualitas</v>
      </c>
      <c r="F24" s="420" t="str">
        <f>'2. SKP DOSEN'!G23</f>
        <v>Prosentase Kualitas</v>
      </c>
      <c r="G24" s="421"/>
      <c r="H24" s="234">
        <f>'2. SKP DOSEN'!I23</f>
        <v>0.9</v>
      </c>
      <c r="I24" s="419"/>
      <c r="J24" s="451"/>
      <c r="K24" s="432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ht="50.1" customHeight="1">
      <c r="A25" s="447"/>
      <c r="B25" s="432"/>
      <c r="C25" s="438"/>
      <c r="D25" s="439"/>
      <c r="E25" s="233" t="str">
        <f>'2. SKP DOSEN'!F24</f>
        <v>Waktu</v>
      </c>
      <c r="F25" s="420" t="str">
        <f>'2. SKP DOSEN'!G24</f>
        <v xml:space="preserve">Tingkat ketepatan waktu penyelesaian </v>
      </c>
      <c r="G25" s="421"/>
      <c r="H25" s="234" t="str">
        <f>'2. SKP DOSEN'!I24</f>
        <v>12 Bulan</v>
      </c>
      <c r="I25" s="230"/>
      <c r="J25" s="231"/>
      <c r="K25" s="43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ht="50.1" customHeight="1">
      <c r="A26" s="447"/>
      <c r="B26" s="432"/>
      <c r="C26" s="434" t="str">
        <f>'2. SKP DOSEN'!C25</f>
        <v xml:space="preserve">Terselenggaranya Seminar Internasional </v>
      </c>
      <c r="D26" s="435"/>
      <c r="E26" s="233" t="str">
        <f>'2. SKP DOSEN'!F25</f>
        <v>Kuantitas</v>
      </c>
      <c r="F26" s="420" t="str">
        <f>'2. SKP DOSEN'!G25</f>
        <v>Jumlah Kegiatan</v>
      </c>
      <c r="G26" s="421"/>
      <c r="H26" s="234" t="str">
        <f>'2. SKP DOSEN'!I25</f>
        <v>2 Kegiatan</v>
      </c>
      <c r="I26" s="479" t="s">
        <v>369</v>
      </c>
      <c r="J26" s="480"/>
      <c r="K26" s="431" t="s">
        <v>372</v>
      </c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ht="50.1" customHeight="1">
      <c r="A27" s="447"/>
      <c r="B27" s="432"/>
      <c r="C27" s="436"/>
      <c r="D27" s="437"/>
      <c r="E27" s="233" t="str">
        <f>'2. SKP DOSEN'!F26</f>
        <v>Kualitas</v>
      </c>
      <c r="F27" s="420" t="str">
        <f>'2. SKP DOSEN'!G26</f>
        <v>Prosentase Kualitas</v>
      </c>
      <c r="G27" s="421"/>
      <c r="H27" s="234">
        <f>'2. SKP DOSEN'!I26</f>
        <v>0.95</v>
      </c>
      <c r="I27" s="481"/>
      <c r="J27" s="482"/>
      <c r="K27" s="432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ht="50.1" customHeight="1">
      <c r="A28" s="447"/>
      <c r="B28" s="433"/>
      <c r="C28" s="438"/>
      <c r="D28" s="439"/>
      <c r="E28" s="233" t="str">
        <f>'2. SKP DOSEN'!F27</f>
        <v>Waktu</v>
      </c>
      <c r="F28" s="420" t="str">
        <f>'2. SKP DOSEN'!G27</f>
        <v xml:space="preserve">Tingkat ketepatan waktu penyelesaian </v>
      </c>
      <c r="G28" s="421"/>
      <c r="H28" s="234" t="str">
        <f>'2. SKP DOSEN'!I27</f>
        <v>12 Bulan</v>
      </c>
      <c r="I28" s="483"/>
      <c r="J28" s="484"/>
      <c r="K28" s="43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ht="50.1" customHeight="1">
      <c r="A29" s="472">
        <v>3</v>
      </c>
      <c r="B29" s="473" t="str">
        <f>'2. SKP DOSEN'!$B$19</f>
        <v>Terbitnya Jurnal Nasuonal Terakreditasi Sinta 2 dan Sinta 4</v>
      </c>
      <c r="C29" s="434" t="str">
        <f>'2. SKP DOSEN'!C28</f>
        <v>Terlaksananya Ujian Skripsi Program Studi Hukum Ekonomi Syariah</v>
      </c>
      <c r="D29" s="435"/>
      <c r="E29" s="233" t="str">
        <f>'2. SKP DOSEN'!F28</f>
        <v>Kuantitas</v>
      </c>
      <c r="F29" s="420" t="str">
        <f>'2. SKP DOSEN'!G28</f>
        <v>Jumlah Mahasiswa yang di uji</v>
      </c>
      <c r="G29" s="421"/>
      <c r="H29" s="234" t="str">
        <f>'2. SKP DOSEN'!I28</f>
        <v>4 Mahasiswa</v>
      </c>
      <c r="I29" s="440" t="s">
        <v>362</v>
      </c>
      <c r="J29" s="441"/>
      <c r="K29" s="476" t="s">
        <v>391</v>
      </c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ht="50.1" customHeight="1">
      <c r="A30" s="472"/>
      <c r="B30" s="432"/>
      <c r="C30" s="436"/>
      <c r="D30" s="437"/>
      <c r="E30" s="233" t="str">
        <f>'2. SKP DOSEN'!F29</f>
        <v>Kualitas</v>
      </c>
      <c r="F30" s="420" t="str">
        <f>'2. SKP DOSEN'!G29</f>
        <v>Prosentase Kualitas</v>
      </c>
      <c r="G30" s="421"/>
      <c r="H30" s="234">
        <f>'2. SKP DOSEN'!I29</f>
        <v>0.95</v>
      </c>
      <c r="I30" s="442"/>
      <c r="J30" s="443"/>
      <c r="K30" s="477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ht="50.1" customHeight="1">
      <c r="A31" s="472"/>
      <c r="B31" s="432"/>
      <c r="C31" s="240"/>
      <c r="D31" s="169"/>
      <c r="E31" s="233" t="str">
        <f>'2. SKP DOSEN'!F30</f>
        <v>Waktu</v>
      </c>
      <c r="F31" s="420" t="str">
        <f>'2. SKP DOSEN'!G30</f>
        <v xml:space="preserve">Tingkat ketepatan waktu penyelesaian </v>
      </c>
      <c r="G31" s="421"/>
      <c r="H31" s="234" t="str">
        <f>'2. SKP DOSEN'!I30</f>
        <v>12 Bulan</v>
      </c>
      <c r="I31" s="230"/>
      <c r="J31" s="231"/>
      <c r="K31" s="478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ht="50.1" customHeight="1">
      <c r="A32" s="472"/>
      <c r="B32" s="432"/>
      <c r="C32" s="466" t="str">
        <f>'2. SKP DOSEN'!C31</f>
        <v>Terselenggaranya Bimbingan Skripsi Program Studi Hukum Ekonomi Syariah</v>
      </c>
      <c r="D32" s="467"/>
      <c r="E32" s="233" t="str">
        <f>'2. SKP DOSEN'!F31</f>
        <v>Kuantitas</v>
      </c>
      <c r="F32" s="420" t="str">
        <f>'2. SKP DOSEN'!G31</f>
        <v>Jumlah Mahasiswa yang dibimbing</v>
      </c>
      <c r="G32" s="421"/>
      <c r="H32" s="234" t="str">
        <f>'2. SKP DOSEN'!I31</f>
        <v>3 Mahasiswa</v>
      </c>
      <c r="I32" s="479" t="s">
        <v>370</v>
      </c>
      <c r="J32" s="480"/>
      <c r="K32" s="476" t="s">
        <v>391</v>
      </c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ht="50.1" customHeight="1">
      <c r="A33" s="472"/>
      <c r="B33" s="432"/>
      <c r="C33" s="468"/>
      <c r="D33" s="469"/>
      <c r="E33" s="233" t="str">
        <f>'2. SKP DOSEN'!F32</f>
        <v>Kualitas</v>
      </c>
      <c r="F33" s="420" t="str">
        <f>'2. SKP DOSEN'!G32</f>
        <v>Prosentase Kualitas</v>
      </c>
      <c r="G33" s="421"/>
      <c r="H33" s="234">
        <f>'2. SKP DOSEN'!I32</f>
        <v>0.9</v>
      </c>
      <c r="I33" s="481"/>
      <c r="J33" s="482"/>
      <c r="K33" s="477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ht="50.1" customHeight="1">
      <c r="A34" s="472"/>
      <c r="B34" s="432"/>
      <c r="C34" s="470"/>
      <c r="D34" s="471"/>
      <c r="E34" s="233" t="str">
        <f>'2. SKP DOSEN'!F33</f>
        <v>Waktu</v>
      </c>
      <c r="F34" s="420" t="str">
        <f>'2. SKP DOSEN'!G33</f>
        <v xml:space="preserve">Tingkat ketepatan waktu penyelesaian </v>
      </c>
      <c r="G34" s="421"/>
      <c r="H34" s="234" t="str">
        <f>'2. SKP DOSEN'!I33</f>
        <v>12 Bulan</v>
      </c>
      <c r="I34" s="483"/>
      <c r="J34" s="484"/>
      <c r="K34" s="478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ht="50.1" customHeight="1">
      <c r="A35" s="472"/>
      <c r="B35" s="432"/>
      <c r="C35" s="466" t="str">
        <f>'2. SKP DOSEN'!C34</f>
        <v>Terselenggaranya Bimbingan Menulis Jurnal Bagi Mahasiswa Fakultas Syariah UIN Maulana Malik Ibrahim Malang</v>
      </c>
      <c r="D35" s="467"/>
      <c r="E35" s="233" t="str">
        <f>'2. SKP DOSEN'!F34</f>
        <v>Kuantitas</v>
      </c>
      <c r="F35" s="420" t="str">
        <f>'2. SKP DOSEN'!G34</f>
        <v>Jumlah Kegiatan pembimbingan Jurnal</v>
      </c>
      <c r="G35" s="421"/>
      <c r="H35" s="234" t="str">
        <f>'2. SKP DOSEN'!I34</f>
        <v>1 Kegiatan</v>
      </c>
      <c r="I35" s="479" t="s">
        <v>369</v>
      </c>
      <c r="J35" s="480"/>
      <c r="K35" s="476" t="s">
        <v>391</v>
      </c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ht="50.1" customHeight="1">
      <c r="A36" s="472"/>
      <c r="B36" s="432"/>
      <c r="C36" s="468"/>
      <c r="D36" s="469"/>
      <c r="E36" s="233" t="str">
        <f>'2. SKP DOSEN'!F35</f>
        <v>Kualitas</v>
      </c>
      <c r="F36" s="420" t="str">
        <f>'2. SKP DOSEN'!G35</f>
        <v>Prosentase</v>
      </c>
      <c r="G36" s="421"/>
      <c r="H36" s="234">
        <f>'2. SKP DOSEN'!I35</f>
        <v>0.9</v>
      </c>
      <c r="I36" s="481"/>
      <c r="J36" s="482"/>
      <c r="K36" s="477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ht="50.1" customHeight="1">
      <c r="A37" s="472"/>
      <c r="B37" s="433"/>
      <c r="C37" s="470"/>
      <c r="D37" s="471"/>
      <c r="E37" s="233" t="str">
        <f>'2. SKP DOSEN'!F36</f>
        <v>Waktu</v>
      </c>
      <c r="F37" s="420" t="str">
        <f>'2. SKP DOSEN'!G36</f>
        <v xml:space="preserve">Tingkat ketepatan waktu penyelesaian </v>
      </c>
      <c r="G37" s="421"/>
      <c r="H37" s="234" t="str">
        <f>'2. SKP DOSEN'!I36</f>
        <v>12 Bulan</v>
      </c>
      <c r="I37" s="483"/>
      <c r="J37" s="484"/>
      <c r="K37" s="478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ht="24.95" customHeight="1">
      <c r="A38" s="422" t="s">
        <v>31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4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ht="24" customHeight="1">
      <c r="A39" s="175" t="s">
        <v>302</v>
      </c>
      <c r="B39" s="175" t="s">
        <v>302</v>
      </c>
      <c r="C39" s="400" t="s">
        <v>302</v>
      </c>
      <c r="D39" s="401"/>
      <c r="E39" s="175" t="s">
        <v>302</v>
      </c>
      <c r="F39" s="402" t="s">
        <v>302</v>
      </c>
      <c r="G39" s="401"/>
      <c r="H39" s="175" t="s">
        <v>302</v>
      </c>
      <c r="I39" s="403" t="s">
        <v>302</v>
      </c>
      <c r="J39" s="404"/>
      <c r="K39" s="175" t="s">
        <v>302</v>
      </c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ht="50.1" customHeight="1">
      <c r="A40" s="405" t="s">
        <v>136</v>
      </c>
      <c r="B40" s="406"/>
      <c r="C40" s="406"/>
      <c r="D40" s="406"/>
      <c r="E40" s="406"/>
      <c r="F40" s="406"/>
      <c r="G40" s="406"/>
      <c r="H40" s="406"/>
      <c r="I40" s="406"/>
      <c r="J40" s="406"/>
      <c r="K40" s="174" t="s">
        <v>149</v>
      </c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26" ht="30" customHeight="1">
      <c r="A41" s="171">
        <v>1</v>
      </c>
      <c r="B41" s="407" t="s">
        <v>33</v>
      </c>
      <c r="C41" s="408"/>
      <c r="D41" s="408"/>
      <c r="E41" s="408"/>
      <c r="F41" s="408"/>
      <c r="G41" s="408"/>
      <c r="H41" s="408"/>
      <c r="I41" s="408"/>
      <c r="J41" s="408"/>
      <c r="K41" s="409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</row>
    <row r="42" spans="1:26" ht="30" customHeight="1">
      <c r="A42" s="170"/>
      <c r="B42" s="416" t="s">
        <v>34</v>
      </c>
      <c r="C42" s="417"/>
      <c r="D42" s="417"/>
      <c r="E42" s="417"/>
      <c r="F42" s="417"/>
      <c r="G42" s="418"/>
      <c r="H42" s="419" t="s">
        <v>35</v>
      </c>
      <c r="I42" s="417"/>
      <c r="J42" s="418"/>
      <c r="K42" s="169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spans="1:26" ht="30" customHeight="1">
      <c r="A43" s="170"/>
      <c r="B43" s="416" t="s">
        <v>36</v>
      </c>
      <c r="C43" s="417"/>
      <c r="D43" s="417"/>
      <c r="E43" s="417"/>
      <c r="F43" s="417"/>
      <c r="G43" s="418"/>
      <c r="H43" s="419" t="str">
        <f>'2. SKP DOSEN'!$E$44</f>
        <v>Memberikan pelayanan maksimal kepada Mahasiswa sebagai pelanggan</v>
      </c>
      <c r="I43" s="417"/>
      <c r="J43" s="418"/>
      <c r="K43" s="169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ht="30" customHeight="1">
      <c r="A44" s="168"/>
      <c r="B44" s="410" t="s">
        <v>37</v>
      </c>
      <c r="C44" s="411"/>
      <c r="D44" s="411"/>
      <c r="E44" s="411"/>
      <c r="F44" s="411"/>
      <c r="G44" s="412"/>
      <c r="H44" s="413"/>
      <c r="I44" s="411"/>
      <c r="J44" s="412"/>
      <c r="K44" s="167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</row>
    <row r="45" spans="1:26" ht="30" customHeight="1">
      <c r="A45" s="171">
        <v>2</v>
      </c>
      <c r="B45" s="407" t="s">
        <v>38</v>
      </c>
      <c r="C45" s="408"/>
      <c r="D45" s="408"/>
      <c r="E45" s="408"/>
      <c r="F45" s="408"/>
      <c r="G45" s="408"/>
      <c r="H45" s="408"/>
      <c r="I45" s="408"/>
      <c r="J45" s="408"/>
      <c r="K45" s="409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</row>
    <row r="46" spans="1:26" ht="30" customHeight="1">
      <c r="A46" s="170"/>
      <c r="B46" s="416" t="s">
        <v>39</v>
      </c>
      <c r="C46" s="417"/>
      <c r="D46" s="417"/>
      <c r="E46" s="417"/>
      <c r="F46" s="417"/>
      <c r="G46" s="418"/>
      <c r="H46" s="419" t="s">
        <v>35</v>
      </c>
      <c r="I46" s="417"/>
      <c r="J46" s="418"/>
      <c r="K46" s="169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</row>
    <row r="47" spans="1:26" ht="30" customHeight="1">
      <c r="A47" s="170"/>
      <c r="B47" s="416" t="s">
        <v>40</v>
      </c>
      <c r="C47" s="417"/>
      <c r="D47" s="417"/>
      <c r="E47" s="417"/>
      <c r="F47" s="417"/>
      <c r="G47" s="418"/>
      <c r="H47" s="419" t="str">
        <f>'2. SKP DOSEN'!$E$48</f>
        <v>Menjunjung tinggi prinsip antikorupsi</v>
      </c>
      <c r="I47" s="417"/>
      <c r="J47" s="418"/>
      <c r="K47" s="169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</row>
    <row r="48" spans="1:26" ht="30" customHeight="1">
      <c r="A48" s="168"/>
      <c r="B48" s="410" t="s">
        <v>41</v>
      </c>
      <c r="C48" s="411"/>
      <c r="D48" s="411"/>
      <c r="E48" s="411"/>
      <c r="F48" s="411"/>
      <c r="G48" s="412"/>
      <c r="H48" s="413"/>
      <c r="I48" s="411"/>
      <c r="J48" s="412"/>
      <c r="K48" s="167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</row>
    <row r="49" spans="1:26" ht="30" customHeight="1">
      <c r="A49" s="171">
        <v>3</v>
      </c>
      <c r="B49" s="407" t="s">
        <v>42</v>
      </c>
      <c r="C49" s="414"/>
      <c r="D49" s="414"/>
      <c r="E49" s="414"/>
      <c r="F49" s="414"/>
      <c r="G49" s="414"/>
      <c r="H49" s="414"/>
      <c r="I49" s="414"/>
      <c r="J49" s="414"/>
      <c r="K49" s="415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</row>
    <row r="50" spans="1:26" ht="30" customHeight="1">
      <c r="A50" s="170"/>
      <c r="B50" s="416" t="s">
        <v>43</v>
      </c>
      <c r="C50" s="417"/>
      <c r="D50" s="417"/>
      <c r="E50" s="417"/>
      <c r="F50" s="417"/>
      <c r="G50" s="418"/>
      <c r="H50" s="419" t="s">
        <v>35</v>
      </c>
      <c r="I50" s="417"/>
      <c r="J50" s="418"/>
      <c r="K50" s="169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</row>
    <row r="51" spans="1:26" ht="30" customHeight="1">
      <c r="A51" s="170"/>
      <c r="B51" s="416" t="s">
        <v>44</v>
      </c>
      <c r="C51" s="417"/>
      <c r="D51" s="417"/>
      <c r="E51" s="417"/>
      <c r="F51" s="417"/>
      <c r="G51" s="418"/>
      <c r="H51" s="419" t="str">
        <f>'2. SKP DOSEN'!$E$52</f>
        <v>Menyelesaikan setiap pekerjaan sesuai dengan target dan standar mutu yang ditetapkan .</v>
      </c>
      <c r="I51" s="417"/>
      <c r="J51" s="418"/>
      <c r="K51" s="169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</row>
    <row r="52" spans="1:26" ht="30" customHeight="1">
      <c r="A52" s="168"/>
      <c r="B52" s="410" t="s">
        <v>45</v>
      </c>
      <c r="C52" s="411"/>
      <c r="D52" s="411"/>
      <c r="E52" s="411"/>
      <c r="F52" s="411"/>
      <c r="G52" s="412"/>
      <c r="H52" s="413"/>
      <c r="I52" s="411"/>
      <c r="J52" s="412"/>
      <c r="K52" s="167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</row>
    <row r="53" spans="1:26" ht="30" customHeight="1">
      <c r="A53" s="171">
        <v>4</v>
      </c>
      <c r="B53" s="407" t="s">
        <v>46</v>
      </c>
      <c r="C53" s="408"/>
      <c r="D53" s="408"/>
      <c r="E53" s="408"/>
      <c r="F53" s="408"/>
      <c r="G53" s="408"/>
      <c r="H53" s="408"/>
      <c r="I53" s="408"/>
      <c r="J53" s="408"/>
      <c r="K53" s="409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</row>
    <row r="54" spans="1:26" ht="30" customHeight="1">
      <c r="A54" s="170"/>
      <c r="B54" s="416" t="s">
        <v>47</v>
      </c>
      <c r="C54" s="417"/>
      <c r="D54" s="417"/>
      <c r="E54" s="417"/>
      <c r="F54" s="417"/>
      <c r="G54" s="418"/>
      <c r="H54" s="419" t="s">
        <v>35</v>
      </c>
      <c r="I54" s="417"/>
      <c r="J54" s="418"/>
      <c r="K54" s="169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</row>
    <row r="55" spans="1:26" ht="30" customHeight="1">
      <c r="A55" s="170"/>
      <c r="B55" s="416" t="s">
        <v>48</v>
      </c>
      <c r="C55" s="417"/>
      <c r="D55" s="417"/>
      <c r="E55" s="417"/>
      <c r="F55" s="417"/>
      <c r="G55" s="418"/>
      <c r="H55" s="419" t="str">
        <f>'2. SKP DOSEN'!$E$56</f>
        <v>Membangun komunikasi yang lebih terbuka dan menjaga hubungan baik dengan stakeholder.</v>
      </c>
      <c r="I55" s="417"/>
      <c r="J55" s="418"/>
      <c r="K55" s="169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</row>
    <row r="56" spans="1:26" ht="30" customHeight="1">
      <c r="A56" s="168"/>
      <c r="B56" s="410" t="s">
        <v>49</v>
      </c>
      <c r="C56" s="411"/>
      <c r="D56" s="411"/>
      <c r="E56" s="411"/>
      <c r="F56" s="411"/>
      <c r="G56" s="412"/>
      <c r="H56" s="413"/>
      <c r="I56" s="411"/>
      <c r="J56" s="412"/>
      <c r="K56" s="167"/>
    </row>
    <row r="57" spans="1:26" ht="30" customHeight="1">
      <c r="A57" s="171">
        <v>5</v>
      </c>
      <c r="B57" s="407" t="s">
        <v>50</v>
      </c>
      <c r="C57" s="408"/>
      <c r="D57" s="408"/>
      <c r="E57" s="408"/>
      <c r="F57" s="408"/>
      <c r="G57" s="408"/>
      <c r="H57" s="408"/>
      <c r="I57" s="408"/>
      <c r="J57" s="408"/>
      <c r="K57" s="409"/>
      <c r="L57" s="164"/>
    </row>
    <row r="58" spans="1:26" ht="30" customHeight="1">
      <c r="A58" s="170"/>
      <c r="B58" s="416" t="s">
        <v>51</v>
      </c>
      <c r="C58" s="417"/>
      <c r="D58" s="417"/>
      <c r="E58" s="417"/>
      <c r="F58" s="417"/>
      <c r="G58" s="418"/>
      <c r="H58" s="419" t="s">
        <v>35</v>
      </c>
      <c r="I58" s="417"/>
      <c r="J58" s="418"/>
      <c r="K58" s="169"/>
      <c r="L58" s="172"/>
    </row>
    <row r="59" spans="1:26" ht="30" customHeight="1">
      <c r="A59" s="170"/>
      <c r="B59" s="416" t="s">
        <v>52</v>
      </c>
      <c r="C59" s="417"/>
      <c r="D59" s="417"/>
      <c r="E59" s="417"/>
      <c r="F59" s="417"/>
      <c r="G59" s="418"/>
      <c r="H59" s="419" t="str">
        <f>'2. SKP DOSEN'!$E$60</f>
        <v>Melaksanakan perintah dari pimpinan dengan sungug-sungguh</v>
      </c>
      <c r="I59" s="417"/>
      <c r="J59" s="418"/>
      <c r="K59" s="169"/>
      <c r="L59" s="172"/>
    </row>
    <row r="60" spans="1:26" ht="30" customHeight="1">
      <c r="A60" s="168"/>
      <c r="B60" s="410" t="s">
        <v>53</v>
      </c>
      <c r="C60" s="411"/>
      <c r="D60" s="411"/>
      <c r="E60" s="411"/>
      <c r="F60" s="411"/>
      <c r="G60" s="412"/>
      <c r="H60" s="413"/>
      <c r="I60" s="411"/>
      <c r="J60" s="412"/>
      <c r="K60" s="167"/>
      <c r="L60" s="172"/>
    </row>
    <row r="61" spans="1:26" ht="30" customHeight="1">
      <c r="A61" s="171">
        <v>6</v>
      </c>
      <c r="B61" s="407" t="s">
        <v>54</v>
      </c>
      <c r="C61" s="408"/>
      <c r="D61" s="408"/>
      <c r="E61" s="408"/>
      <c r="F61" s="408"/>
      <c r="G61" s="408"/>
      <c r="H61" s="408"/>
      <c r="I61" s="408"/>
      <c r="J61" s="408"/>
      <c r="K61" s="409"/>
      <c r="L61" s="172"/>
    </row>
    <row r="62" spans="1:26" ht="30" customHeight="1">
      <c r="A62" s="170"/>
      <c r="B62" s="416" t="s">
        <v>55</v>
      </c>
      <c r="C62" s="417"/>
      <c r="D62" s="417"/>
      <c r="E62" s="417"/>
      <c r="F62" s="417"/>
      <c r="G62" s="418"/>
      <c r="H62" s="419" t="s">
        <v>35</v>
      </c>
      <c r="I62" s="417"/>
      <c r="J62" s="418"/>
      <c r="K62" s="169"/>
      <c r="L62" s="172"/>
    </row>
    <row r="63" spans="1:26" ht="30" customHeight="1">
      <c r="A63" s="170"/>
      <c r="B63" s="416" t="s">
        <v>56</v>
      </c>
      <c r="C63" s="417"/>
      <c r="D63" s="417"/>
      <c r="E63" s="417"/>
      <c r="F63" s="417"/>
      <c r="G63" s="418"/>
      <c r="H63" s="419" t="str">
        <f>'2. SKP DOSEN'!$E$64</f>
        <v>Aktif berkomunikasi dengan mahasiswa terutama mahasiswa yang memiliki kebutuhan/ perhatian khusus</v>
      </c>
      <c r="I63" s="417"/>
      <c r="J63" s="418"/>
      <c r="K63" s="169"/>
      <c r="L63" s="172"/>
    </row>
    <row r="64" spans="1:26" ht="30" customHeight="1">
      <c r="A64" s="168"/>
      <c r="B64" s="410" t="s">
        <v>57</v>
      </c>
      <c r="C64" s="411"/>
      <c r="D64" s="411"/>
      <c r="E64" s="411"/>
      <c r="F64" s="411"/>
      <c r="G64" s="412"/>
      <c r="H64" s="413"/>
      <c r="I64" s="411"/>
      <c r="J64" s="412"/>
      <c r="K64" s="167"/>
    </row>
    <row r="65" spans="1:11" ht="30" customHeight="1">
      <c r="A65" s="171">
        <v>7</v>
      </c>
      <c r="B65" s="407" t="s">
        <v>58</v>
      </c>
      <c r="C65" s="408"/>
      <c r="D65" s="408"/>
      <c r="E65" s="408"/>
      <c r="F65" s="408"/>
      <c r="G65" s="408"/>
      <c r="H65" s="408"/>
      <c r="I65" s="408"/>
      <c r="J65" s="408"/>
      <c r="K65" s="409"/>
    </row>
    <row r="66" spans="1:11" ht="30" customHeight="1">
      <c r="A66" s="170"/>
      <c r="B66" s="416" t="s">
        <v>59</v>
      </c>
      <c r="C66" s="417"/>
      <c r="D66" s="417"/>
      <c r="E66" s="417"/>
      <c r="F66" s="417"/>
      <c r="G66" s="418"/>
      <c r="H66" s="419" t="s">
        <v>35</v>
      </c>
      <c r="I66" s="417"/>
      <c r="J66" s="418"/>
      <c r="K66" s="169"/>
    </row>
    <row r="67" spans="1:11" ht="30" customHeight="1">
      <c r="A67" s="170"/>
      <c r="B67" s="416" t="s">
        <v>60</v>
      </c>
      <c r="C67" s="417"/>
      <c r="D67" s="417"/>
      <c r="E67" s="417"/>
      <c r="F67" s="417"/>
      <c r="G67" s="418"/>
      <c r="H67" s="419" t="str">
        <f>'2. SKP DOSEN'!$E$68</f>
        <v>Aktif dalam bekerjasama dengan rekan kerja terutama dalam lingkup pengelolaan jurnal</v>
      </c>
      <c r="I67" s="417"/>
      <c r="J67" s="418"/>
      <c r="K67" s="169"/>
    </row>
    <row r="68" spans="1:11" ht="30" customHeight="1">
      <c r="A68" s="168"/>
      <c r="B68" s="410" t="s">
        <v>61</v>
      </c>
      <c r="C68" s="411"/>
      <c r="D68" s="411"/>
      <c r="E68" s="411"/>
      <c r="F68" s="411"/>
      <c r="G68" s="412"/>
      <c r="H68" s="413"/>
      <c r="I68" s="411"/>
      <c r="J68" s="412"/>
      <c r="K68" s="167"/>
    </row>
    <row r="69" spans="1:11" ht="15.75" customHeight="1">
      <c r="A69" s="164"/>
      <c r="B69" s="164"/>
      <c r="C69" s="164"/>
      <c r="D69" s="164"/>
      <c r="E69" s="164"/>
      <c r="F69" s="164"/>
      <c r="G69" s="164"/>
      <c r="H69" s="164"/>
      <c r="I69" s="163"/>
      <c r="J69" s="163"/>
      <c r="K69" s="163"/>
    </row>
    <row r="70" spans="1:11" ht="15.75" customHeight="1">
      <c r="A70" s="164"/>
      <c r="B70" s="164"/>
      <c r="C70" s="164"/>
      <c r="D70" s="164"/>
      <c r="E70" s="164"/>
      <c r="F70" s="164"/>
      <c r="G70" s="164"/>
      <c r="H70" s="425" t="s">
        <v>374</v>
      </c>
      <c r="I70" s="417"/>
      <c r="J70" s="417"/>
      <c r="K70" s="417"/>
    </row>
    <row r="71" spans="1:11" ht="15.75" customHeight="1">
      <c r="A71" s="425" t="s">
        <v>63</v>
      </c>
      <c r="B71" s="417"/>
      <c r="C71" s="417"/>
      <c r="D71" s="417"/>
      <c r="E71" s="417"/>
      <c r="F71" s="417"/>
      <c r="G71" s="417"/>
      <c r="H71" s="425" t="s">
        <v>64</v>
      </c>
      <c r="I71" s="417"/>
      <c r="J71" s="417"/>
      <c r="K71" s="417"/>
    </row>
    <row r="72" spans="1:11" ht="15.75" customHeight="1">
      <c r="A72" s="425"/>
      <c r="B72" s="417"/>
      <c r="C72" s="417"/>
      <c r="D72" s="417"/>
      <c r="E72" s="417"/>
      <c r="F72" s="417"/>
      <c r="G72" s="417"/>
      <c r="H72" s="425"/>
      <c r="I72" s="417"/>
      <c r="J72" s="417"/>
      <c r="K72" s="417"/>
    </row>
    <row r="73" spans="1:11" ht="15.75" customHeight="1">
      <c r="A73" s="425"/>
      <c r="B73" s="417"/>
      <c r="C73" s="417"/>
      <c r="D73" s="417"/>
      <c r="E73" s="417"/>
      <c r="F73" s="417"/>
      <c r="G73" s="417"/>
      <c r="H73" s="425"/>
      <c r="I73" s="417"/>
      <c r="J73" s="417"/>
      <c r="K73" s="417"/>
    </row>
    <row r="74" spans="1:11" ht="15.75" customHeight="1">
      <c r="A74" s="425"/>
      <c r="B74" s="417"/>
      <c r="C74" s="417"/>
      <c r="D74" s="417"/>
      <c r="E74" s="417"/>
      <c r="F74" s="417"/>
      <c r="G74" s="417"/>
      <c r="H74" s="425"/>
      <c r="I74" s="417"/>
      <c r="J74" s="417"/>
      <c r="K74" s="417"/>
    </row>
    <row r="75" spans="1:11" ht="15.75" customHeight="1">
      <c r="A75" s="425" t="str">
        <f>"("&amp;D8&amp;")"</f>
        <v>(Nama Pegawai yg dinilai)</v>
      </c>
      <c r="B75" s="417"/>
      <c r="C75" s="417"/>
      <c r="D75" s="417"/>
      <c r="E75" s="417"/>
      <c r="F75" s="417"/>
      <c r="G75" s="417"/>
      <c r="H75" s="425" t="str">
        <f>"("&amp;J8&amp;")"</f>
        <v>(Nama Pejabat Penilai (Dekan))</v>
      </c>
      <c r="I75" s="417"/>
      <c r="J75" s="417"/>
      <c r="K75" s="417"/>
    </row>
    <row r="76" spans="1:11" ht="15.75" customHeight="1">
      <c r="A76" s="425" t="str">
        <f>"("&amp;D9&amp;")"</f>
        <v>(NIP Pegawai yg dinilai)</v>
      </c>
      <c r="B76" s="417"/>
      <c r="C76" s="417"/>
      <c r="D76" s="417"/>
      <c r="E76" s="417"/>
      <c r="F76" s="417"/>
      <c r="G76" s="417"/>
      <c r="H76" s="425" t="str">
        <f>"("&amp;J9&amp;")"</f>
        <v>(NIP Pejabat yg dinilai)</v>
      </c>
      <c r="I76" s="417"/>
      <c r="J76" s="417"/>
      <c r="K76" s="417"/>
    </row>
    <row r="77" spans="1:11" ht="15.75" customHeight="1">
      <c r="A77" s="164"/>
      <c r="B77" s="164"/>
      <c r="C77" s="164"/>
      <c r="D77" s="164"/>
      <c r="E77" s="164"/>
      <c r="F77" s="164"/>
      <c r="G77" s="164"/>
      <c r="H77" s="164"/>
      <c r="I77" s="163"/>
      <c r="J77" s="163"/>
      <c r="K77" s="163"/>
    </row>
    <row r="78" spans="1:11" ht="15.75" customHeight="1">
      <c r="A78" s="164"/>
      <c r="B78" s="164"/>
      <c r="C78" s="164"/>
      <c r="D78" s="164"/>
      <c r="E78" s="164"/>
      <c r="F78" s="164"/>
      <c r="G78" s="164"/>
      <c r="H78" s="164"/>
      <c r="I78" s="163"/>
      <c r="J78" s="163"/>
      <c r="K78" s="163"/>
    </row>
    <row r="79" spans="1:11" ht="15.75" customHeight="1">
      <c r="A79" s="164"/>
      <c r="B79" s="164"/>
      <c r="C79" s="164"/>
      <c r="D79" s="164"/>
      <c r="E79" s="164"/>
      <c r="F79" s="164"/>
      <c r="G79" s="164"/>
      <c r="H79" s="164"/>
      <c r="I79" s="163"/>
      <c r="J79" s="163"/>
      <c r="K79" s="163"/>
    </row>
    <row r="80" spans="1:11" ht="15.75" customHeight="1">
      <c r="A80" s="164"/>
      <c r="B80" s="164"/>
      <c r="C80" s="164"/>
      <c r="D80" s="164"/>
      <c r="E80" s="164"/>
      <c r="F80" s="164"/>
      <c r="G80" s="164"/>
      <c r="H80" s="164"/>
      <c r="I80" s="163"/>
      <c r="J80" s="163"/>
      <c r="K80" s="163"/>
    </row>
    <row r="81" spans="1:11" ht="15.75" customHeight="1">
      <c r="A81" s="164"/>
      <c r="B81" s="164"/>
      <c r="C81" s="164"/>
      <c r="D81" s="164"/>
      <c r="E81" s="164"/>
      <c r="F81" s="164"/>
      <c r="G81" s="164"/>
      <c r="H81" s="164"/>
      <c r="I81" s="163"/>
      <c r="J81" s="163"/>
      <c r="K81" s="163"/>
    </row>
    <row r="82" spans="1:11" ht="15.75" customHeight="1">
      <c r="A82" s="164"/>
      <c r="B82" s="164"/>
      <c r="C82" s="164"/>
      <c r="D82" s="164"/>
      <c r="E82" s="164"/>
      <c r="F82" s="164"/>
      <c r="G82" s="164"/>
      <c r="H82" s="164"/>
      <c r="I82" s="163"/>
      <c r="J82" s="163"/>
      <c r="K82" s="163"/>
    </row>
    <row r="83" spans="1:11" ht="15.75" customHeight="1">
      <c r="A83" s="164"/>
      <c r="B83" s="164"/>
      <c r="C83" s="164"/>
      <c r="D83" s="164"/>
      <c r="E83" s="164"/>
      <c r="F83" s="164"/>
      <c r="G83" s="164"/>
      <c r="H83" s="164"/>
      <c r="I83" s="163"/>
      <c r="J83" s="163"/>
      <c r="K83" s="163"/>
    </row>
    <row r="84" spans="1:11" ht="15.75" customHeight="1">
      <c r="A84" s="164"/>
      <c r="B84" s="164"/>
      <c r="C84" s="164"/>
      <c r="D84" s="164"/>
      <c r="E84" s="164"/>
      <c r="F84" s="164"/>
      <c r="G84" s="164"/>
      <c r="H84" s="164"/>
      <c r="I84" s="163"/>
      <c r="J84" s="163"/>
      <c r="K84" s="163"/>
    </row>
    <row r="85" spans="1:11" ht="15.75" customHeight="1">
      <c r="A85" s="164"/>
      <c r="B85" s="164"/>
      <c r="C85" s="164"/>
      <c r="D85" s="164"/>
      <c r="E85" s="164"/>
      <c r="F85" s="164"/>
      <c r="G85" s="164"/>
      <c r="H85" s="164"/>
      <c r="I85" s="163"/>
      <c r="J85" s="163"/>
      <c r="K85" s="163"/>
    </row>
    <row r="86" spans="1:11" ht="15.75" customHeight="1">
      <c r="A86" s="164"/>
      <c r="B86" s="164"/>
      <c r="C86" s="164"/>
      <c r="D86" s="164"/>
      <c r="E86" s="164"/>
      <c r="F86" s="164"/>
      <c r="G86" s="164"/>
      <c r="H86" s="164"/>
      <c r="I86" s="163"/>
      <c r="J86" s="163"/>
      <c r="K86" s="163"/>
    </row>
    <row r="87" spans="1:11" ht="15.75" customHeight="1">
      <c r="A87" s="164"/>
      <c r="B87" s="164"/>
      <c r="C87" s="164"/>
      <c r="D87" s="164"/>
      <c r="E87" s="164"/>
      <c r="F87" s="164"/>
      <c r="G87" s="164"/>
      <c r="H87" s="164"/>
      <c r="I87" s="163"/>
      <c r="J87" s="163"/>
      <c r="K87" s="163"/>
    </row>
    <row r="88" spans="1:11" ht="15.75" customHeight="1">
      <c r="A88" s="164"/>
      <c r="B88" s="164"/>
      <c r="C88" s="164"/>
      <c r="D88" s="164"/>
      <c r="E88" s="164"/>
      <c r="F88" s="164"/>
      <c r="G88" s="164"/>
      <c r="H88" s="164"/>
      <c r="I88" s="163"/>
      <c r="J88" s="163"/>
      <c r="K88" s="163"/>
    </row>
    <row r="89" spans="1:11" ht="15.75" customHeight="1">
      <c r="A89" s="164"/>
      <c r="B89" s="164"/>
      <c r="C89" s="164"/>
      <c r="D89" s="164"/>
      <c r="E89" s="164"/>
      <c r="F89" s="164"/>
      <c r="G89" s="164"/>
      <c r="H89" s="164"/>
      <c r="I89" s="163"/>
      <c r="J89" s="163"/>
      <c r="K89" s="163"/>
    </row>
    <row r="90" spans="1:11" ht="15.75" customHeight="1">
      <c r="A90" s="164"/>
      <c r="B90" s="164"/>
      <c r="C90" s="164"/>
      <c r="D90" s="164"/>
      <c r="E90" s="164"/>
      <c r="F90" s="164"/>
      <c r="G90" s="164"/>
      <c r="H90" s="164"/>
      <c r="I90" s="163"/>
      <c r="J90" s="163"/>
      <c r="K90" s="166"/>
    </row>
    <row r="91" spans="1:11" ht="15.75" customHeight="1">
      <c r="A91" s="164"/>
      <c r="B91" s="164"/>
      <c r="C91" s="164"/>
      <c r="D91" s="164"/>
      <c r="E91" s="164"/>
      <c r="F91" s="164"/>
      <c r="G91" s="164"/>
      <c r="H91" s="164"/>
      <c r="I91" s="163"/>
      <c r="J91" s="163"/>
      <c r="K91" s="165"/>
    </row>
    <row r="92" spans="1:11" ht="15.75" customHeight="1">
      <c r="A92" s="164"/>
      <c r="B92" s="164"/>
      <c r="C92" s="164"/>
      <c r="D92" s="164"/>
      <c r="E92" s="164"/>
      <c r="F92" s="164"/>
      <c r="G92" s="164"/>
      <c r="H92" s="164"/>
      <c r="I92" s="163"/>
      <c r="J92" s="163"/>
    </row>
    <row r="93" spans="1:11" ht="15.75" customHeight="1">
      <c r="A93" s="164"/>
      <c r="B93" s="164"/>
      <c r="C93" s="164"/>
      <c r="D93" s="164"/>
      <c r="E93" s="164"/>
      <c r="F93" s="164"/>
      <c r="G93" s="164"/>
      <c r="H93" s="164"/>
      <c r="I93" s="163"/>
      <c r="J93" s="163"/>
      <c r="K93" s="163"/>
    </row>
    <row r="94" spans="1:11" ht="15.75" customHeight="1">
      <c r="A94" s="164"/>
      <c r="B94" s="164"/>
      <c r="C94" s="164"/>
      <c r="D94" s="164"/>
      <c r="E94" s="164"/>
      <c r="F94" s="164"/>
      <c r="G94" s="164"/>
      <c r="H94" s="164"/>
      <c r="I94" s="163"/>
      <c r="J94" s="163"/>
      <c r="K94" s="163"/>
    </row>
    <row r="95" spans="1:11" ht="15.75" customHeight="1">
      <c r="A95" s="164"/>
      <c r="B95" s="164"/>
      <c r="C95" s="164"/>
      <c r="D95" s="164"/>
      <c r="E95" s="164"/>
      <c r="F95" s="164"/>
      <c r="G95" s="164"/>
      <c r="H95" s="164"/>
      <c r="I95" s="163"/>
      <c r="J95" s="163"/>
      <c r="K95" s="163"/>
    </row>
    <row r="96" spans="1:11" ht="15.75" customHeight="1">
      <c r="A96" s="164"/>
      <c r="B96" s="164"/>
      <c r="C96" s="164"/>
      <c r="D96" s="164"/>
      <c r="E96" s="164"/>
      <c r="F96" s="164"/>
      <c r="G96" s="164"/>
      <c r="H96" s="164"/>
      <c r="I96" s="163"/>
      <c r="J96" s="163"/>
      <c r="K96" s="163"/>
    </row>
    <row r="97" spans="1:11" ht="15.75" customHeight="1">
      <c r="A97" s="164"/>
      <c r="B97" s="164"/>
      <c r="C97" s="164"/>
      <c r="D97" s="164"/>
      <c r="E97" s="164"/>
      <c r="F97" s="164"/>
      <c r="G97" s="164"/>
      <c r="H97" s="164"/>
      <c r="I97" s="163"/>
      <c r="J97" s="163"/>
      <c r="K97" s="163"/>
    </row>
    <row r="98" spans="1:11" ht="15.75" customHeight="1">
      <c r="A98" s="164"/>
      <c r="B98" s="164"/>
      <c r="C98" s="164"/>
      <c r="D98" s="164"/>
      <c r="E98" s="164"/>
      <c r="F98" s="164"/>
      <c r="G98" s="164"/>
      <c r="H98" s="164"/>
      <c r="I98" s="163"/>
      <c r="J98" s="163"/>
      <c r="K98" s="163"/>
    </row>
    <row r="99" spans="1:11" ht="15.75" customHeight="1">
      <c r="A99" s="164"/>
      <c r="B99" s="164"/>
      <c r="C99" s="164"/>
      <c r="D99" s="164"/>
      <c r="E99" s="164"/>
      <c r="F99" s="164"/>
      <c r="G99" s="164"/>
      <c r="H99" s="164"/>
      <c r="I99" s="163"/>
      <c r="J99" s="163"/>
      <c r="K99" s="163"/>
    </row>
    <row r="100" spans="1:11" ht="15.75" customHeight="1">
      <c r="A100" s="164"/>
      <c r="B100" s="164"/>
      <c r="C100" s="164"/>
      <c r="D100" s="164"/>
      <c r="E100" s="164"/>
      <c r="F100" s="164"/>
      <c r="G100" s="164"/>
      <c r="H100" s="164"/>
      <c r="I100" s="163"/>
      <c r="J100" s="163"/>
      <c r="K100" s="163"/>
    </row>
    <row r="101" spans="1:11" ht="15.75" customHeight="1">
      <c r="A101" s="164"/>
      <c r="B101" s="164"/>
      <c r="C101" s="164"/>
      <c r="D101" s="164"/>
      <c r="E101" s="164"/>
      <c r="F101" s="164"/>
      <c r="G101" s="164"/>
      <c r="H101" s="164"/>
      <c r="I101" s="163"/>
      <c r="J101" s="163"/>
      <c r="K101" s="163"/>
    </row>
    <row r="102" spans="1:11" ht="15.75" customHeight="1">
      <c r="A102" s="164"/>
      <c r="B102" s="164"/>
      <c r="C102" s="164"/>
      <c r="D102" s="164"/>
      <c r="E102" s="164"/>
      <c r="F102" s="164"/>
      <c r="G102" s="164"/>
      <c r="H102" s="164"/>
      <c r="I102" s="163"/>
      <c r="J102" s="163"/>
      <c r="K102" s="163"/>
    </row>
    <row r="103" spans="1:11" ht="15.75" customHeight="1">
      <c r="A103" s="164"/>
      <c r="B103" s="164"/>
      <c r="C103" s="164"/>
      <c r="D103" s="164"/>
      <c r="E103" s="164"/>
      <c r="F103" s="164"/>
      <c r="G103" s="164"/>
      <c r="H103" s="164"/>
      <c r="I103" s="163"/>
      <c r="J103" s="163"/>
      <c r="K103" s="163"/>
    </row>
    <row r="104" spans="1:11" ht="15.75" customHeight="1">
      <c r="A104" s="164"/>
      <c r="B104" s="164"/>
      <c r="C104" s="164"/>
      <c r="D104" s="164"/>
      <c r="E104" s="164"/>
      <c r="F104" s="164"/>
      <c r="G104" s="164"/>
      <c r="H104" s="164"/>
      <c r="I104" s="163"/>
      <c r="J104" s="163"/>
      <c r="K104" s="163"/>
    </row>
    <row r="105" spans="1:11" ht="15.75" customHeight="1">
      <c r="A105" s="164"/>
      <c r="B105" s="164"/>
      <c r="C105" s="164"/>
      <c r="D105" s="164"/>
      <c r="E105" s="164"/>
      <c r="F105" s="164"/>
      <c r="G105" s="164"/>
      <c r="H105" s="164"/>
      <c r="I105" s="163"/>
      <c r="J105" s="163"/>
      <c r="K105" s="163"/>
    </row>
    <row r="106" spans="1:11" ht="15.75" customHeight="1">
      <c r="A106" s="164"/>
      <c r="B106" s="164"/>
      <c r="C106" s="164"/>
      <c r="D106" s="164"/>
      <c r="E106" s="164"/>
      <c r="F106" s="164"/>
      <c r="G106" s="164"/>
      <c r="H106" s="164"/>
      <c r="I106" s="163"/>
      <c r="J106" s="163"/>
      <c r="K106" s="163"/>
    </row>
    <row r="107" spans="1:11" ht="15.75" customHeight="1">
      <c r="A107" s="164"/>
      <c r="B107" s="164"/>
      <c r="C107" s="164"/>
      <c r="D107" s="164"/>
      <c r="E107" s="164"/>
      <c r="F107" s="164"/>
      <c r="G107" s="164"/>
      <c r="H107" s="164"/>
      <c r="I107" s="163"/>
      <c r="J107" s="163"/>
      <c r="K107" s="163"/>
    </row>
    <row r="108" spans="1:11" ht="15.75" customHeight="1">
      <c r="A108" s="164"/>
      <c r="B108" s="164"/>
      <c r="C108" s="164"/>
      <c r="D108" s="164"/>
      <c r="E108" s="164"/>
      <c r="F108" s="164"/>
      <c r="G108" s="164"/>
      <c r="H108" s="164"/>
      <c r="I108" s="163"/>
      <c r="J108" s="163"/>
      <c r="K108" s="163"/>
    </row>
    <row r="109" spans="1:11" ht="15.75" customHeight="1">
      <c r="A109" s="164"/>
      <c r="B109" s="164"/>
      <c r="C109" s="164"/>
      <c r="D109" s="164"/>
      <c r="E109" s="164"/>
      <c r="F109" s="164"/>
      <c r="G109" s="164"/>
      <c r="H109" s="164"/>
      <c r="I109" s="163"/>
      <c r="J109" s="163"/>
      <c r="K109" s="163"/>
    </row>
    <row r="110" spans="1:11" ht="15.75" customHeight="1">
      <c r="A110" s="164"/>
      <c r="B110" s="164"/>
      <c r="C110" s="164"/>
      <c r="D110" s="164"/>
      <c r="E110" s="164"/>
      <c r="F110" s="164"/>
      <c r="G110" s="164"/>
      <c r="H110" s="164"/>
      <c r="I110" s="163"/>
      <c r="J110" s="163"/>
      <c r="K110" s="163"/>
    </row>
    <row r="111" spans="1:11" ht="15.75" customHeight="1">
      <c r="A111" s="164"/>
      <c r="B111" s="164"/>
      <c r="C111" s="164"/>
      <c r="D111" s="164"/>
      <c r="E111" s="164"/>
      <c r="F111" s="164"/>
      <c r="G111" s="164"/>
      <c r="H111" s="164"/>
      <c r="I111" s="163"/>
      <c r="J111" s="163"/>
      <c r="K111" s="163"/>
    </row>
    <row r="112" spans="1:11" ht="15.75" customHeight="1">
      <c r="A112" s="164"/>
      <c r="B112" s="164"/>
      <c r="C112" s="164"/>
      <c r="D112" s="164"/>
      <c r="E112" s="164"/>
      <c r="F112" s="164"/>
      <c r="G112" s="164"/>
      <c r="H112" s="164"/>
      <c r="I112" s="163"/>
      <c r="J112" s="163"/>
      <c r="K112" s="163"/>
    </row>
    <row r="113" spans="1:11" ht="15.75" customHeight="1">
      <c r="A113" s="164"/>
      <c r="B113" s="164"/>
      <c r="C113" s="164"/>
      <c r="D113" s="164"/>
      <c r="E113" s="164"/>
      <c r="F113" s="164"/>
      <c r="G113" s="164"/>
      <c r="H113" s="164"/>
      <c r="I113" s="163"/>
      <c r="J113" s="163"/>
      <c r="K113" s="163"/>
    </row>
    <row r="114" spans="1:11" ht="15.75" customHeight="1">
      <c r="A114" s="164"/>
      <c r="B114" s="164"/>
      <c r="C114" s="164"/>
      <c r="D114" s="164"/>
      <c r="E114" s="164"/>
      <c r="F114" s="164"/>
      <c r="G114" s="164"/>
      <c r="H114" s="164"/>
      <c r="I114" s="163"/>
      <c r="J114" s="163"/>
      <c r="K114" s="163"/>
    </row>
    <row r="115" spans="1:11" ht="15.75" customHeight="1">
      <c r="A115" s="164"/>
      <c r="B115" s="164"/>
      <c r="C115" s="164"/>
      <c r="D115" s="164"/>
      <c r="E115" s="164"/>
      <c r="F115" s="164"/>
      <c r="G115" s="164"/>
      <c r="H115" s="164"/>
      <c r="I115" s="163"/>
      <c r="J115" s="163"/>
      <c r="K115" s="163"/>
    </row>
    <row r="116" spans="1:11" ht="15.75" customHeight="1">
      <c r="A116" s="164"/>
      <c r="B116" s="164"/>
      <c r="C116" s="164"/>
      <c r="D116" s="164"/>
      <c r="E116" s="164"/>
      <c r="F116" s="164"/>
      <c r="G116" s="164"/>
      <c r="H116" s="164"/>
      <c r="I116" s="163"/>
      <c r="J116" s="163"/>
      <c r="K116" s="163"/>
    </row>
    <row r="117" spans="1:11" ht="15.75" customHeight="1">
      <c r="A117" s="164"/>
      <c r="B117" s="164"/>
      <c r="C117" s="164"/>
      <c r="D117" s="164"/>
      <c r="E117" s="164"/>
      <c r="F117" s="164"/>
      <c r="G117" s="164"/>
      <c r="H117" s="164"/>
      <c r="I117" s="163"/>
      <c r="J117" s="163"/>
      <c r="K117" s="163"/>
    </row>
    <row r="118" spans="1:11" ht="15.75" customHeight="1">
      <c r="A118" s="164"/>
      <c r="B118" s="164"/>
      <c r="C118" s="164"/>
      <c r="D118" s="164"/>
      <c r="E118" s="164"/>
      <c r="F118" s="164"/>
      <c r="G118" s="164"/>
      <c r="H118" s="164"/>
      <c r="I118" s="163"/>
      <c r="J118" s="163"/>
      <c r="K118" s="163"/>
    </row>
    <row r="119" spans="1:11" ht="15.75" customHeight="1">
      <c r="A119" s="164"/>
      <c r="B119" s="164"/>
      <c r="C119" s="164"/>
      <c r="D119" s="164"/>
      <c r="E119" s="164"/>
      <c r="F119" s="164"/>
      <c r="G119" s="164"/>
      <c r="H119" s="164"/>
      <c r="I119" s="163"/>
      <c r="J119" s="163"/>
      <c r="K119" s="163"/>
    </row>
    <row r="120" spans="1:11" ht="15.75" customHeight="1">
      <c r="A120" s="164"/>
      <c r="B120" s="164"/>
      <c r="C120" s="164"/>
      <c r="D120" s="164"/>
      <c r="E120" s="164"/>
      <c r="F120" s="164"/>
      <c r="G120" s="164"/>
      <c r="H120" s="164"/>
      <c r="I120" s="163"/>
      <c r="J120" s="163"/>
      <c r="K120" s="163"/>
    </row>
    <row r="121" spans="1:11" ht="15.75" customHeight="1">
      <c r="A121" s="164"/>
      <c r="B121" s="164"/>
      <c r="C121" s="164"/>
      <c r="D121" s="164"/>
      <c r="E121" s="164"/>
      <c r="F121" s="164"/>
      <c r="G121" s="164"/>
      <c r="H121" s="164"/>
      <c r="I121" s="163"/>
      <c r="J121" s="163"/>
      <c r="K121" s="163"/>
    </row>
    <row r="122" spans="1:11" ht="15.75" customHeight="1">
      <c r="A122" s="164"/>
      <c r="B122" s="164"/>
      <c r="C122" s="164"/>
      <c r="D122" s="164"/>
      <c r="E122" s="164"/>
      <c r="F122" s="164"/>
      <c r="G122" s="164"/>
      <c r="H122" s="164"/>
      <c r="I122" s="163"/>
      <c r="J122" s="163"/>
      <c r="K122" s="163"/>
    </row>
    <row r="123" spans="1:11" ht="15.75" customHeight="1">
      <c r="A123" s="164"/>
      <c r="B123" s="164"/>
      <c r="C123" s="164"/>
      <c r="D123" s="164"/>
      <c r="E123" s="164"/>
      <c r="F123" s="164"/>
      <c r="G123" s="164"/>
      <c r="H123" s="164"/>
      <c r="I123" s="163"/>
      <c r="J123" s="163"/>
      <c r="K123" s="163"/>
    </row>
    <row r="124" spans="1:11" ht="15.75" customHeight="1">
      <c r="A124" s="164"/>
      <c r="B124" s="164"/>
      <c r="C124" s="164"/>
      <c r="D124" s="164"/>
      <c r="E124" s="164"/>
      <c r="F124" s="164"/>
      <c r="G124" s="164"/>
      <c r="H124" s="164"/>
      <c r="I124" s="163"/>
      <c r="J124" s="163"/>
      <c r="K124" s="163"/>
    </row>
    <row r="125" spans="1:11" ht="15.75" customHeight="1">
      <c r="A125" s="164"/>
      <c r="B125" s="164"/>
      <c r="C125" s="164"/>
      <c r="D125" s="164"/>
      <c r="E125" s="164"/>
      <c r="F125" s="164"/>
      <c r="G125" s="164"/>
      <c r="H125" s="164"/>
      <c r="I125" s="163"/>
      <c r="J125" s="163"/>
      <c r="K125" s="163"/>
    </row>
    <row r="126" spans="1:11" ht="15.75" customHeight="1">
      <c r="A126" s="164"/>
      <c r="B126" s="164"/>
      <c r="C126" s="164"/>
      <c r="D126" s="164"/>
      <c r="E126" s="164"/>
      <c r="F126" s="164"/>
      <c r="G126" s="164"/>
      <c r="H126" s="164"/>
      <c r="I126" s="163"/>
      <c r="J126" s="163"/>
      <c r="K126" s="163"/>
    </row>
    <row r="127" spans="1:11" ht="15.75" customHeight="1">
      <c r="A127" s="164"/>
      <c r="B127" s="164"/>
      <c r="C127" s="164"/>
      <c r="D127" s="164"/>
      <c r="E127" s="164"/>
      <c r="F127" s="164"/>
      <c r="G127" s="164"/>
      <c r="H127" s="164"/>
      <c r="I127" s="163"/>
      <c r="J127" s="163"/>
      <c r="K127" s="163"/>
    </row>
    <row r="128" spans="1:11" ht="15.75" customHeight="1">
      <c r="A128" s="164"/>
      <c r="B128" s="164"/>
      <c r="C128" s="164"/>
      <c r="D128" s="164"/>
      <c r="E128" s="164"/>
      <c r="F128" s="164"/>
      <c r="G128" s="164"/>
      <c r="H128" s="164"/>
      <c r="I128" s="163"/>
      <c r="J128" s="163"/>
      <c r="K128" s="163"/>
    </row>
    <row r="129" spans="1:11" ht="15.75" customHeight="1">
      <c r="A129" s="164"/>
      <c r="B129" s="164"/>
      <c r="C129" s="164"/>
      <c r="D129" s="164"/>
      <c r="E129" s="164"/>
      <c r="F129" s="164"/>
      <c r="G129" s="164"/>
      <c r="H129" s="164"/>
      <c r="I129" s="163"/>
      <c r="J129" s="163"/>
      <c r="K129" s="163"/>
    </row>
    <row r="130" spans="1:11" ht="15.75" customHeight="1">
      <c r="A130" s="164"/>
      <c r="B130" s="164"/>
      <c r="C130" s="164"/>
      <c r="D130" s="164"/>
      <c r="E130" s="164"/>
      <c r="F130" s="164"/>
      <c r="G130" s="164"/>
      <c r="H130" s="164"/>
      <c r="I130" s="163"/>
      <c r="J130" s="163"/>
      <c r="K130" s="163"/>
    </row>
    <row r="131" spans="1:11" ht="15.75" customHeight="1">
      <c r="A131" s="164"/>
      <c r="B131" s="164"/>
      <c r="C131" s="164"/>
      <c r="D131" s="164"/>
      <c r="E131" s="164"/>
      <c r="F131" s="164"/>
      <c r="G131" s="164"/>
      <c r="H131" s="164"/>
      <c r="I131" s="163"/>
      <c r="J131" s="163"/>
      <c r="K131" s="163"/>
    </row>
    <row r="132" spans="1:11" ht="15.75" customHeight="1">
      <c r="A132" s="164"/>
      <c r="B132" s="164"/>
      <c r="C132" s="164"/>
      <c r="D132" s="164"/>
      <c r="E132" s="164"/>
      <c r="F132" s="164"/>
      <c r="G132" s="164"/>
      <c r="H132" s="164"/>
      <c r="I132" s="163"/>
      <c r="J132" s="163"/>
      <c r="K132" s="163"/>
    </row>
    <row r="133" spans="1:11" ht="15.75" customHeight="1">
      <c r="A133" s="164"/>
      <c r="B133" s="164"/>
      <c r="C133" s="164"/>
      <c r="D133" s="164"/>
      <c r="E133" s="164"/>
      <c r="F133" s="164"/>
      <c r="G133" s="164"/>
      <c r="H133" s="164"/>
      <c r="I133" s="163"/>
      <c r="J133" s="163"/>
      <c r="K133" s="163"/>
    </row>
    <row r="134" spans="1:11" ht="15.75" customHeight="1">
      <c r="A134" s="164"/>
      <c r="B134" s="164"/>
      <c r="C134" s="164"/>
      <c r="D134" s="164"/>
      <c r="E134" s="164"/>
      <c r="F134" s="164"/>
      <c r="G134" s="164"/>
      <c r="H134" s="164"/>
      <c r="I134" s="163"/>
      <c r="J134" s="163"/>
      <c r="K134" s="163"/>
    </row>
    <row r="135" spans="1:11" ht="15.75" customHeight="1">
      <c r="A135" s="164"/>
      <c r="B135" s="164"/>
      <c r="C135" s="164"/>
      <c r="D135" s="164"/>
      <c r="E135" s="164"/>
      <c r="F135" s="164"/>
      <c r="G135" s="164"/>
      <c r="H135" s="164"/>
      <c r="I135" s="163"/>
      <c r="J135" s="163"/>
      <c r="K135" s="163"/>
    </row>
    <row r="136" spans="1:11" ht="15.75" customHeight="1">
      <c r="A136" s="164"/>
      <c r="B136" s="164"/>
      <c r="C136" s="164"/>
      <c r="D136" s="164"/>
      <c r="E136" s="164"/>
      <c r="F136" s="164"/>
      <c r="G136" s="164"/>
      <c r="H136" s="164"/>
      <c r="I136" s="163"/>
      <c r="J136" s="163"/>
      <c r="K136" s="163"/>
    </row>
    <row r="137" spans="1:11" ht="15.75" customHeight="1">
      <c r="A137" s="164"/>
      <c r="B137" s="164"/>
      <c r="C137" s="164"/>
      <c r="D137" s="164"/>
      <c r="E137" s="164"/>
      <c r="F137" s="164"/>
      <c r="G137" s="164"/>
      <c r="H137" s="164"/>
      <c r="I137" s="163"/>
      <c r="J137" s="163"/>
      <c r="K137" s="163"/>
    </row>
    <row r="138" spans="1:11" ht="15.75" customHeight="1">
      <c r="A138" s="164"/>
      <c r="B138" s="164"/>
      <c r="C138" s="164"/>
      <c r="D138" s="164"/>
      <c r="E138" s="164"/>
      <c r="F138" s="164"/>
      <c r="G138" s="164"/>
      <c r="H138" s="164"/>
      <c r="I138" s="163"/>
      <c r="J138" s="163"/>
      <c r="K138" s="163"/>
    </row>
    <row r="139" spans="1:11" ht="15.75" customHeight="1">
      <c r="A139" s="164"/>
      <c r="B139" s="164"/>
      <c r="C139" s="164"/>
      <c r="D139" s="164"/>
      <c r="E139" s="164"/>
      <c r="F139" s="164"/>
      <c r="G139" s="164"/>
      <c r="H139" s="164"/>
      <c r="I139" s="163"/>
      <c r="J139" s="163"/>
      <c r="K139" s="163"/>
    </row>
    <row r="140" spans="1:11" ht="15.75" customHeight="1">
      <c r="A140" s="164"/>
      <c r="B140" s="164"/>
      <c r="C140" s="164"/>
      <c r="D140" s="164"/>
      <c r="E140" s="164"/>
      <c r="F140" s="164"/>
      <c r="G140" s="164"/>
      <c r="H140" s="164"/>
      <c r="I140" s="163"/>
      <c r="J140" s="163"/>
      <c r="K140" s="163"/>
    </row>
    <row r="141" spans="1:11" ht="15.75" customHeight="1">
      <c r="A141" s="164"/>
      <c r="B141" s="164"/>
      <c r="C141" s="164"/>
      <c r="D141" s="164"/>
      <c r="E141" s="164"/>
      <c r="F141" s="164"/>
      <c r="G141" s="164"/>
      <c r="H141" s="164"/>
      <c r="I141" s="163"/>
      <c r="J141" s="163"/>
      <c r="K141" s="163"/>
    </row>
    <row r="142" spans="1:11" ht="15.75" customHeight="1">
      <c r="A142" s="164"/>
      <c r="B142" s="164"/>
      <c r="C142" s="164"/>
      <c r="D142" s="164"/>
      <c r="E142" s="164"/>
      <c r="F142" s="164"/>
      <c r="G142" s="164"/>
      <c r="H142" s="164"/>
      <c r="I142" s="163"/>
      <c r="J142" s="163"/>
      <c r="K142" s="163"/>
    </row>
    <row r="143" spans="1:11" ht="15.75" customHeight="1">
      <c r="A143" s="164"/>
      <c r="B143" s="164"/>
      <c r="C143" s="164"/>
      <c r="D143" s="164"/>
      <c r="E143" s="164"/>
      <c r="F143" s="164"/>
      <c r="G143" s="164"/>
      <c r="H143" s="164"/>
      <c r="I143" s="163"/>
      <c r="J143" s="163"/>
      <c r="K143" s="163"/>
    </row>
    <row r="144" spans="1:11" ht="15.75" customHeight="1">
      <c r="A144" s="164"/>
      <c r="B144" s="164"/>
      <c r="C144" s="164"/>
      <c r="D144" s="164"/>
      <c r="E144" s="164"/>
      <c r="F144" s="164"/>
      <c r="G144" s="164"/>
      <c r="H144" s="164"/>
      <c r="I144" s="163"/>
      <c r="J144" s="163"/>
      <c r="K144" s="163"/>
    </row>
    <row r="145" spans="1:11" ht="15.75" customHeight="1">
      <c r="A145" s="164"/>
      <c r="B145" s="164"/>
      <c r="C145" s="164"/>
      <c r="D145" s="164"/>
      <c r="E145" s="164"/>
      <c r="F145" s="164"/>
      <c r="G145" s="164"/>
      <c r="H145" s="164"/>
      <c r="I145" s="163"/>
      <c r="J145" s="163"/>
      <c r="K145" s="163"/>
    </row>
    <row r="146" spans="1:11" ht="15.75" customHeight="1">
      <c r="A146" s="164"/>
      <c r="B146" s="164"/>
      <c r="C146" s="164"/>
      <c r="D146" s="164"/>
      <c r="E146" s="164"/>
      <c r="F146" s="164"/>
      <c r="G146" s="164"/>
      <c r="H146" s="164"/>
      <c r="I146" s="163"/>
      <c r="J146" s="163"/>
      <c r="K146" s="163"/>
    </row>
    <row r="147" spans="1:11" ht="15.75" customHeight="1">
      <c r="A147" s="164"/>
      <c r="B147" s="164"/>
      <c r="C147" s="164"/>
      <c r="D147" s="164"/>
      <c r="E147" s="164"/>
      <c r="F147" s="164"/>
      <c r="G147" s="164"/>
      <c r="H147" s="164"/>
      <c r="I147" s="163"/>
      <c r="J147" s="163"/>
      <c r="K147" s="163"/>
    </row>
    <row r="148" spans="1:11" ht="15.75" customHeight="1">
      <c r="A148" s="164"/>
      <c r="B148" s="164"/>
      <c r="C148" s="164"/>
      <c r="D148" s="164"/>
      <c r="E148" s="164"/>
      <c r="F148" s="164"/>
      <c r="G148" s="164"/>
      <c r="H148" s="164"/>
      <c r="I148" s="163"/>
      <c r="J148" s="163"/>
      <c r="K148" s="163"/>
    </row>
    <row r="149" spans="1:11" ht="15.75" customHeight="1">
      <c r="A149" s="164"/>
      <c r="B149" s="164"/>
      <c r="C149" s="164"/>
      <c r="D149" s="164"/>
      <c r="E149" s="164"/>
      <c r="F149" s="164"/>
      <c r="G149" s="164"/>
      <c r="H149" s="164"/>
      <c r="I149" s="163"/>
      <c r="J149" s="163"/>
      <c r="K149" s="163"/>
    </row>
    <row r="150" spans="1:11" ht="15.75" customHeight="1">
      <c r="A150" s="164"/>
      <c r="B150" s="164"/>
      <c r="C150" s="164"/>
      <c r="D150" s="164"/>
      <c r="E150" s="164"/>
      <c r="F150" s="164"/>
      <c r="G150" s="164"/>
      <c r="H150" s="164"/>
      <c r="I150" s="163"/>
      <c r="J150" s="163"/>
      <c r="K150" s="163"/>
    </row>
    <row r="151" spans="1:11" ht="15.75" customHeight="1">
      <c r="A151" s="164"/>
      <c r="B151" s="164"/>
      <c r="C151" s="164"/>
      <c r="D151" s="164"/>
      <c r="E151" s="164"/>
      <c r="F151" s="164"/>
      <c r="G151" s="164"/>
      <c r="H151" s="164"/>
      <c r="I151" s="163"/>
      <c r="J151" s="163"/>
      <c r="K151" s="163"/>
    </row>
    <row r="152" spans="1:11" ht="15.75" customHeight="1">
      <c r="A152" s="164"/>
      <c r="B152" s="164"/>
      <c r="C152" s="164"/>
      <c r="D152" s="164"/>
      <c r="E152" s="164"/>
      <c r="F152" s="164"/>
      <c r="G152" s="164"/>
      <c r="H152" s="164"/>
      <c r="I152" s="163"/>
      <c r="J152" s="163"/>
      <c r="K152" s="163"/>
    </row>
    <row r="153" spans="1:11" ht="15.75" customHeight="1">
      <c r="A153" s="164"/>
      <c r="B153" s="164"/>
      <c r="C153" s="164"/>
      <c r="D153" s="164"/>
      <c r="E153" s="164"/>
      <c r="F153" s="164"/>
      <c r="G153" s="164"/>
      <c r="H153" s="164"/>
      <c r="I153" s="163"/>
      <c r="J153" s="163"/>
      <c r="K153" s="163"/>
    </row>
    <row r="154" spans="1:11" ht="15.75" customHeight="1">
      <c r="A154" s="164"/>
      <c r="B154" s="164"/>
      <c r="C154" s="164"/>
      <c r="D154" s="164"/>
      <c r="E154" s="164"/>
      <c r="F154" s="164"/>
      <c r="G154" s="164"/>
      <c r="H154" s="164"/>
      <c r="I154" s="163"/>
      <c r="J154" s="163"/>
      <c r="K154" s="163"/>
    </row>
    <row r="155" spans="1:11" ht="15.75" customHeight="1">
      <c r="A155" s="164"/>
      <c r="B155" s="164"/>
      <c r="C155" s="164"/>
      <c r="D155" s="164"/>
      <c r="E155" s="164"/>
      <c r="F155" s="164"/>
      <c r="G155" s="164"/>
      <c r="H155" s="164"/>
      <c r="I155" s="163"/>
      <c r="J155" s="163"/>
      <c r="K155" s="163"/>
    </row>
    <row r="156" spans="1:11" ht="15.75" customHeight="1">
      <c r="A156" s="164"/>
      <c r="B156" s="164"/>
      <c r="C156" s="164"/>
      <c r="D156" s="164"/>
      <c r="E156" s="164"/>
      <c r="F156" s="164"/>
      <c r="G156" s="164"/>
      <c r="H156" s="164"/>
      <c r="I156" s="163"/>
      <c r="J156" s="163"/>
      <c r="K156" s="163"/>
    </row>
    <row r="157" spans="1:11" ht="15.75" customHeight="1">
      <c r="A157" s="164"/>
      <c r="B157" s="164"/>
      <c r="C157" s="164"/>
      <c r="D157" s="164"/>
      <c r="E157" s="164"/>
      <c r="F157" s="164"/>
      <c r="G157" s="164"/>
      <c r="H157" s="164"/>
      <c r="I157" s="163"/>
      <c r="J157" s="163"/>
      <c r="K157" s="163"/>
    </row>
    <row r="158" spans="1:11" ht="15.75" customHeight="1">
      <c r="A158" s="164"/>
      <c r="B158" s="164"/>
      <c r="C158" s="164"/>
      <c r="D158" s="164"/>
      <c r="E158" s="164"/>
      <c r="F158" s="164"/>
      <c r="G158" s="164"/>
      <c r="H158" s="164"/>
      <c r="I158" s="163"/>
      <c r="J158" s="163"/>
      <c r="K158" s="163"/>
    </row>
    <row r="159" spans="1:11" ht="15.75" customHeight="1">
      <c r="A159" s="164"/>
      <c r="B159" s="164"/>
      <c r="C159" s="164"/>
      <c r="D159" s="164"/>
      <c r="E159" s="164"/>
      <c r="F159" s="164"/>
      <c r="G159" s="164"/>
      <c r="H159" s="164"/>
      <c r="I159" s="163"/>
      <c r="J159" s="163"/>
      <c r="K159" s="163"/>
    </row>
    <row r="160" spans="1:11" ht="15.75" customHeight="1">
      <c r="A160" s="164"/>
      <c r="B160" s="164"/>
      <c r="C160" s="164"/>
      <c r="D160" s="164"/>
      <c r="E160" s="164"/>
      <c r="F160" s="164"/>
      <c r="G160" s="164"/>
      <c r="H160" s="164"/>
      <c r="I160" s="163"/>
      <c r="J160" s="163"/>
      <c r="K160" s="163"/>
    </row>
    <row r="161" spans="1:11" ht="15.75" customHeight="1">
      <c r="A161" s="164"/>
      <c r="B161" s="164"/>
      <c r="C161" s="164"/>
      <c r="D161" s="164"/>
      <c r="E161" s="164"/>
      <c r="F161" s="164"/>
      <c r="G161" s="164"/>
      <c r="H161" s="164"/>
      <c r="I161" s="163"/>
      <c r="J161" s="163"/>
      <c r="K161" s="163"/>
    </row>
    <row r="162" spans="1:11" ht="15.75" customHeight="1">
      <c r="A162" s="164"/>
      <c r="B162" s="164"/>
      <c r="C162" s="164"/>
      <c r="D162" s="164"/>
      <c r="E162" s="164"/>
      <c r="F162" s="164"/>
      <c r="G162" s="164"/>
      <c r="H162" s="164"/>
      <c r="I162" s="163"/>
      <c r="J162" s="163"/>
      <c r="K162" s="163"/>
    </row>
    <row r="163" spans="1:11" ht="15.75" customHeight="1">
      <c r="A163" s="164"/>
      <c r="B163" s="164"/>
      <c r="C163" s="164"/>
      <c r="D163" s="164"/>
      <c r="E163" s="164"/>
      <c r="F163" s="164"/>
      <c r="G163" s="164"/>
      <c r="H163" s="164"/>
      <c r="I163" s="163"/>
      <c r="J163" s="163"/>
      <c r="K163" s="163"/>
    </row>
    <row r="164" spans="1:11" ht="15.75" customHeight="1">
      <c r="A164" s="164"/>
      <c r="B164" s="164"/>
      <c r="C164" s="164"/>
      <c r="D164" s="164"/>
      <c r="E164" s="164"/>
      <c r="F164" s="164"/>
      <c r="G164" s="164"/>
      <c r="H164" s="164"/>
      <c r="I164" s="163"/>
      <c r="J164" s="163"/>
      <c r="K164" s="163"/>
    </row>
    <row r="165" spans="1:11" ht="15.75" customHeight="1">
      <c r="A165" s="164"/>
      <c r="B165" s="164"/>
      <c r="C165" s="164"/>
      <c r="D165" s="164"/>
      <c r="E165" s="164"/>
      <c r="F165" s="164"/>
      <c r="G165" s="164"/>
      <c r="H165" s="164"/>
      <c r="I165" s="163"/>
      <c r="J165" s="163"/>
      <c r="K165" s="163"/>
    </row>
    <row r="166" spans="1:11" ht="15.75" customHeight="1">
      <c r="A166" s="164"/>
      <c r="B166" s="164"/>
      <c r="C166" s="164"/>
      <c r="D166" s="164"/>
      <c r="E166" s="164"/>
      <c r="F166" s="164"/>
      <c r="G166" s="164"/>
      <c r="H166" s="164"/>
      <c r="I166" s="163"/>
      <c r="J166" s="163"/>
      <c r="K166" s="163"/>
    </row>
    <row r="167" spans="1:11" ht="15.75" customHeight="1">
      <c r="A167" s="164"/>
      <c r="B167" s="164"/>
      <c r="C167" s="164"/>
      <c r="D167" s="164"/>
      <c r="E167" s="164"/>
      <c r="F167" s="164"/>
      <c r="G167" s="164"/>
      <c r="H167" s="164"/>
      <c r="I167" s="163"/>
      <c r="J167" s="163"/>
      <c r="K167" s="163"/>
    </row>
    <row r="168" spans="1:11" ht="15.75" customHeight="1">
      <c r="A168" s="164"/>
      <c r="B168" s="164"/>
      <c r="C168" s="164"/>
      <c r="D168" s="164"/>
      <c r="E168" s="164"/>
      <c r="F168" s="164"/>
      <c r="G168" s="164"/>
      <c r="H168" s="164"/>
      <c r="I168" s="163"/>
      <c r="J168" s="163"/>
      <c r="K168" s="163"/>
    </row>
    <row r="169" spans="1:11" ht="15.75" customHeight="1">
      <c r="A169" s="164"/>
      <c r="B169" s="164"/>
      <c r="C169" s="164"/>
      <c r="D169" s="164"/>
      <c r="E169" s="164"/>
      <c r="F169" s="164"/>
      <c r="G169" s="164"/>
      <c r="H169" s="164"/>
      <c r="I169" s="163"/>
      <c r="J169" s="163"/>
      <c r="K169" s="163"/>
    </row>
    <row r="170" spans="1:11" ht="15.75" customHeight="1">
      <c r="A170" s="164"/>
      <c r="B170" s="164"/>
      <c r="C170" s="164"/>
      <c r="D170" s="164"/>
      <c r="E170" s="164"/>
      <c r="F170" s="164"/>
      <c r="G170" s="164"/>
      <c r="H170" s="164"/>
      <c r="I170" s="163"/>
      <c r="J170" s="163"/>
      <c r="K170" s="163"/>
    </row>
    <row r="171" spans="1:11" ht="15.75" customHeight="1">
      <c r="A171" s="164"/>
      <c r="B171" s="164"/>
      <c r="C171" s="164"/>
      <c r="D171" s="164"/>
      <c r="E171" s="164"/>
      <c r="F171" s="164"/>
      <c r="G171" s="164"/>
      <c r="H171" s="164"/>
      <c r="I171" s="163"/>
      <c r="J171" s="163"/>
      <c r="K171" s="163"/>
    </row>
    <row r="172" spans="1:11" ht="15.75" customHeight="1">
      <c r="A172" s="164"/>
      <c r="B172" s="164"/>
      <c r="C172" s="164"/>
      <c r="D172" s="164"/>
      <c r="E172" s="164"/>
      <c r="F172" s="164"/>
      <c r="G172" s="164"/>
      <c r="H172" s="164"/>
      <c r="I172" s="163"/>
      <c r="J172" s="163"/>
      <c r="K172" s="163"/>
    </row>
    <row r="173" spans="1:11" ht="15.75" customHeight="1">
      <c r="A173" s="164"/>
      <c r="B173" s="164"/>
      <c r="C173" s="164"/>
      <c r="D173" s="164"/>
      <c r="E173" s="164"/>
      <c r="F173" s="164"/>
      <c r="G173" s="164"/>
      <c r="H173" s="164"/>
      <c r="I173" s="163"/>
      <c r="J173" s="163"/>
      <c r="K173" s="163"/>
    </row>
    <row r="174" spans="1:11" ht="15.75" customHeight="1">
      <c r="A174" s="164"/>
      <c r="B174" s="164"/>
      <c r="C174" s="164"/>
      <c r="D174" s="164"/>
      <c r="E174" s="164"/>
      <c r="F174" s="164"/>
      <c r="G174" s="164"/>
      <c r="H174" s="164"/>
      <c r="I174" s="163"/>
      <c r="J174" s="163"/>
      <c r="K174" s="163"/>
    </row>
    <row r="175" spans="1:11" ht="15.75" customHeight="1">
      <c r="A175" s="164"/>
      <c r="B175" s="164"/>
      <c r="C175" s="164"/>
      <c r="D175" s="164"/>
      <c r="E175" s="164"/>
      <c r="F175" s="164"/>
      <c r="G175" s="164"/>
      <c r="H175" s="164"/>
      <c r="I175" s="163"/>
      <c r="J175" s="163"/>
      <c r="K175" s="163"/>
    </row>
    <row r="176" spans="1:11" ht="15.75" customHeight="1">
      <c r="A176" s="164"/>
      <c r="B176" s="164"/>
      <c r="C176" s="164"/>
      <c r="D176" s="164"/>
      <c r="E176" s="164"/>
      <c r="F176" s="164"/>
      <c r="G176" s="164"/>
      <c r="H176" s="164"/>
      <c r="I176" s="163"/>
      <c r="J176" s="163"/>
      <c r="K176" s="163"/>
    </row>
    <row r="177" spans="1:11" ht="15.75" customHeight="1">
      <c r="A177" s="164"/>
      <c r="B177" s="164"/>
      <c r="C177" s="164"/>
      <c r="D177" s="164"/>
      <c r="E177" s="164"/>
      <c r="F177" s="164"/>
      <c r="G177" s="164"/>
      <c r="H177" s="164"/>
      <c r="I177" s="163"/>
      <c r="J177" s="163"/>
      <c r="K177" s="163"/>
    </row>
    <row r="178" spans="1:11" ht="15.75" customHeight="1">
      <c r="A178" s="164"/>
      <c r="B178" s="164"/>
      <c r="C178" s="164"/>
      <c r="D178" s="164"/>
      <c r="E178" s="164"/>
      <c r="F178" s="164"/>
      <c r="G178" s="164"/>
      <c r="H178" s="164"/>
      <c r="I178" s="163"/>
      <c r="J178" s="163"/>
      <c r="K178" s="163"/>
    </row>
    <row r="179" spans="1:11" ht="15.75" customHeight="1">
      <c r="A179" s="164"/>
      <c r="B179" s="164"/>
      <c r="C179" s="164"/>
      <c r="D179" s="164"/>
      <c r="E179" s="164"/>
      <c r="F179" s="164"/>
      <c r="G179" s="164"/>
      <c r="H179" s="164"/>
      <c r="I179" s="163"/>
      <c r="J179" s="163"/>
      <c r="K179" s="163"/>
    </row>
    <row r="180" spans="1:11" ht="15.75" customHeight="1">
      <c r="A180" s="164"/>
      <c r="B180" s="164"/>
      <c r="C180" s="164"/>
      <c r="D180" s="164"/>
      <c r="E180" s="164"/>
      <c r="F180" s="164"/>
      <c r="G180" s="164"/>
      <c r="H180" s="164"/>
      <c r="I180" s="163"/>
      <c r="J180" s="163"/>
      <c r="K180" s="163"/>
    </row>
    <row r="181" spans="1:11" ht="15.75" customHeight="1">
      <c r="A181" s="164"/>
      <c r="B181" s="164"/>
      <c r="C181" s="164"/>
      <c r="D181" s="164"/>
      <c r="E181" s="164"/>
      <c r="F181" s="164"/>
      <c r="G181" s="164"/>
      <c r="H181" s="164"/>
      <c r="I181" s="163"/>
      <c r="J181" s="163"/>
      <c r="K181" s="163"/>
    </row>
    <row r="182" spans="1:11" ht="15.75" customHeight="1">
      <c r="A182" s="164"/>
      <c r="B182" s="164"/>
      <c r="C182" s="164"/>
      <c r="D182" s="164"/>
      <c r="E182" s="164"/>
      <c r="F182" s="164"/>
      <c r="G182" s="164"/>
      <c r="H182" s="164"/>
      <c r="I182" s="163"/>
      <c r="J182" s="163"/>
      <c r="K182" s="163"/>
    </row>
    <row r="183" spans="1:11" ht="15.75" customHeight="1">
      <c r="A183" s="164"/>
      <c r="B183" s="164"/>
      <c r="C183" s="164"/>
      <c r="D183" s="164"/>
      <c r="E183" s="164"/>
      <c r="F183" s="164"/>
      <c r="G183" s="164"/>
      <c r="H183" s="164"/>
      <c r="I183" s="163"/>
      <c r="J183" s="163"/>
      <c r="K183" s="163"/>
    </row>
    <row r="184" spans="1:11" ht="15.75" customHeight="1">
      <c r="A184" s="164"/>
      <c r="B184" s="164"/>
      <c r="C184" s="164"/>
      <c r="D184" s="164"/>
      <c r="E184" s="164"/>
      <c r="F184" s="164"/>
      <c r="G184" s="164"/>
      <c r="H184" s="164"/>
      <c r="I184" s="163"/>
      <c r="J184" s="163"/>
      <c r="K184" s="163"/>
    </row>
    <row r="185" spans="1:11" ht="15.75" customHeight="1">
      <c r="A185" s="164"/>
      <c r="B185" s="164"/>
      <c r="C185" s="164"/>
      <c r="D185" s="164"/>
      <c r="E185" s="164"/>
      <c r="F185" s="164"/>
      <c r="G185" s="164"/>
      <c r="H185" s="164"/>
      <c r="I185" s="163"/>
      <c r="J185" s="163"/>
      <c r="K185" s="163"/>
    </row>
    <row r="186" spans="1:11" ht="15.75" customHeight="1">
      <c r="A186" s="164"/>
      <c r="B186" s="164"/>
      <c r="C186" s="164"/>
      <c r="D186" s="164"/>
      <c r="E186" s="164"/>
      <c r="F186" s="164"/>
      <c r="G186" s="164"/>
      <c r="H186" s="164"/>
      <c r="I186" s="163"/>
      <c r="J186" s="163"/>
      <c r="K186" s="163"/>
    </row>
    <row r="187" spans="1:11" ht="15.75" customHeight="1">
      <c r="A187" s="164"/>
      <c r="B187" s="164"/>
      <c r="C187" s="164"/>
      <c r="D187" s="164"/>
      <c r="E187" s="164"/>
      <c r="F187" s="164"/>
      <c r="G187" s="164"/>
      <c r="H187" s="164"/>
      <c r="I187" s="163"/>
      <c r="J187" s="163"/>
      <c r="K187" s="163"/>
    </row>
    <row r="188" spans="1:11" ht="15.75" customHeight="1">
      <c r="A188" s="164"/>
      <c r="B188" s="164"/>
      <c r="C188" s="164"/>
      <c r="D188" s="164"/>
      <c r="E188" s="164"/>
      <c r="F188" s="164"/>
      <c r="G188" s="164"/>
      <c r="H188" s="164"/>
      <c r="I188" s="163"/>
      <c r="J188" s="163"/>
      <c r="K188" s="163"/>
    </row>
    <row r="189" spans="1:11" ht="15.75" customHeight="1">
      <c r="A189" s="164"/>
      <c r="B189" s="164"/>
      <c r="C189" s="164"/>
      <c r="D189" s="164"/>
      <c r="E189" s="164"/>
      <c r="F189" s="164"/>
      <c r="G189" s="164"/>
      <c r="H189" s="164"/>
      <c r="I189" s="163"/>
      <c r="J189" s="163"/>
      <c r="K189" s="163"/>
    </row>
    <row r="190" spans="1:11" ht="15.75" customHeight="1">
      <c r="A190" s="164"/>
      <c r="B190" s="164"/>
      <c r="C190" s="164"/>
      <c r="D190" s="164"/>
      <c r="E190" s="164"/>
      <c r="F190" s="164"/>
      <c r="G190" s="164"/>
      <c r="H190" s="164"/>
      <c r="I190" s="163"/>
      <c r="J190" s="163"/>
      <c r="K190" s="163"/>
    </row>
    <row r="191" spans="1:11" ht="15.75" customHeight="1">
      <c r="A191" s="164"/>
      <c r="B191" s="164"/>
      <c r="C191" s="164"/>
      <c r="D191" s="164"/>
      <c r="E191" s="164"/>
      <c r="F191" s="164"/>
      <c r="G191" s="164"/>
      <c r="H191" s="164"/>
      <c r="I191" s="163"/>
      <c r="J191" s="163"/>
      <c r="K191" s="163"/>
    </row>
    <row r="192" spans="1:11" ht="15.75" customHeight="1">
      <c r="A192" s="164"/>
      <c r="B192" s="164"/>
      <c r="C192" s="164"/>
      <c r="D192" s="164"/>
      <c r="E192" s="164"/>
      <c r="F192" s="164"/>
      <c r="G192" s="164"/>
      <c r="H192" s="164"/>
      <c r="I192" s="163"/>
      <c r="J192" s="163"/>
      <c r="K192" s="163"/>
    </row>
    <row r="193" spans="1:11" ht="15.75" customHeight="1">
      <c r="A193" s="164"/>
      <c r="B193" s="164"/>
      <c r="C193" s="164"/>
      <c r="D193" s="164"/>
      <c r="E193" s="164"/>
      <c r="F193" s="164"/>
      <c r="G193" s="164"/>
      <c r="H193" s="164"/>
      <c r="I193" s="163"/>
      <c r="J193" s="163"/>
      <c r="K193" s="163"/>
    </row>
    <row r="194" spans="1:11" ht="15.75" customHeight="1">
      <c r="A194" s="164"/>
      <c r="B194" s="164"/>
      <c r="C194" s="164"/>
      <c r="D194" s="164"/>
      <c r="E194" s="164"/>
      <c r="F194" s="164"/>
      <c r="G194" s="164"/>
      <c r="H194" s="164"/>
      <c r="I194" s="163"/>
      <c r="J194" s="163"/>
      <c r="K194" s="163"/>
    </row>
    <row r="195" spans="1:11" ht="15.75" customHeight="1">
      <c r="A195" s="164"/>
      <c r="B195" s="164"/>
      <c r="C195" s="164"/>
      <c r="D195" s="164"/>
      <c r="E195" s="164"/>
      <c r="F195" s="164"/>
      <c r="G195" s="164"/>
      <c r="H195" s="164"/>
      <c r="I195" s="163"/>
      <c r="J195" s="163"/>
      <c r="K195" s="163"/>
    </row>
    <row r="196" spans="1:11" ht="15.75" customHeight="1">
      <c r="A196" s="164"/>
      <c r="B196" s="164"/>
      <c r="C196" s="164"/>
      <c r="D196" s="164"/>
      <c r="E196" s="164"/>
      <c r="F196" s="164"/>
      <c r="G196" s="164"/>
      <c r="H196" s="164"/>
      <c r="I196" s="163"/>
      <c r="J196" s="163"/>
      <c r="K196" s="163"/>
    </row>
    <row r="197" spans="1:11" ht="15.75" customHeight="1">
      <c r="A197" s="164"/>
      <c r="B197" s="164"/>
      <c r="C197" s="164"/>
      <c r="D197" s="164"/>
      <c r="E197" s="164"/>
      <c r="F197" s="164"/>
      <c r="G197" s="164"/>
      <c r="H197" s="164"/>
      <c r="I197" s="163"/>
      <c r="J197" s="163"/>
      <c r="K197" s="163"/>
    </row>
    <row r="198" spans="1:11" ht="15.75" customHeight="1">
      <c r="A198" s="164"/>
      <c r="B198" s="164"/>
      <c r="C198" s="164"/>
      <c r="D198" s="164"/>
      <c r="E198" s="164"/>
      <c r="F198" s="164"/>
      <c r="G198" s="164"/>
      <c r="H198" s="164"/>
      <c r="I198" s="163"/>
      <c r="J198" s="163"/>
      <c r="K198" s="163"/>
    </row>
    <row r="199" spans="1:11" ht="15.75" customHeight="1">
      <c r="A199" s="164"/>
      <c r="B199" s="164"/>
      <c r="C199" s="164"/>
      <c r="D199" s="164"/>
      <c r="E199" s="164"/>
      <c r="F199" s="164"/>
      <c r="G199" s="164"/>
      <c r="H199" s="164"/>
      <c r="I199" s="163"/>
      <c r="J199" s="163"/>
      <c r="K199" s="163"/>
    </row>
    <row r="200" spans="1:11" ht="15.75" customHeight="1">
      <c r="A200" s="164"/>
      <c r="B200" s="164"/>
      <c r="C200" s="164"/>
      <c r="D200" s="164"/>
      <c r="E200" s="164"/>
      <c r="F200" s="164"/>
      <c r="G200" s="164"/>
      <c r="H200" s="164"/>
      <c r="I200" s="163"/>
      <c r="J200" s="163"/>
      <c r="K200" s="163"/>
    </row>
    <row r="201" spans="1:11" ht="15.75" customHeight="1">
      <c r="A201" s="164"/>
      <c r="B201" s="164"/>
      <c r="C201" s="164"/>
      <c r="D201" s="164"/>
      <c r="E201" s="164"/>
      <c r="F201" s="164"/>
      <c r="G201" s="164"/>
      <c r="H201" s="164"/>
      <c r="I201" s="163"/>
      <c r="J201" s="163"/>
      <c r="K201" s="163"/>
    </row>
    <row r="202" spans="1:11" ht="15.75" customHeight="1">
      <c r="A202" s="164"/>
      <c r="B202" s="164"/>
      <c r="C202" s="164"/>
      <c r="D202" s="164"/>
      <c r="E202" s="164"/>
      <c r="F202" s="164"/>
      <c r="G202" s="164"/>
      <c r="H202" s="164"/>
      <c r="I202" s="163"/>
      <c r="J202" s="163"/>
      <c r="K202" s="163"/>
    </row>
    <row r="203" spans="1:11" ht="15.75" customHeight="1">
      <c r="A203" s="164"/>
      <c r="B203" s="164"/>
      <c r="C203" s="164"/>
      <c r="D203" s="164"/>
      <c r="E203" s="164"/>
      <c r="F203" s="164"/>
      <c r="G203" s="164"/>
      <c r="H203" s="164"/>
      <c r="I203" s="163"/>
      <c r="J203" s="163"/>
      <c r="K203" s="163"/>
    </row>
    <row r="204" spans="1:11" ht="15.75" customHeight="1">
      <c r="A204" s="164"/>
      <c r="B204" s="164"/>
      <c r="C204" s="164"/>
      <c r="D204" s="164"/>
      <c r="E204" s="164"/>
      <c r="F204" s="164"/>
      <c r="G204" s="164"/>
      <c r="H204" s="164"/>
      <c r="I204" s="163"/>
      <c r="J204" s="163"/>
      <c r="K204" s="163"/>
    </row>
    <row r="205" spans="1:11" ht="15.75" customHeight="1">
      <c r="A205" s="164"/>
      <c r="B205" s="164"/>
      <c r="C205" s="164"/>
      <c r="D205" s="164"/>
      <c r="E205" s="164"/>
      <c r="F205" s="164"/>
      <c r="G205" s="164"/>
      <c r="H205" s="164"/>
      <c r="I205" s="163"/>
      <c r="J205" s="163"/>
      <c r="K205" s="163"/>
    </row>
    <row r="206" spans="1:11" ht="15.75" customHeight="1">
      <c r="A206" s="164"/>
      <c r="B206" s="164"/>
      <c r="C206" s="164"/>
      <c r="D206" s="164"/>
      <c r="E206" s="164"/>
      <c r="F206" s="164"/>
      <c r="G206" s="164"/>
      <c r="H206" s="164"/>
      <c r="I206" s="163"/>
      <c r="J206" s="163"/>
      <c r="K206" s="163"/>
    </row>
    <row r="207" spans="1:11" ht="15.75" customHeight="1">
      <c r="A207" s="164"/>
      <c r="B207" s="164"/>
      <c r="C207" s="164"/>
      <c r="D207" s="164"/>
      <c r="E207" s="164"/>
      <c r="F207" s="164"/>
      <c r="G207" s="164"/>
      <c r="H207" s="164"/>
      <c r="I207" s="163"/>
      <c r="J207" s="163"/>
      <c r="K207" s="163"/>
    </row>
    <row r="208" spans="1:11" ht="15.75" customHeight="1">
      <c r="A208" s="164"/>
      <c r="B208" s="164"/>
      <c r="C208" s="164"/>
      <c r="D208" s="164"/>
      <c r="E208" s="164"/>
      <c r="F208" s="164"/>
      <c r="G208" s="164"/>
      <c r="H208" s="164"/>
      <c r="I208" s="163"/>
      <c r="J208" s="163"/>
      <c r="K208" s="163"/>
    </row>
    <row r="209" spans="1:11" ht="15.75" customHeight="1">
      <c r="A209" s="164"/>
      <c r="B209" s="164"/>
      <c r="C209" s="164"/>
      <c r="D209" s="164"/>
      <c r="E209" s="164"/>
      <c r="F209" s="164"/>
      <c r="G209" s="164"/>
      <c r="H209" s="164"/>
      <c r="I209" s="163"/>
      <c r="J209" s="163"/>
      <c r="K209" s="163"/>
    </row>
    <row r="210" spans="1:11" ht="15.75" customHeight="1">
      <c r="A210" s="164"/>
      <c r="B210" s="164"/>
      <c r="C210" s="164"/>
      <c r="D210" s="164"/>
      <c r="E210" s="164"/>
      <c r="F210" s="164"/>
      <c r="G210" s="164"/>
      <c r="H210" s="164"/>
      <c r="I210" s="163"/>
      <c r="J210" s="163"/>
      <c r="K210" s="163"/>
    </row>
    <row r="211" spans="1:11" ht="15.75" customHeight="1">
      <c r="A211" s="164"/>
      <c r="B211" s="164"/>
      <c r="C211" s="164"/>
      <c r="D211" s="164"/>
      <c r="E211" s="164"/>
      <c r="F211" s="164"/>
      <c r="G211" s="164"/>
      <c r="H211" s="164"/>
      <c r="I211" s="163"/>
      <c r="J211" s="163"/>
      <c r="K211" s="163"/>
    </row>
    <row r="212" spans="1:11" ht="15.75" customHeight="1">
      <c r="A212" s="164"/>
      <c r="B212" s="164"/>
      <c r="C212" s="164"/>
      <c r="D212" s="164"/>
      <c r="E212" s="164"/>
      <c r="F212" s="164"/>
      <c r="G212" s="164"/>
      <c r="H212" s="164"/>
      <c r="I212" s="163"/>
      <c r="J212" s="163"/>
      <c r="K212" s="163"/>
    </row>
    <row r="213" spans="1:11" ht="15.75" customHeight="1">
      <c r="A213" s="164"/>
      <c r="B213" s="164"/>
      <c r="C213" s="164"/>
      <c r="D213" s="164"/>
      <c r="E213" s="164"/>
      <c r="F213" s="164"/>
      <c r="G213" s="164"/>
      <c r="H213" s="164"/>
      <c r="I213" s="163"/>
      <c r="J213" s="163"/>
      <c r="K213" s="163"/>
    </row>
    <row r="214" spans="1:11" ht="15.75" customHeight="1">
      <c r="A214" s="164"/>
      <c r="B214" s="164"/>
      <c r="C214" s="164"/>
      <c r="D214" s="164"/>
      <c r="E214" s="164"/>
      <c r="F214" s="164"/>
      <c r="G214" s="164"/>
      <c r="H214" s="164"/>
      <c r="I214" s="163"/>
      <c r="J214" s="163"/>
      <c r="K214" s="163"/>
    </row>
    <row r="215" spans="1:11" ht="15.75" customHeight="1">
      <c r="A215" s="164"/>
      <c r="B215" s="164"/>
      <c r="C215" s="164"/>
      <c r="D215" s="164"/>
      <c r="E215" s="164"/>
      <c r="F215" s="164"/>
      <c r="G215" s="164"/>
      <c r="H215" s="164"/>
      <c r="I215" s="163"/>
      <c r="J215" s="163"/>
      <c r="K215" s="163"/>
    </row>
    <row r="216" spans="1:11" ht="15.75" customHeight="1">
      <c r="A216" s="164"/>
      <c r="B216" s="164"/>
      <c r="C216" s="164"/>
      <c r="D216" s="164"/>
      <c r="E216" s="164"/>
      <c r="F216" s="164"/>
      <c r="G216" s="164"/>
      <c r="H216" s="164"/>
      <c r="I216" s="163"/>
      <c r="J216" s="163"/>
      <c r="K216" s="163"/>
    </row>
    <row r="217" spans="1:11" ht="15.75" customHeight="1">
      <c r="A217" s="164"/>
      <c r="B217" s="164"/>
      <c r="C217" s="164"/>
      <c r="D217" s="164"/>
      <c r="E217" s="164"/>
      <c r="F217" s="164"/>
      <c r="G217" s="164"/>
      <c r="H217" s="164"/>
      <c r="I217" s="163"/>
      <c r="J217" s="163"/>
      <c r="K217" s="163"/>
    </row>
    <row r="218" spans="1:11" ht="15.75" customHeight="1">
      <c r="A218" s="164"/>
      <c r="B218" s="164"/>
      <c r="C218" s="164"/>
      <c r="D218" s="164"/>
      <c r="E218" s="164"/>
      <c r="F218" s="164"/>
      <c r="G218" s="164"/>
      <c r="H218" s="164"/>
      <c r="I218" s="163"/>
      <c r="J218" s="163"/>
      <c r="K218" s="163"/>
    </row>
    <row r="219" spans="1:11" ht="15.75" customHeight="1">
      <c r="A219" s="164"/>
      <c r="B219" s="164"/>
      <c r="C219" s="164"/>
      <c r="D219" s="164"/>
      <c r="E219" s="164"/>
      <c r="F219" s="164"/>
      <c r="G219" s="164"/>
      <c r="H219" s="164"/>
      <c r="I219" s="163"/>
      <c r="J219" s="163"/>
      <c r="K219" s="163"/>
    </row>
    <row r="220" spans="1:11" ht="15.75" customHeight="1">
      <c r="A220" s="164"/>
      <c r="B220" s="164"/>
      <c r="C220" s="164"/>
      <c r="D220" s="164"/>
      <c r="E220" s="164"/>
      <c r="F220" s="164"/>
      <c r="G220" s="164"/>
      <c r="H220" s="164"/>
      <c r="I220" s="163"/>
      <c r="J220" s="163"/>
      <c r="K220" s="163"/>
    </row>
    <row r="221" spans="1:11" ht="15.75" customHeight="1">
      <c r="A221" s="164"/>
      <c r="B221" s="164"/>
      <c r="C221" s="164"/>
      <c r="D221" s="164"/>
      <c r="E221" s="164"/>
      <c r="F221" s="164"/>
      <c r="G221" s="164"/>
      <c r="H221" s="164"/>
      <c r="I221" s="163"/>
      <c r="J221" s="163"/>
      <c r="K221" s="163"/>
    </row>
    <row r="222" spans="1:11" ht="15.75" customHeight="1">
      <c r="A222" s="164"/>
      <c r="B222" s="164"/>
      <c r="C222" s="164"/>
      <c r="D222" s="164"/>
      <c r="E222" s="164"/>
      <c r="F222" s="164"/>
      <c r="G222" s="164"/>
      <c r="H222" s="164"/>
      <c r="I222" s="163"/>
      <c r="J222" s="163"/>
      <c r="K222" s="163"/>
    </row>
    <row r="223" spans="1:11" ht="15.75" customHeight="1">
      <c r="A223" s="164"/>
      <c r="B223" s="164"/>
      <c r="C223" s="164"/>
      <c r="D223" s="164"/>
      <c r="E223" s="164"/>
      <c r="F223" s="164"/>
      <c r="G223" s="164"/>
      <c r="H223" s="164"/>
      <c r="I223" s="163"/>
      <c r="J223" s="163"/>
      <c r="K223" s="163"/>
    </row>
    <row r="224" spans="1:11" ht="15.75" customHeight="1">
      <c r="A224" s="164"/>
      <c r="B224" s="164"/>
      <c r="C224" s="164"/>
      <c r="D224" s="164"/>
      <c r="E224" s="164"/>
      <c r="F224" s="164"/>
      <c r="G224" s="164"/>
      <c r="H224" s="164"/>
      <c r="I224" s="163"/>
      <c r="J224" s="163"/>
      <c r="K224" s="163"/>
    </row>
    <row r="225" spans="1:11" ht="15.75" customHeight="1">
      <c r="A225" s="164"/>
      <c r="B225" s="164"/>
      <c r="C225" s="164"/>
      <c r="D225" s="164"/>
      <c r="E225" s="164"/>
      <c r="F225" s="164"/>
      <c r="G225" s="164"/>
      <c r="H225" s="164"/>
      <c r="I225" s="163"/>
      <c r="J225" s="163"/>
      <c r="K225" s="163"/>
    </row>
    <row r="226" spans="1:11" ht="15.75" customHeight="1">
      <c r="A226" s="164"/>
      <c r="B226" s="164"/>
      <c r="C226" s="164"/>
      <c r="D226" s="164"/>
      <c r="E226" s="164"/>
      <c r="F226" s="164"/>
      <c r="G226" s="164"/>
      <c r="H226" s="164"/>
      <c r="I226" s="163"/>
      <c r="J226" s="163"/>
      <c r="K226" s="163"/>
    </row>
    <row r="227" spans="1:11" ht="15.75" customHeight="1">
      <c r="A227" s="164"/>
      <c r="B227" s="164"/>
      <c r="C227" s="164"/>
      <c r="D227" s="164"/>
      <c r="E227" s="164"/>
      <c r="F227" s="164"/>
      <c r="G227" s="164"/>
      <c r="H227" s="164"/>
      <c r="I227" s="163"/>
      <c r="J227" s="163"/>
      <c r="K227" s="163"/>
    </row>
    <row r="228" spans="1:11" ht="15.75" customHeight="1">
      <c r="A228" s="164"/>
      <c r="B228" s="164"/>
      <c r="C228" s="164"/>
      <c r="D228" s="164"/>
      <c r="E228" s="164"/>
      <c r="F228" s="164"/>
      <c r="G228" s="164"/>
      <c r="H228" s="164"/>
      <c r="I228" s="163"/>
      <c r="J228" s="163"/>
      <c r="K228" s="163"/>
    </row>
    <row r="229" spans="1:11" ht="15.75" customHeight="1">
      <c r="A229" s="164"/>
      <c r="B229" s="164"/>
      <c r="C229" s="164"/>
      <c r="D229" s="164"/>
      <c r="E229" s="164"/>
      <c r="F229" s="164"/>
      <c r="G229" s="164"/>
      <c r="H229" s="164"/>
      <c r="I229" s="163"/>
      <c r="J229" s="163"/>
      <c r="K229" s="163"/>
    </row>
    <row r="230" spans="1:11" ht="15.75" customHeight="1">
      <c r="A230" s="164"/>
      <c r="B230" s="164"/>
      <c r="C230" s="164"/>
      <c r="D230" s="164"/>
      <c r="E230" s="164"/>
      <c r="F230" s="164"/>
      <c r="G230" s="164"/>
      <c r="H230" s="164"/>
      <c r="I230" s="163"/>
      <c r="J230" s="163"/>
      <c r="K230" s="163"/>
    </row>
    <row r="231" spans="1:11" ht="15.75" customHeight="1">
      <c r="A231" s="164"/>
      <c r="B231" s="164"/>
      <c r="C231" s="164"/>
      <c r="D231" s="164"/>
      <c r="E231" s="164"/>
      <c r="F231" s="164"/>
      <c r="G231" s="164"/>
      <c r="H231" s="164"/>
      <c r="I231" s="163"/>
      <c r="J231" s="163"/>
      <c r="K231" s="163"/>
    </row>
    <row r="232" spans="1:11" ht="15.75" customHeight="1">
      <c r="A232" s="164"/>
      <c r="B232" s="164"/>
      <c r="C232" s="164"/>
      <c r="D232" s="164"/>
      <c r="E232" s="164"/>
      <c r="F232" s="164"/>
      <c r="G232" s="164"/>
      <c r="H232" s="164"/>
      <c r="I232" s="163"/>
      <c r="J232" s="163"/>
      <c r="K232" s="163"/>
    </row>
    <row r="233" spans="1:11" ht="15.75" customHeight="1">
      <c r="A233" s="164"/>
      <c r="B233" s="164"/>
      <c r="C233" s="164"/>
      <c r="D233" s="164"/>
      <c r="E233" s="164"/>
      <c r="F233" s="164"/>
      <c r="G233" s="164"/>
      <c r="H233" s="164"/>
      <c r="I233" s="163"/>
      <c r="J233" s="163"/>
      <c r="K233" s="163"/>
    </row>
    <row r="234" spans="1:11" ht="15.75" customHeight="1">
      <c r="A234" s="164"/>
      <c r="B234" s="164"/>
      <c r="C234" s="164"/>
      <c r="D234" s="164"/>
      <c r="E234" s="164"/>
      <c r="F234" s="164"/>
      <c r="G234" s="164"/>
      <c r="H234" s="164"/>
      <c r="I234" s="163"/>
      <c r="J234" s="163"/>
      <c r="K234" s="163"/>
    </row>
    <row r="235" spans="1:11" ht="15.75" customHeight="1">
      <c r="A235" s="164"/>
      <c r="B235" s="164"/>
      <c r="C235" s="164"/>
      <c r="D235" s="164"/>
      <c r="E235" s="164"/>
      <c r="F235" s="164"/>
      <c r="G235" s="164"/>
      <c r="H235" s="164"/>
      <c r="I235" s="163"/>
      <c r="J235" s="163"/>
      <c r="K235" s="163"/>
    </row>
    <row r="236" spans="1:11" ht="15.75" customHeight="1">
      <c r="A236" s="164"/>
      <c r="B236" s="164"/>
      <c r="C236" s="164"/>
      <c r="D236" s="164"/>
      <c r="E236" s="164"/>
      <c r="F236" s="164"/>
      <c r="G236" s="164"/>
      <c r="H236" s="164"/>
      <c r="I236" s="163"/>
      <c r="J236" s="163"/>
      <c r="K236" s="163"/>
    </row>
    <row r="237" spans="1:11" ht="15.75" customHeight="1">
      <c r="A237" s="164"/>
      <c r="B237" s="164"/>
      <c r="C237" s="164"/>
      <c r="D237" s="164"/>
      <c r="E237" s="164"/>
      <c r="F237" s="164"/>
      <c r="G237" s="164"/>
      <c r="H237" s="164"/>
      <c r="I237" s="163"/>
      <c r="J237" s="163"/>
      <c r="K237" s="163"/>
    </row>
    <row r="238" spans="1:11" ht="15.75" customHeight="1">
      <c r="A238" s="164"/>
      <c r="B238" s="164"/>
      <c r="C238" s="164"/>
      <c r="D238" s="164"/>
      <c r="E238" s="164"/>
      <c r="F238" s="164"/>
      <c r="G238" s="164"/>
      <c r="H238" s="164"/>
      <c r="I238" s="163"/>
      <c r="J238" s="163"/>
      <c r="K238" s="163"/>
    </row>
    <row r="239" spans="1:11" ht="15.75" customHeight="1">
      <c r="A239" s="164"/>
      <c r="B239" s="164"/>
      <c r="C239" s="164"/>
      <c r="D239" s="164"/>
      <c r="E239" s="164"/>
      <c r="F239" s="164"/>
      <c r="G239" s="164"/>
      <c r="H239" s="164"/>
      <c r="I239" s="163"/>
      <c r="J239" s="163"/>
      <c r="K239" s="163"/>
    </row>
    <row r="240" spans="1:11" ht="15.75" customHeight="1">
      <c r="A240" s="164"/>
      <c r="B240" s="164"/>
      <c r="C240" s="164"/>
      <c r="D240" s="164"/>
      <c r="E240" s="164"/>
      <c r="F240" s="164"/>
      <c r="G240" s="164"/>
      <c r="H240" s="164"/>
      <c r="I240" s="163"/>
      <c r="J240" s="163"/>
      <c r="K240" s="163"/>
    </row>
    <row r="241" spans="1:11" ht="15.75" customHeight="1">
      <c r="A241" s="164"/>
      <c r="B241" s="164"/>
      <c r="C241" s="164"/>
      <c r="D241" s="164"/>
      <c r="E241" s="164"/>
      <c r="F241" s="164"/>
      <c r="G241" s="164"/>
      <c r="H241" s="164"/>
      <c r="I241" s="163"/>
      <c r="J241" s="163"/>
      <c r="K241" s="163"/>
    </row>
    <row r="242" spans="1:11" ht="15.75" customHeight="1">
      <c r="A242" s="164"/>
      <c r="B242" s="164"/>
      <c r="C242" s="164"/>
      <c r="D242" s="164"/>
      <c r="E242" s="164"/>
      <c r="F242" s="164"/>
      <c r="G242" s="164"/>
      <c r="H242" s="164"/>
      <c r="I242" s="163"/>
      <c r="J242" s="163"/>
      <c r="K242" s="163"/>
    </row>
    <row r="243" spans="1:11" ht="15.75" customHeight="1">
      <c r="A243" s="164"/>
      <c r="B243" s="164"/>
      <c r="C243" s="164"/>
      <c r="D243" s="164"/>
      <c r="E243" s="164"/>
      <c r="F243" s="164"/>
      <c r="G243" s="164"/>
      <c r="H243" s="164"/>
      <c r="I243" s="163"/>
      <c r="J243" s="163"/>
      <c r="K243" s="163"/>
    </row>
    <row r="244" spans="1:11" ht="15.75" customHeight="1">
      <c r="A244" s="164"/>
      <c r="B244" s="164"/>
      <c r="C244" s="164"/>
      <c r="D244" s="164"/>
      <c r="E244" s="164"/>
      <c r="F244" s="164"/>
      <c r="G244" s="164"/>
      <c r="H244" s="164"/>
      <c r="I244" s="163"/>
      <c r="J244" s="163"/>
      <c r="K244" s="163"/>
    </row>
    <row r="245" spans="1:11" ht="15.75" customHeight="1">
      <c r="A245" s="164"/>
      <c r="B245" s="164"/>
      <c r="C245" s="164"/>
      <c r="D245" s="164"/>
      <c r="E245" s="164"/>
      <c r="F245" s="164"/>
      <c r="G245" s="164"/>
      <c r="H245" s="164"/>
      <c r="I245" s="163"/>
      <c r="J245" s="163"/>
      <c r="K245" s="163"/>
    </row>
    <row r="246" spans="1:11" ht="15.75" customHeight="1">
      <c r="A246" s="164"/>
      <c r="B246" s="164"/>
      <c r="C246" s="164"/>
      <c r="D246" s="164"/>
      <c r="E246" s="164"/>
      <c r="F246" s="164"/>
      <c r="G246" s="164"/>
      <c r="H246" s="164"/>
      <c r="I246" s="163"/>
      <c r="J246" s="163"/>
      <c r="K246" s="163"/>
    </row>
    <row r="247" spans="1:11" ht="15.75" customHeight="1">
      <c r="A247" s="164"/>
      <c r="B247" s="164"/>
      <c r="C247" s="164"/>
      <c r="D247" s="164"/>
      <c r="E247" s="164"/>
      <c r="F247" s="164"/>
      <c r="G247" s="164"/>
      <c r="H247" s="164"/>
      <c r="I247" s="163"/>
      <c r="J247" s="163"/>
      <c r="K247" s="163"/>
    </row>
    <row r="248" spans="1:11" ht="15.75" customHeight="1">
      <c r="A248" s="164"/>
      <c r="B248" s="164"/>
      <c r="C248" s="164"/>
      <c r="D248" s="164"/>
      <c r="E248" s="164"/>
      <c r="F248" s="164"/>
      <c r="G248" s="164"/>
      <c r="H248" s="164"/>
      <c r="I248" s="163"/>
      <c r="J248" s="163"/>
      <c r="K248" s="163"/>
    </row>
    <row r="249" spans="1:11" ht="15.75" customHeight="1">
      <c r="A249" s="164"/>
      <c r="B249" s="164"/>
      <c r="C249" s="164"/>
      <c r="D249" s="164"/>
      <c r="E249" s="164"/>
      <c r="F249" s="164"/>
      <c r="G249" s="164"/>
      <c r="H249" s="164"/>
      <c r="I249" s="163"/>
      <c r="J249" s="163"/>
      <c r="K249" s="163"/>
    </row>
    <row r="250" spans="1:11" ht="15.75" customHeight="1">
      <c r="A250" s="164"/>
      <c r="B250" s="164"/>
      <c r="C250" s="164"/>
      <c r="D250" s="164"/>
      <c r="E250" s="164"/>
      <c r="F250" s="164"/>
      <c r="G250" s="164"/>
      <c r="H250" s="164"/>
      <c r="I250" s="163"/>
      <c r="J250" s="163"/>
      <c r="K250" s="163"/>
    </row>
    <row r="251" spans="1:11" ht="15.75" customHeight="1">
      <c r="A251" s="164"/>
      <c r="B251" s="164"/>
      <c r="C251" s="164"/>
      <c r="D251" s="164"/>
      <c r="E251" s="164"/>
      <c r="F251" s="164"/>
      <c r="G251" s="164"/>
      <c r="H251" s="164"/>
      <c r="I251" s="163"/>
      <c r="J251" s="163"/>
      <c r="K251" s="163"/>
    </row>
    <row r="252" spans="1:11" ht="15.75" customHeight="1">
      <c r="A252" s="164"/>
      <c r="B252" s="164"/>
      <c r="C252" s="164"/>
      <c r="D252" s="164"/>
      <c r="E252" s="164"/>
      <c r="F252" s="164"/>
      <c r="G252" s="164"/>
      <c r="H252" s="164"/>
      <c r="I252" s="163"/>
      <c r="J252" s="163"/>
      <c r="K252" s="163"/>
    </row>
    <row r="253" spans="1:11" ht="15.75" customHeight="1">
      <c r="A253" s="164"/>
      <c r="B253" s="164"/>
      <c r="C253" s="164"/>
      <c r="D253" s="164"/>
      <c r="E253" s="164"/>
      <c r="F253" s="164"/>
      <c r="G253" s="164"/>
      <c r="H253" s="164"/>
      <c r="I253" s="163"/>
      <c r="J253" s="163"/>
      <c r="K253" s="163"/>
    </row>
    <row r="254" spans="1:11" ht="15.75" customHeight="1">
      <c r="A254" s="164"/>
      <c r="B254" s="164"/>
      <c r="C254" s="164"/>
      <c r="D254" s="164"/>
      <c r="E254" s="164"/>
      <c r="F254" s="164"/>
      <c r="G254" s="164"/>
      <c r="H254" s="164"/>
      <c r="I254" s="163"/>
      <c r="J254" s="163"/>
      <c r="K254" s="163"/>
    </row>
    <row r="255" spans="1:11" ht="15.75" customHeight="1">
      <c r="A255" s="164"/>
      <c r="B255" s="164"/>
      <c r="C255" s="164"/>
      <c r="D255" s="164"/>
      <c r="E255" s="164"/>
      <c r="F255" s="164"/>
      <c r="G255" s="164"/>
      <c r="H255" s="164"/>
      <c r="I255" s="163"/>
      <c r="J255" s="163"/>
      <c r="K255" s="163"/>
    </row>
    <row r="256" spans="1:11" ht="15.75" customHeight="1">
      <c r="A256" s="164"/>
      <c r="B256" s="164"/>
      <c r="C256" s="164"/>
      <c r="D256" s="164"/>
      <c r="E256" s="164"/>
      <c r="F256" s="164"/>
      <c r="G256" s="164"/>
      <c r="H256" s="164"/>
      <c r="I256" s="163"/>
      <c r="J256" s="163"/>
      <c r="K256" s="163"/>
    </row>
    <row r="257" spans="1:11" ht="15.75" customHeight="1">
      <c r="A257" s="164"/>
      <c r="B257" s="164"/>
      <c r="C257" s="164"/>
      <c r="D257" s="164"/>
      <c r="E257" s="164"/>
      <c r="F257" s="164"/>
      <c r="G257" s="164"/>
      <c r="H257" s="164"/>
      <c r="I257" s="163"/>
      <c r="J257" s="163"/>
      <c r="K257" s="163"/>
    </row>
    <row r="258" spans="1:11" ht="15.75" customHeight="1">
      <c r="A258" s="164"/>
      <c r="B258" s="164"/>
      <c r="C258" s="164"/>
      <c r="D258" s="164"/>
      <c r="E258" s="164"/>
      <c r="F258" s="164"/>
      <c r="G258" s="164"/>
      <c r="H258" s="164"/>
      <c r="I258" s="163"/>
      <c r="J258" s="163"/>
      <c r="K258" s="163"/>
    </row>
    <row r="259" spans="1:11" ht="15.75" customHeight="1">
      <c r="A259" s="164"/>
      <c r="B259" s="164"/>
      <c r="C259" s="164"/>
      <c r="D259" s="164"/>
      <c r="E259" s="164"/>
      <c r="F259" s="164"/>
      <c r="G259" s="164"/>
      <c r="H259" s="164"/>
      <c r="I259" s="163"/>
      <c r="J259" s="163"/>
      <c r="K259" s="163"/>
    </row>
    <row r="260" spans="1:11" ht="15.75" customHeight="1">
      <c r="A260" s="164"/>
      <c r="B260" s="164"/>
      <c r="C260" s="164"/>
      <c r="D260" s="164"/>
      <c r="E260" s="164"/>
      <c r="F260" s="164"/>
      <c r="G260" s="164"/>
      <c r="H260" s="164"/>
      <c r="I260" s="163"/>
      <c r="J260" s="163"/>
      <c r="K260" s="163"/>
    </row>
    <row r="261" spans="1:11" ht="15.75" customHeight="1">
      <c r="A261" s="164"/>
      <c r="B261" s="164"/>
      <c r="C261" s="164"/>
      <c r="D261" s="164"/>
      <c r="E261" s="164"/>
      <c r="F261" s="164"/>
      <c r="G261" s="164"/>
      <c r="H261" s="164"/>
      <c r="I261" s="163"/>
      <c r="J261" s="163"/>
      <c r="K261" s="163"/>
    </row>
    <row r="262" spans="1:11" ht="15.75" customHeight="1">
      <c r="A262" s="164"/>
      <c r="B262" s="164"/>
      <c r="C262" s="164"/>
      <c r="D262" s="164"/>
      <c r="E262" s="164"/>
      <c r="F262" s="164"/>
      <c r="G262" s="164"/>
      <c r="H262" s="164"/>
      <c r="I262" s="163"/>
      <c r="J262" s="163"/>
      <c r="K262" s="163"/>
    </row>
    <row r="263" spans="1:11" ht="15.75" customHeight="1">
      <c r="A263" s="164"/>
      <c r="B263" s="164"/>
      <c r="C263" s="164"/>
      <c r="D263" s="164"/>
      <c r="E263" s="164"/>
      <c r="F263" s="164"/>
      <c r="G263" s="164"/>
      <c r="H263" s="164"/>
      <c r="I263" s="163"/>
      <c r="J263" s="163"/>
      <c r="K263" s="163"/>
    </row>
    <row r="264" spans="1:11" ht="15.75" customHeight="1">
      <c r="A264" s="164"/>
      <c r="B264" s="164"/>
      <c r="C264" s="164"/>
      <c r="D264" s="164"/>
      <c r="E264" s="164"/>
      <c r="F264" s="164"/>
      <c r="G264" s="164"/>
      <c r="H264" s="164"/>
      <c r="I264" s="163"/>
      <c r="J264" s="163"/>
      <c r="K264" s="163"/>
    </row>
    <row r="265" spans="1:11" ht="15.75" customHeight="1">
      <c r="A265" s="164"/>
      <c r="B265" s="164"/>
      <c r="C265" s="164"/>
      <c r="D265" s="164"/>
      <c r="E265" s="164"/>
      <c r="F265" s="164"/>
      <c r="G265" s="164"/>
      <c r="H265" s="164"/>
      <c r="I265" s="163"/>
      <c r="J265" s="163"/>
      <c r="K265" s="163"/>
    </row>
    <row r="266" spans="1:11" ht="15.75" customHeight="1">
      <c r="A266" s="164"/>
      <c r="B266" s="164"/>
      <c r="C266" s="164"/>
      <c r="D266" s="164"/>
      <c r="E266" s="164"/>
      <c r="F266" s="164"/>
      <c r="G266" s="164"/>
      <c r="H266" s="164"/>
      <c r="I266" s="163"/>
      <c r="J266" s="163"/>
      <c r="K266" s="163"/>
    </row>
    <row r="267" spans="1:11" ht="15.75" customHeight="1">
      <c r="A267" s="164"/>
      <c r="B267" s="164"/>
      <c r="C267" s="164"/>
      <c r="D267" s="164"/>
      <c r="E267" s="164"/>
      <c r="F267" s="164"/>
      <c r="G267" s="164"/>
      <c r="H267" s="164"/>
      <c r="I267" s="163"/>
      <c r="J267" s="163"/>
      <c r="K267" s="163"/>
    </row>
    <row r="268" spans="1:11" ht="15.75" customHeight="1">
      <c r="A268" s="164"/>
      <c r="B268" s="164"/>
      <c r="C268" s="164"/>
      <c r="D268" s="164"/>
      <c r="E268" s="164"/>
      <c r="F268" s="164"/>
      <c r="G268" s="164"/>
      <c r="H268" s="164"/>
      <c r="I268" s="163"/>
      <c r="J268" s="163"/>
      <c r="K268" s="163"/>
    </row>
    <row r="269" spans="1:11" ht="15.75" customHeight="1">
      <c r="A269" s="164"/>
      <c r="B269" s="164"/>
      <c r="C269" s="164"/>
      <c r="D269" s="164"/>
      <c r="E269" s="164"/>
      <c r="F269" s="164"/>
      <c r="G269" s="164"/>
      <c r="H269" s="164"/>
      <c r="I269" s="163"/>
      <c r="J269" s="163"/>
      <c r="K269" s="163"/>
    </row>
    <row r="270" spans="1:11" ht="15.75" customHeight="1">
      <c r="A270" s="164"/>
      <c r="B270" s="164"/>
      <c r="C270" s="164"/>
      <c r="D270" s="164"/>
      <c r="E270" s="164"/>
      <c r="F270" s="164"/>
      <c r="G270" s="164"/>
      <c r="H270" s="164"/>
      <c r="I270" s="163"/>
      <c r="J270" s="163"/>
      <c r="K270" s="163"/>
    </row>
    <row r="271" spans="1:11" ht="15.75" customHeight="1">
      <c r="A271" s="164"/>
      <c r="B271" s="164"/>
      <c r="C271" s="164"/>
      <c r="D271" s="164"/>
      <c r="E271" s="164"/>
      <c r="F271" s="164"/>
      <c r="G271" s="164"/>
      <c r="H271" s="164"/>
      <c r="I271" s="163"/>
      <c r="J271" s="163"/>
      <c r="K271" s="163"/>
    </row>
    <row r="272" spans="1:11" ht="15.75" customHeight="1">
      <c r="A272" s="164"/>
      <c r="B272" s="164"/>
      <c r="C272" s="164"/>
      <c r="D272" s="164"/>
      <c r="E272" s="164"/>
      <c r="F272" s="164"/>
      <c r="G272" s="164"/>
      <c r="H272" s="164"/>
      <c r="I272" s="163"/>
      <c r="J272" s="163"/>
      <c r="K272" s="163"/>
    </row>
    <row r="273" spans="1:11" ht="15.75" customHeight="1">
      <c r="A273" s="164"/>
      <c r="B273" s="164"/>
      <c r="C273" s="164"/>
      <c r="D273" s="164"/>
      <c r="E273" s="164"/>
      <c r="F273" s="164"/>
      <c r="G273" s="164"/>
      <c r="H273" s="164"/>
      <c r="I273" s="163"/>
      <c r="J273" s="163"/>
      <c r="K273" s="163"/>
    </row>
    <row r="274" spans="1:11" ht="15.75" customHeight="1">
      <c r="A274" s="164"/>
      <c r="B274" s="164"/>
      <c r="C274" s="164"/>
      <c r="D274" s="164"/>
      <c r="E274" s="164"/>
      <c r="F274" s="164"/>
      <c r="G274" s="164"/>
      <c r="H274" s="164"/>
      <c r="I274" s="163"/>
      <c r="J274" s="163"/>
      <c r="K274" s="163"/>
    </row>
    <row r="275" spans="1:11" ht="15.75" customHeight="1">
      <c r="A275" s="164"/>
      <c r="B275" s="164"/>
      <c r="C275" s="164"/>
      <c r="D275" s="164"/>
      <c r="E275" s="164"/>
      <c r="F275" s="164"/>
      <c r="G275" s="164"/>
      <c r="H275" s="164"/>
      <c r="I275" s="163"/>
      <c r="J275" s="163"/>
      <c r="K275" s="163"/>
    </row>
    <row r="276" spans="1:11" ht="15.75" customHeight="1">
      <c r="A276" s="164"/>
      <c r="B276" s="164"/>
      <c r="C276" s="164"/>
      <c r="D276" s="164"/>
      <c r="E276" s="164"/>
      <c r="F276" s="164"/>
      <c r="G276" s="164"/>
      <c r="H276" s="164"/>
      <c r="I276" s="163"/>
      <c r="J276" s="163"/>
      <c r="K276" s="163"/>
    </row>
    <row r="277" spans="1:11" ht="15.75" customHeight="1">
      <c r="A277" s="164"/>
      <c r="B277" s="164"/>
      <c r="C277" s="164"/>
      <c r="D277" s="164"/>
      <c r="E277" s="164"/>
      <c r="F277" s="164"/>
      <c r="G277" s="164"/>
      <c r="H277" s="164"/>
      <c r="I277" s="163"/>
      <c r="J277" s="163"/>
      <c r="K277" s="163"/>
    </row>
    <row r="278" spans="1:11" ht="15.75" customHeight="1">
      <c r="A278" s="164"/>
      <c r="B278" s="164"/>
      <c r="C278" s="164"/>
      <c r="D278" s="164"/>
      <c r="E278" s="164"/>
      <c r="F278" s="164"/>
      <c r="G278" s="164"/>
      <c r="H278" s="164"/>
      <c r="I278" s="163"/>
      <c r="J278" s="163"/>
      <c r="K278" s="163"/>
    </row>
    <row r="279" spans="1:11" ht="15.75" customHeight="1">
      <c r="A279" s="164"/>
      <c r="B279" s="164"/>
      <c r="C279" s="164"/>
      <c r="D279" s="164"/>
      <c r="E279" s="164"/>
      <c r="F279" s="164"/>
      <c r="G279" s="164"/>
      <c r="H279" s="164"/>
      <c r="I279" s="163"/>
      <c r="J279" s="163"/>
      <c r="K279" s="163"/>
    </row>
    <row r="280" spans="1:11" ht="15.75" customHeight="1">
      <c r="A280" s="164"/>
      <c r="B280" s="164"/>
      <c r="C280" s="164"/>
      <c r="D280" s="164"/>
      <c r="E280" s="164"/>
      <c r="F280" s="164"/>
      <c r="G280" s="164"/>
      <c r="H280" s="164"/>
      <c r="I280" s="163"/>
      <c r="J280" s="163"/>
      <c r="K280" s="163"/>
    </row>
    <row r="281" spans="1:11" ht="15.75" customHeight="1">
      <c r="A281" s="164"/>
      <c r="B281" s="164"/>
      <c r="C281" s="164"/>
      <c r="D281" s="164"/>
      <c r="E281" s="164"/>
      <c r="F281" s="164"/>
      <c r="G281" s="164"/>
      <c r="H281" s="164"/>
      <c r="I281" s="163"/>
      <c r="J281" s="163"/>
      <c r="K281" s="163"/>
    </row>
    <row r="282" spans="1:11" ht="15.75" customHeight="1">
      <c r="A282" s="164"/>
      <c r="B282" s="164"/>
      <c r="C282" s="164"/>
      <c r="D282" s="164"/>
      <c r="E282" s="164"/>
      <c r="F282" s="164"/>
      <c r="G282" s="164"/>
      <c r="H282" s="164"/>
      <c r="I282" s="163"/>
      <c r="J282" s="163"/>
      <c r="K282" s="163"/>
    </row>
    <row r="283" spans="1:11" ht="15.75" customHeight="1">
      <c r="A283" s="164"/>
      <c r="B283" s="164"/>
      <c r="C283" s="164"/>
      <c r="D283" s="164"/>
      <c r="E283" s="164"/>
      <c r="F283" s="164"/>
      <c r="G283" s="164"/>
      <c r="H283" s="164"/>
      <c r="I283" s="163"/>
      <c r="J283" s="163"/>
      <c r="K283" s="163"/>
    </row>
    <row r="284" spans="1:11" ht="15.75" customHeight="1">
      <c r="A284" s="164"/>
      <c r="B284" s="164"/>
      <c r="C284" s="164"/>
      <c r="D284" s="164"/>
      <c r="E284" s="164"/>
      <c r="F284" s="164"/>
      <c r="G284" s="164"/>
      <c r="H284" s="164"/>
      <c r="I284" s="163"/>
      <c r="J284" s="163"/>
      <c r="K284" s="163"/>
    </row>
    <row r="285" spans="1:11" ht="15.75" customHeight="1">
      <c r="A285" s="164"/>
      <c r="B285" s="164"/>
      <c r="C285" s="164"/>
      <c r="D285" s="164"/>
      <c r="E285" s="164"/>
      <c r="F285" s="164"/>
      <c r="G285" s="164"/>
      <c r="H285" s="164"/>
      <c r="I285" s="163"/>
      <c r="J285" s="163"/>
      <c r="K285" s="163"/>
    </row>
    <row r="286" spans="1:11" ht="15.75" customHeight="1">
      <c r="A286" s="164"/>
      <c r="B286" s="164"/>
      <c r="C286" s="164"/>
      <c r="D286" s="164"/>
      <c r="E286" s="164"/>
      <c r="F286" s="164"/>
      <c r="G286" s="164"/>
      <c r="H286" s="164"/>
      <c r="I286" s="163"/>
      <c r="J286" s="163"/>
      <c r="K286" s="163"/>
    </row>
    <row r="287" spans="1:11" ht="15.75" customHeight="1">
      <c r="A287" s="164"/>
      <c r="B287" s="164"/>
      <c r="C287" s="164"/>
      <c r="D287" s="164"/>
      <c r="E287" s="164"/>
      <c r="F287" s="164"/>
      <c r="G287" s="164"/>
      <c r="H287" s="164"/>
      <c r="I287" s="163"/>
      <c r="J287" s="163"/>
      <c r="K287" s="163"/>
    </row>
    <row r="288" spans="1:11" ht="15.75" customHeight="1">
      <c r="A288" s="164"/>
      <c r="B288" s="164"/>
      <c r="C288" s="164"/>
      <c r="D288" s="164"/>
      <c r="E288" s="164"/>
      <c r="F288" s="164"/>
      <c r="G288" s="164"/>
      <c r="H288" s="164"/>
      <c r="I288" s="163"/>
      <c r="J288" s="163"/>
      <c r="K288" s="163"/>
    </row>
    <row r="289" spans="1:11" ht="15.75" customHeight="1">
      <c r="A289" s="164"/>
      <c r="B289" s="164"/>
      <c r="C289" s="164"/>
      <c r="D289" s="164"/>
      <c r="E289" s="164"/>
      <c r="F289" s="164"/>
      <c r="G289" s="164"/>
      <c r="H289" s="164"/>
      <c r="I289" s="163"/>
      <c r="J289" s="163"/>
      <c r="K289" s="163"/>
    </row>
    <row r="290" spans="1:11" ht="15.75" customHeight="1">
      <c r="A290" s="164"/>
      <c r="B290" s="164"/>
      <c r="C290" s="164"/>
      <c r="D290" s="164"/>
      <c r="E290" s="164"/>
      <c r="F290" s="164"/>
      <c r="G290" s="164"/>
      <c r="H290" s="164"/>
      <c r="I290" s="163"/>
      <c r="J290" s="163"/>
      <c r="K290" s="163"/>
    </row>
    <row r="291" spans="1:11" ht="15.75" customHeight="1">
      <c r="A291" s="164"/>
      <c r="B291" s="164"/>
      <c r="C291" s="164"/>
      <c r="D291" s="164"/>
      <c r="E291" s="164"/>
      <c r="F291" s="164"/>
      <c r="G291" s="164"/>
      <c r="H291" s="164"/>
      <c r="I291" s="163"/>
      <c r="J291" s="163"/>
      <c r="K291" s="163"/>
    </row>
    <row r="292" spans="1:11" ht="15.75" customHeight="1">
      <c r="A292" s="164"/>
      <c r="B292" s="164"/>
      <c r="C292" s="164"/>
      <c r="D292" s="164"/>
      <c r="E292" s="164"/>
      <c r="F292" s="164"/>
      <c r="G292" s="164"/>
      <c r="H292" s="164"/>
      <c r="I292" s="163"/>
      <c r="J292" s="163"/>
      <c r="K292" s="163"/>
    </row>
    <row r="293" spans="1:11" ht="15.75" customHeight="1">
      <c r="A293" s="164"/>
      <c r="B293" s="164"/>
      <c r="C293" s="164"/>
      <c r="D293" s="164"/>
      <c r="E293" s="164"/>
      <c r="F293" s="164"/>
      <c r="G293" s="164"/>
      <c r="H293" s="164"/>
      <c r="I293" s="163"/>
      <c r="J293" s="163"/>
      <c r="K293" s="163"/>
    </row>
    <row r="294" spans="1:11" ht="15.75" customHeight="1">
      <c r="A294" s="164"/>
      <c r="B294" s="164"/>
      <c r="C294" s="164"/>
      <c r="D294" s="164"/>
      <c r="E294" s="164"/>
      <c r="F294" s="164"/>
      <c r="G294" s="164"/>
      <c r="H294" s="164"/>
      <c r="I294" s="163"/>
      <c r="J294" s="163"/>
      <c r="K294" s="163"/>
    </row>
    <row r="295" spans="1:11" ht="15.75" customHeight="1">
      <c r="A295" s="164"/>
      <c r="B295" s="164"/>
      <c r="C295" s="164"/>
      <c r="D295" s="164"/>
      <c r="E295" s="164"/>
      <c r="F295" s="164"/>
      <c r="G295" s="164"/>
      <c r="H295" s="164"/>
      <c r="I295" s="163"/>
      <c r="J295" s="163"/>
      <c r="K295" s="163"/>
    </row>
    <row r="296" spans="1:11" ht="15.75" customHeight="1">
      <c r="A296" s="164"/>
      <c r="B296" s="164"/>
      <c r="C296" s="164"/>
      <c r="D296" s="164"/>
      <c r="E296" s="164"/>
      <c r="F296" s="164"/>
      <c r="G296" s="164"/>
      <c r="H296" s="164"/>
      <c r="I296" s="163"/>
      <c r="J296" s="163"/>
      <c r="K296" s="163"/>
    </row>
    <row r="297" spans="1:11" ht="15.75" customHeight="1">
      <c r="A297" s="164"/>
      <c r="B297" s="164"/>
      <c r="C297" s="164"/>
      <c r="D297" s="164"/>
      <c r="E297" s="164"/>
      <c r="F297" s="164"/>
      <c r="G297" s="164"/>
      <c r="H297" s="164"/>
      <c r="I297" s="163"/>
      <c r="J297" s="163"/>
      <c r="K297" s="163"/>
    </row>
    <row r="298" spans="1:11" ht="15.75" customHeight="1">
      <c r="A298" s="164"/>
      <c r="B298" s="164"/>
      <c r="C298" s="164"/>
      <c r="D298" s="164"/>
      <c r="E298" s="164"/>
      <c r="F298" s="164"/>
      <c r="G298" s="164"/>
      <c r="H298" s="164"/>
      <c r="I298" s="163"/>
      <c r="J298" s="163"/>
      <c r="K298" s="163"/>
    </row>
    <row r="299" spans="1:11" ht="15.75" customHeight="1">
      <c r="A299" s="164"/>
      <c r="B299" s="164"/>
      <c r="C299" s="164"/>
      <c r="D299" s="164"/>
      <c r="E299" s="164"/>
      <c r="F299" s="164"/>
      <c r="G299" s="164"/>
      <c r="H299" s="164"/>
      <c r="I299" s="163"/>
      <c r="J299" s="163"/>
      <c r="K299" s="163"/>
    </row>
    <row r="300" spans="1:11" ht="15.75" customHeight="1">
      <c r="A300" s="164"/>
      <c r="B300" s="164"/>
      <c r="C300" s="164"/>
      <c r="D300" s="164"/>
      <c r="E300" s="164"/>
      <c r="F300" s="164"/>
      <c r="G300" s="164"/>
      <c r="H300" s="164"/>
      <c r="I300" s="163"/>
      <c r="J300" s="163"/>
      <c r="K300" s="163"/>
    </row>
    <row r="301" spans="1:11" ht="15.75" customHeight="1">
      <c r="A301" s="164"/>
      <c r="B301" s="164"/>
      <c r="C301" s="164"/>
      <c r="D301" s="164"/>
      <c r="E301" s="164"/>
      <c r="F301" s="164"/>
      <c r="G301" s="164"/>
      <c r="H301" s="164"/>
      <c r="I301" s="163"/>
      <c r="J301" s="163"/>
      <c r="K301" s="163"/>
    </row>
    <row r="302" spans="1:11" ht="15.75" customHeight="1">
      <c r="A302" s="164"/>
      <c r="B302" s="164"/>
      <c r="C302" s="164"/>
      <c r="D302" s="164"/>
      <c r="E302" s="164"/>
      <c r="F302" s="164"/>
      <c r="G302" s="164"/>
      <c r="H302" s="164"/>
      <c r="I302" s="163"/>
      <c r="J302" s="163"/>
      <c r="K302" s="163"/>
    </row>
    <row r="303" spans="1:11" ht="15.75" customHeight="1">
      <c r="A303" s="164"/>
      <c r="B303" s="164"/>
      <c r="C303" s="164"/>
      <c r="D303" s="164"/>
      <c r="E303" s="164"/>
      <c r="F303" s="164"/>
      <c r="G303" s="164"/>
      <c r="H303" s="164"/>
      <c r="I303" s="163"/>
      <c r="J303" s="163"/>
      <c r="K303" s="163"/>
    </row>
    <row r="304" spans="1:11" ht="15.75" customHeight="1">
      <c r="A304" s="164"/>
      <c r="B304" s="164"/>
      <c r="C304" s="164"/>
      <c r="D304" s="164"/>
      <c r="E304" s="164"/>
      <c r="F304" s="164"/>
      <c r="G304" s="164"/>
      <c r="H304" s="164"/>
      <c r="I304" s="163"/>
      <c r="J304" s="163"/>
      <c r="K304" s="163"/>
    </row>
    <row r="305" spans="1:11" ht="15.75" customHeight="1">
      <c r="A305" s="164"/>
      <c r="B305" s="164"/>
      <c r="C305" s="164"/>
      <c r="D305" s="164"/>
      <c r="E305" s="164"/>
      <c r="F305" s="164"/>
      <c r="G305" s="164"/>
      <c r="H305" s="164"/>
      <c r="I305" s="163"/>
      <c r="J305" s="163"/>
      <c r="K305" s="163"/>
    </row>
    <row r="306" spans="1:11" ht="15.75" customHeight="1">
      <c r="A306" s="164"/>
      <c r="B306" s="164"/>
      <c r="C306" s="164"/>
      <c r="D306" s="164"/>
      <c r="E306" s="164"/>
      <c r="F306" s="164"/>
      <c r="G306" s="164"/>
      <c r="H306" s="164"/>
      <c r="I306" s="163"/>
      <c r="J306" s="163"/>
      <c r="K306" s="163"/>
    </row>
    <row r="307" spans="1:11" ht="15.75" customHeight="1">
      <c r="A307" s="164"/>
      <c r="B307" s="164"/>
      <c r="C307" s="164"/>
      <c r="D307" s="164"/>
      <c r="E307" s="164"/>
      <c r="F307" s="164"/>
      <c r="G307" s="164"/>
      <c r="H307" s="164"/>
      <c r="I307" s="163"/>
      <c r="J307" s="163"/>
      <c r="K307" s="163"/>
    </row>
    <row r="308" spans="1:11" ht="15.75" customHeight="1">
      <c r="A308" s="164"/>
      <c r="B308" s="164"/>
      <c r="C308" s="164"/>
      <c r="D308" s="164"/>
      <c r="E308" s="164"/>
      <c r="F308" s="164"/>
      <c r="G308" s="164"/>
      <c r="H308" s="164"/>
      <c r="I308" s="163"/>
      <c r="J308" s="163"/>
      <c r="K308" s="163"/>
    </row>
    <row r="309" spans="1:11" ht="15.75" customHeight="1">
      <c r="A309" s="164"/>
      <c r="B309" s="164"/>
      <c r="C309" s="164"/>
      <c r="D309" s="164"/>
      <c r="E309" s="164"/>
      <c r="F309" s="164"/>
      <c r="G309" s="164"/>
      <c r="H309" s="164"/>
      <c r="I309" s="163"/>
      <c r="J309" s="163"/>
      <c r="K309" s="163"/>
    </row>
    <row r="310" spans="1:11" ht="15.75" customHeight="1">
      <c r="A310" s="164"/>
      <c r="B310" s="164"/>
      <c r="C310" s="164"/>
      <c r="D310" s="164"/>
      <c r="E310" s="164"/>
      <c r="F310" s="164"/>
      <c r="G310" s="164"/>
      <c r="H310" s="164"/>
      <c r="I310" s="163"/>
      <c r="J310" s="163"/>
      <c r="K310" s="163"/>
    </row>
    <row r="311" spans="1:11" ht="15.75" customHeight="1">
      <c r="A311" s="164"/>
      <c r="B311" s="164"/>
      <c r="C311" s="164"/>
      <c r="D311" s="164"/>
      <c r="E311" s="164"/>
      <c r="F311" s="164"/>
      <c r="G311" s="164"/>
      <c r="H311" s="164"/>
      <c r="I311" s="163"/>
      <c r="J311" s="163"/>
      <c r="K311" s="163"/>
    </row>
    <row r="312" spans="1:11" ht="15.75" customHeight="1">
      <c r="A312" s="164"/>
      <c r="B312" s="164"/>
      <c r="C312" s="164"/>
      <c r="D312" s="164"/>
      <c r="E312" s="164"/>
      <c r="F312" s="164"/>
      <c r="G312" s="164"/>
      <c r="H312" s="164"/>
      <c r="I312" s="163"/>
      <c r="J312" s="163"/>
      <c r="K312" s="163"/>
    </row>
    <row r="313" spans="1:11" ht="15.75" customHeight="1">
      <c r="A313" s="164"/>
      <c r="B313" s="164"/>
      <c r="C313" s="164"/>
      <c r="D313" s="164"/>
      <c r="E313" s="164"/>
      <c r="F313" s="164"/>
      <c r="G313" s="164"/>
      <c r="H313" s="164"/>
      <c r="I313" s="163"/>
      <c r="J313" s="163"/>
      <c r="K313" s="163"/>
    </row>
    <row r="314" spans="1:11" ht="15.75" customHeight="1">
      <c r="A314" s="164"/>
      <c r="B314" s="164"/>
      <c r="C314" s="164"/>
      <c r="D314" s="164"/>
      <c r="E314" s="164"/>
      <c r="F314" s="164"/>
      <c r="G314" s="164"/>
      <c r="H314" s="164"/>
      <c r="I314" s="163"/>
      <c r="J314" s="163"/>
      <c r="K314" s="163"/>
    </row>
    <row r="315" spans="1:11" ht="15.75" customHeight="1">
      <c r="A315" s="164"/>
      <c r="B315" s="164"/>
      <c r="C315" s="164"/>
      <c r="D315" s="164"/>
      <c r="E315" s="164"/>
      <c r="F315" s="164"/>
      <c r="G315" s="164"/>
      <c r="H315" s="164"/>
      <c r="I315" s="163"/>
      <c r="J315" s="163"/>
      <c r="K315" s="163"/>
    </row>
    <row r="316" spans="1:11" ht="15.75" customHeight="1">
      <c r="A316" s="164"/>
      <c r="B316" s="164"/>
      <c r="C316" s="164"/>
      <c r="D316" s="164"/>
      <c r="E316" s="164"/>
      <c r="F316" s="164"/>
      <c r="G316" s="164"/>
      <c r="H316" s="164"/>
      <c r="I316" s="163"/>
      <c r="J316" s="163"/>
      <c r="K316" s="163"/>
    </row>
    <row r="317" spans="1:11" ht="15.75" customHeight="1">
      <c r="A317" s="164"/>
      <c r="B317" s="164"/>
      <c r="C317" s="164"/>
      <c r="D317" s="164"/>
      <c r="E317" s="164"/>
      <c r="F317" s="164"/>
      <c r="G317" s="164"/>
      <c r="H317" s="164"/>
      <c r="I317" s="163"/>
      <c r="J317" s="163"/>
      <c r="K317" s="163"/>
    </row>
    <row r="318" spans="1:11" ht="15.75" customHeight="1">
      <c r="A318" s="164"/>
      <c r="B318" s="164"/>
      <c r="C318" s="164"/>
      <c r="D318" s="164"/>
      <c r="E318" s="164"/>
      <c r="F318" s="164"/>
      <c r="G318" s="164"/>
      <c r="H318" s="164"/>
      <c r="I318" s="163"/>
      <c r="J318" s="163"/>
      <c r="K318" s="163"/>
    </row>
    <row r="319" spans="1:11" ht="15.75" customHeight="1">
      <c r="A319" s="164"/>
      <c r="B319" s="164"/>
      <c r="C319" s="164"/>
      <c r="D319" s="164"/>
      <c r="E319" s="164"/>
      <c r="F319" s="164"/>
      <c r="G319" s="164"/>
      <c r="H319" s="164"/>
      <c r="I319" s="163"/>
      <c r="J319" s="163"/>
      <c r="K319" s="163"/>
    </row>
    <row r="320" spans="1:11" ht="15.75" customHeight="1">
      <c r="A320" s="164"/>
      <c r="B320" s="164"/>
      <c r="C320" s="164"/>
      <c r="D320" s="164"/>
      <c r="E320" s="164"/>
      <c r="F320" s="164"/>
      <c r="G320" s="164"/>
      <c r="H320" s="164"/>
      <c r="I320" s="163"/>
      <c r="J320" s="163"/>
      <c r="K320" s="163"/>
    </row>
    <row r="321" spans="1:11" ht="15.75" customHeight="1">
      <c r="A321" s="164"/>
      <c r="B321" s="164"/>
      <c r="C321" s="164"/>
      <c r="D321" s="164"/>
      <c r="E321" s="164"/>
      <c r="F321" s="164"/>
      <c r="G321" s="164"/>
      <c r="H321" s="164"/>
      <c r="I321" s="163"/>
      <c r="J321" s="163"/>
      <c r="K321" s="163"/>
    </row>
    <row r="322" spans="1:11" ht="15.75" customHeight="1">
      <c r="A322" s="164"/>
      <c r="B322" s="164"/>
      <c r="C322" s="164"/>
      <c r="D322" s="164"/>
      <c r="E322" s="164"/>
      <c r="F322" s="164"/>
      <c r="G322" s="164"/>
      <c r="H322" s="164"/>
      <c r="I322" s="163"/>
      <c r="J322" s="163"/>
      <c r="K322" s="163"/>
    </row>
    <row r="323" spans="1:11" ht="15.75" customHeight="1">
      <c r="A323" s="164"/>
      <c r="B323" s="164"/>
      <c r="C323" s="164"/>
      <c r="D323" s="164"/>
      <c r="E323" s="164"/>
      <c r="F323" s="164"/>
      <c r="G323" s="164"/>
      <c r="H323" s="164"/>
      <c r="I323" s="163"/>
      <c r="J323" s="163"/>
      <c r="K323" s="163"/>
    </row>
    <row r="324" spans="1:11" ht="15.75" customHeight="1">
      <c r="A324" s="164"/>
      <c r="B324" s="164"/>
      <c r="C324" s="164"/>
      <c r="D324" s="164"/>
      <c r="E324" s="164"/>
      <c r="F324" s="164"/>
      <c r="G324" s="164"/>
      <c r="H324" s="164"/>
      <c r="I324" s="163"/>
      <c r="J324" s="163"/>
      <c r="K324" s="163"/>
    </row>
    <row r="325" spans="1:11" ht="15.75" customHeight="1">
      <c r="A325" s="164"/>
      <c r="B325" s="164"/>
      <c r="C325" s="164"/>
      <c r="D325" s="164"/>
      <c r="E325" s="164"/>
      <c r="F325" s="164"/>
      <c r="G325" s="164"/>
      <c r="H325" s="164"/>
      <c r="I325" s="163"/>
      <c r="J325" s="163"/>
      <c r="K325" s="163"/>
    </row>
    <row r="326" spans="1:11" ht="15.75" customHeight="1">
      <c r="A326" s="164"/>
      <c r="B326" s="164"/>
      <c r="C326" s="164"/>
      <c r="D326" s="164"/>
      <c r="E326" s="164"/>
      <c r="F326" s="164"/>
      <c r="G326" s="164"/>
      <c r="H326" s="164"/>
      <c r="I326" s="163"/>
      <c r="J326" s="163"/>
      <c r="K326" s="163"/>
    </row>
    <row r="327" spans="1:11" ht="15.75" customHeight="1">
      <c r="A327" s="164"/>
      <c r="B327" s="164"/>
      <c r="C327" s="164"/>
      <c r="D327" s="164"/>
      <c r="E327" s="164"/>
      <c r="F327" s="164"/>
      <c r="G327" s="164"/>
      <c r="H327" s="164"/>
      <c r="I327" s="163"/>
      <c r="J327" s="163"/>
      <c r="K327" s="163"/>
    </row>
    <row r="328" spans="1:11" ht="15.75" customHeight="1">
      <c r="A328" s="164"/>
      <c r="B328" s="164"/>
      <c r="C328" s="164"/>
      <c r="D328" s="164"/>
      <c r="E328" s="164"/>
      <c r="F328" s="164"/>
      <c r="G328" s="164"/>
      <c r="H328" s="164"/>
      <c r="I328" s="163"/>
      <c r="J328" s="163"/>
      <c r="K328" s="163"/>
    </row>
    <row r="329" spans="1:11" ht="15.75" customHeight="1">
      <c r="A329" s="164"/>
      <c r="B329" s="164"/>
      <c r="C329" s="164"/>
      <c r="D329" s="164"/>
      <c r="E329" s="164"/>
      <c r="F329" s="164"/>
      <c r="G329" s="164"/>
      <c r="H329" s="164"/>
      <c r="I329" s="163"/>
      <c r="J329" s="163"/>
      <c r="K329" s="163"/>
    </row>
    <row r="330" spans="1:11" ht="15.75" customHeight="1">
      <c r="A330" s="164"/>
      <c r="B330" s="164"/>
      <c r="C330" s="164"/>
      <c r="D330" s="164"/>
      <c r="E330" s="164"/>
      <c r="F330" s="164"/>
      <c r="G330" s="164"/>
      <c r="H330" s="164"/>
      <c r="I330" s="163"/>
      <c r="J330" s="163"/>
      <c r="K330" s="163"/>
    </row>
    <row r="331" spans="1:11" ht="15.75" customHeight="1">
      <c r="A331" s="164"/>
      <c r="B331" s="164"/>
      <c r="C331" s="164"/>
      <c r="D331" s="164"/>
      <c r="E331" s="164"/>
      <c r="F331" s="164"/>
      <c r="G331" s="164"/>
      <c r="H331" s="164"/>
      <c r="I331" s="163"/>
      <c r="J331" s="163"/>
      <c r="K331" s="163"/>
    </row>
    <row r="332" spans="1:11" ht="15.75" customHeight="1">
      <c r="A332" s="164"/>
      <c r="B332" s="164"/>
      <c r="C332" s="164"/>
      <c r="D332" s="164"/>
      <c r="E332" s="164"/>
      <c r="F332" s="164"/>
      <c r="G332" s="164"/>
      <c r="H332" s="164"/>
      <c r="I332" s="163"/>
      <c r="J332" s="163"/>
      <c r="K332" s="163"/>
    </row>
    <row r="333" spans="1:11" ht="15.75" customHeight="1">
      <c r="A333" s="164"/>
      <c r="B333" s="164"/>
      <c r="C333" s="164"/>
      <c r="D333" s="164"/>
      <c r="E333" s="164"/>
      <c r="F333" s="164"/>
      <c r="G333" s="164"/>
      <c r="H333" s="164"/>
      <c r="I333" s="163"/>
      <c r="J333" s="163"/>
      <c r="K333" s="163"/>
    </row>
    <row r="334" spans="1:11" ht="15.75" customHeight="1">
      <c r="A334" s="164"/>
      <c r="B334" s="164"/>
      <c r="C334" s="164"/>
      <c r="D334" s="164"/>
      <c r="E334" s="164"/>
      <c r="F334" s="164"/>
      <c r="G334" s="164"/>
      <c r="H334" s="164"/>
      <c r="I334" s="163"/>
      <c r="J334" s="163"/>
      <c r="K334" s="163"/>
    </row>
    <row r="335" spans="1:11" ht="15.75" customHeight="1">
      <c r="A335" s="164"/>
      <c r="B335" s="164"/>
      <c r="C335" s="164"/>
      <c r="D335" s="164"/>
      <c r="E335" s="164"/>
      <c r="F335" s="164"/>
      <c r="G335" s="164"/>
      <c r="H335" s="164"/>
      <c r="I335" s="163"/>
      <c r="J335" s="163"/>
      <c r="K335" s="163"/>
    </row>
    <row r="336" spans="1:11" ht="15.75" customHeight="1">
      <c r="A336" s="164"/>
      <c r="B336" s="164"/>
      <c r="C336" s="164"/>
      <c r="D336" s="164"/>
      <c r="E336" s="164"/>
      <c r="F336" s="164"/>
      <c r="G336" s="164"/>
      <c r="H336" s="164"/>
      <c r="I336" s="163"/>
      <c r="J336" s="163"/>
      <c r="K336" s="163"/>
    </row>
    <row r="337" spans="1:11" ht="15.75" customHeight="1">
      <c r="A337" s="164"/>
      <c r="B337" s="164"/>
      <c r="C337" s="164"/>
      <c r="D337" s="164"/>
      <c r="E337" s="164"/>
      <c r="F337" s="164"/>
      <c r="G337" s="164"/>
      <c r="H337" s="164"/>
      <c r="I337" s="163"/>
      <c r="J337" s="163"/>
      <c r="K337" s="163"/>
    </row>
    <row r="338" spans="1:11" ht="15.75" customHeight="1">
      <c r="A338" s="164"/>
      <c r="B338" s="164"/>
      <c r="C338" s="164"/>
      <c r="D338" s="164"/>
      <c r="E338" s="164"/>
      <c r="F338" s="164"/>
      <c r="G338" s="164"/>
      <c r="H338" s="164"/>
      <c r="I338" s="163"/>
      <c r="J338" s="163"/>
      <c r="K338" s="163"/>
    </row>
    <row r="339" spans="1:11" ht="15.75" customHeight="1">
      <c r="A339" s="164"/>
      <c r="B339" s="164"/>
      <c r="C339" s="164"/>
      <c r="D339" s="164"/>
      <c r="E339" s="164"/>
      <c r="F339" s="164"/>
      <c r="G339" s="164"/>
      <c r="H339" s="164"/>
      <c r="I339" s="163"/>
      <c r="J339" s="163"/>
      <c r="K339" s="163"/>
    </row>
    <row r="340" spans="1:11" ht="15.75" customHeight="1">
      <c r="A340" s="164"/>
      <c r="B340" s="164"/>
      <c r="C340" s="164"/>
      <c r="D340" s="164"/>
      <c r="E340" s="164"/>
      <c r="F340" s="164"/>
      <c r="G340" s="164"/>
      <c r="H340" s="164"/>
      <c r="I340" s="163"/>
      <c r="J340" s="163"/>
      <c r="K340" s="163"/>
    </row>
    <row r="341" spans="1:11" ht="15.75" customHeight="1">
      <c r="A341" s="164"/>
      <c r="B341" s="164"/>
      <c r="C341" s="164"/>
      <c r="D341" s="164"/>
      <c r="E341" s="164"/>
      <c r="F341" s="164"/>
      <c r="G341" s="164"/>
      <c r="H341" s="164"/>
      <c r="I341" s="163"/>
      <c r="J341" s="163"/>
      <c r="K341" s="163"/>
    </row>
    <row r="342" spans="1:11" ht="15.75" customHeight="1">
      <c r="A342" s="164"/>
      <c r="B342" s="164"/>
      <c r="C342" s="164"/>
      <c r="D342" s="164"/>
      <c r="E342" s="164"/>
      <c r="F342" s="164"/>
      <c r="G342" s="164"/>
      <c r="H342" s="164"/>
      <c r="I342" s="163"/>
      <c r="J342" s="163"/>
      <c r="K342" s="163"/>
    </row>
    <row r="343" spans="1:11" ht="15.75" customHeight="1">
      <c r="A343" s="164"/>
      <c r="B343" s="164"/>
      <c r="C343" s="164"/>
      <c r="D343" s="164"/>
      <c r="E343" s="164"/>
      <c r="F343" s="164"/>
      <c r="G343" s="164"/>
      <c r="H343" s="164"/>
      <c r="I343" s="163"/>
      <c r="J343" s="163"/>
      <c r="K343" s="163"/>
    </row>
    <row r="344" spans="1:11" ht="15.75" customHeight="1">
      <c r="A344" s="164"/>
      <c r="B344" s="164"/>
      <c r="C344" s="164"/>
      <c r="D344" s="164"/>
      <c r="E344" s="164"/>
      <c r="F344" s="164"/>
      <c r="G344" s="164"/>
      <c r="H344" s="164"/>
      <c r="I344" s="163"/>
      <c r="J344" s="163"/>
      <c r="K344" s="163"/>
    </row>
    <row r="345" spans="1:11" ht="15.75" customHeight="1">
      <c r="A345" s="164"/>
      <c r="B345" s="164"/>
      <c r="C345" s="164"/>
      <c r="D345" s="164"/>
      <c r="E345" s="164"/>
      <c r="F345" s="164"/>
      <c r="G345" s="164"/>
      <c r="H345" s="164"/>
      <c r="I345" s="163"/>
      <c r="J345" s="163"/>
      <c r="K345" s="163"/>
    </row>
    <row r="346" spans="1:11" ht="15.75" customHeight="1">
      <c r="A346" s="164"/>
      <c r="B346" s="164"/>
      <c r="C346" s="164"/>
      <c r="D346" s="164"/>
      <c r="E346" s="164"/>
      <c r="F346" s="164"/>
      <c r="G346" s="164"/>
      <c r="H346" s="164"/>
      <c r="I346" s="163"/>
      <c r="J346" s="163"/>
      <c r="K346" s="163"/>
    </row>
    <row r="347" spans="1:11" ht="15.75" customHeight="1">
      <c r="A347" s="164"/>
      <c r="B347" s="164"/>
      <c r="C347" s="164"/>
      <c r="D347" s="164"/>
      <c r="E347" s="164"/>
      <c r="F347" s="164"/>
      <c r="G347" s="164"/>
      <c r="H347" s="164"/>
      <c r="I347" s="163"/>
      <c r="J347" s="163"/>
      <c r="K347" s="163"/>
    </row>
    <row r="348" spans="1:11" ht="15.75" customHeight="1">
      <c r="A348" s="164"/>
      <c r="B348" s="164"/>
      <c r="C348" s="164"/>
      <c r="D348" s="164"/>
      <c r="E348" s="164"/>
      <c r="F348" s="164"/>
      <c r="G348" s="164"/>
      <c r="H348" s="164"/>
      <c r="I348" s="163"/>
      <c r="J348" s="163"/>
      <c r="K348" s="163"/>
    </row>
    <row r="349" spans="1:11" ht="15.75" customHeight="1">
      <c r="A349" s="164"/>
      <c r="B349" s="164"/>
      <c r="C349" s="164"/>
      <c r="D349" s="164"/>
      <c r="E349" s="164"/>
      <c r="F349" s="164"/>
      <c r="G349" s="164"/>
      <c r="H349" s="164"/>
      <c r="I349" s="163"/>
      <c r="J349" s="163"/>
      <c r="K349" s="163"/>
    </row>
    <row r="350" spans="1:11" ht="15.75" customHeight="1">
      <c r="A350" s="164"/>
      <c r="B350" s="164"/>
      <c r="C350" s="164"/>
      <c r="D350" s="164"/>
      <c r="E350" s="164"/>
      <c r="F350" s="164"/>
      <c r="G350" s="164"/>
      <c r="H350" s="164"/>
      <c r="I350" s="163"/>
      <c r="J350" s="163"/>
      <c r="K350" s="163"/>
    </row>
    <row r="351" spans="1:11" ht="15.75" customHeight="1">
      <c r="A351" s="164"/>
      <c r="B351" s="164"/>
      <c r="C351" s="164"/>
      <c r="D351" s="164"/>
      <c r="E351" s="164"/>
      <c r="F351" s="164"/>
      <c r="G351" s="164"/>
      <c r="H351" s="164"/>
      <c r="I351" s="163"/>
      <c r="J351" s="163"/>
      <c r="K351" s="163"/>
    </row>
    <row r="352" spans="1:11" ht="15.75" customHeight="1">
      <c r="A352" s="164"/>
      <c r="B352" s="164"/>
      <c r="C352" s="164"/>
      <c r="D352" s="164"/>
      <c r="E352" s="164"/>
      <c r="F352" s="164"/>
      <c r="G352" s="164"/>
      <c r="H352" s="164"/>
      <c r="I352" s="163"/>
      <c r="J352" s="163"/>
      <c r="K352" s="163"/>
    </row>
    <row r="353" spans="1:11" ht="15.75" customHeight="1">
      <c r="A353" s="164"/>
      <c r="B353" s="164"/>
      <c r="C353" s="164"/>
      <c r="D353" s="164"/>
      <c r="E353" s="164"/>
      <c r="F353" s="164"/>
      <c r="G353" s="164"/>
      <c r="H353" s="164"/>
      <c r="I353" s="163"/>
      <c r="J353" s="163"/>
      <c r="K353" s="163"/>
    </row>
    <row r="354" spans="1:11" ht="15.75" customHeight="1">
      <c r="A354" s="164"/>
      <c r="B354" s="164"/>
      <c r="C354" s="164"/>
      <c r="D354" s="164"/>
      <c r="E354" s="164"/>
      <c r="F354" s="164"/>
      <c r="G354" s="164"/>
      <c r="H354" s="164"/>
      <c r="I354" s="163"/>
      <c r="J354" s="163"/>
      <c r="K354" s="163"/>
    </row>
    <row r="355" spans="1:11" ht="15.75" customHeight="1">
      <c r="A355" s="164"/>
      <c r="B355" s="164"/>
      <c r="C355" s="164"/>
      <c r="D355" s="164"/>
      <c r="E355" s="164"/>
      <c r="F355" s="164"/>
      <c r="G355" s="164"/>
      <c r="H355" s="164"/>
      <c r="I355" s="163"/>
      <c r="J355" s="163"/>
      <c r="K355" s="163"/>
    </row>
    <row r="356" spans="1:11" ht="15.75" customHeight="1">
      <c r="A356" s="164"/>
      <c r="B356" s="164"/>
      <c r="C356" s="164"/>
      <c r="D356" s="164"/>
      <c r="E356" s="164"/>
      <c r="F356" s="164"/>
      <c r="G356" s="164"/>
      <c r="H356" s="164"/>
      <c r="I356" s="163"/>
      <c r="J356" s="163"/>
      <c r="K356" s="163"/>
    </row>
    <row r="357" spans="1:11" ht="15.75" customHeight="1">
      <c r="A357" s="164"/>
      <c r="B357" s="164"/>
      <c r="C357" s="164"/>
      <c r="D357" s="164"/>
      <c r="E357" s="164"/>
      <c r="F357" s="164"/>
      <c r="G357" s="164"/>
      <c r="H357" s="164"/>
      <c r="I357" s="163"/>
      <c r="J357" s="163"/>
      <c r="K357" s="163"/>
    </row>
    <row r="358" spans="1:11" ht="15.75" customHeight="1">
      <c r="A358" s="164"/>
      <c r="B358" s="164"/>
      <c r="C358" s="164"/>
      <c r="D358" s="164"/>
      <c r="E358" s="164"/>
      <c r="F358" s="164"/>
      <c r="G358" s="164"/>
      <c r="H358" s="164"/>
      <c r="I358" s="163"/>
      <c r="J358" s="163"/>
      <c r="K358" s="163"/>
    </row>
    <row r="359" spans="1:11" ht="15.75" customHeight="1">
      <c r="A359" s="164"/>
      <c r="B359" s="164"/>
      <c r="C359" s="164"/>
      <c r="D359" s="164"/>
      <c r="E359" s="164"/>
      <c r="F359" s="164"/>
      <c r="G359" s="164"/>
      <c r="H359" s="164"/>
      <c r="I359" s="163"/>
      <c r="J359" s="163"/>
      <c r="K359" s="163"/>
    </row>
    <row r="360" spans="1:11" ht="15.75" customHeight="1">
      <c r="A360" s="164"/>
      <c r="B360" s="164"/>
      <c r="C360" s="164"/>
      <c r="D360" s="164"/>
      <c r="E360" s="164"/>
      <c r="F360" s="164"/>
      <c r="G360" s="164"/>
      <c r="H360" s="164"/>
      <c r="I360" s="163"/>
      <c r="J360" s="163"/>
      <c r="K360" s="163"/>
    </row>
    <row r="361" spans="1:11" ht="15.75" customHeight="1">
      <c r="A361" s="164"/>
      <c r="B361" s="164"/>
      <c r="C361" s="164"/>
      <c r="D361" s="164"/>
      <c r="E361" s="164"/>
      <c r="F361" s="164"/>
      <c r="G361" s="164"/>
      <c r="H361" s="164"/>
      <c r="I361" s="163"/>
      <c r="J361" s="163"/>
      <c r="K361" s="163"/>
    </row>
    <row r="362" spans="1:11" ht="15.75" customHeight="1">
      <c r="A362" s="164"/>
      <c r="B362" s="164"/>
      <c r="C362" s="164"/>
      <c r="D362" s="164"/>
      <c r="E362" s="164"/>
      <c r="F362" s="164"/>
      <c r="G362" s="164"/>
      <c r="H362" s="164"/>
      <c r="I362" s="163"/>
      <c r="J362" s="163"/>
      <c r="K362" s="163"/>
    </row>
    <row r="363" spans="1:11" ht="15.75" customHeight="1">
      <c r="A363" s="164"/>
      <c r="B363" s="164"/>
      <c r="C363" s="164"/>
      <c r="D363" s="164"/>
      <c r="E363" s="164"/>
      <c r="F363" s="164"/>
      <c r="G363" s="164"/>
      <c r="H363" s="164"/>
      <c r="I363" s="163"/>
      <c r="J363" s="163"/>
      <c r="K363" s="163"/>
    </row>
    <row r="364" spans="1:11" ht="15.75" customHeight="1">
      <c r="A364" s="164"/>
      <c r="B364" s="164"/>
      <c r="C364" s="164"/>
      <c r="D364" s="164"/>
      <c r="E364" s="164"/>
      <c r="F364" s="164"/>
      <c r="G364" s="164"/>
      <c r="H364" s="164"/>
      <c r="I364" s="163"/>
      <c r="J364" s="163"/>
      <c r="K364" s="163"/>
    </row>
    <row r="365" spans="1:11" ht="15.75" customHeight="1">
      <c r="A365" s="164"/>
      <c r="B365" s="164"/>
      <c r="C365" s="164"/>
      <c r="D365" s="164"/>
      <c r="E365" s="164"/>
      <c r="F365" s="164"/>
      <c r="G365" s="164"/>
      <c r="H365" s="164"/>
      <c r="I365" s="163"/>
      <c r="J365" s="163"/>
      <c r="K365" s="163"/>
    </row>
    <row r="366" spans="1:11" ht="15.75" customHeight="1">
      <c r="A366" s="164"/>
      <c r="B366" s="164"/>
      <c r="C366" s="164"/>
      <c r="D366" s="164"/>
      <c r="E366" s="164"/>
      <c r="F366" s="164"/>
      <c r="G366" s="164"/>
      <c r="H366" s="164"/>
      <c r="I366" s="163"/>
      <c r="J366" s="163"/>
      <c r="K366" s="163"/>
    </row>
    <row r="367" spans="1:11" ht="15.75" customHeight="1">
      <c r="A367" s="164"/>
      <c r="B367" s="164"/>
      <c r="C367" s="164"/>
      <c r="D367" s="164"/>
      <c r="E367" s="164"/>
      <c r="F367" s="164"/>
      <c r="G367" s="164"/>
      <c r="H367" s="164"/>
      <c r="I367" s="163"/>
      <c r="J367" s="163"/>
      <c r="K367" s="163"/>
    </row>
    <row r="368" spans="1:11" ht="15.75" customHeight="1">
      <c r="A368" s="164"/>
      <c r="B368" s="164"/>
      <c r="C368" s="164"/>
      <c r="D368" s="164"/>
      <c r="E368" s="164"/>
      <c r="F368" s="164"/>
      <c r="G368" s="164"/>
      <c r="H368" s="164"/>
      <c r="I368" s="163"/>
      <c r="J368" s="163"/>
      <c r="K368" s="163"/>
    </row>
    <row r="369" spans="1:11" ht="15.75" customHeight="1">
      <c r="A369" s="164"/>
      <c r="B369" s="164"/>
      <c r="C369" s="164"/>
      <c r="D369" s="164"/>
      <c r="E369" s="164"/>
      <c r="F369" s="164"/>
      <c r="G369" s="164"/>
      <c r="H369" s="164"/>
      <c r="I369" s="163"/>
      <c r="J369" s="163"/>
      <c r="K369" s="163"/>
    </row>
    <row r="370" spans="1:11" ht="15.75" customHeight="1">
      <c r="A370" s="164"/>
      <c r="B370" s="164"/>
      <c r="C370" s="164"/>
      <c r="D370" s="164"/>
      <c r="E370" s="164"/>
      <c r="F370" s="164"/>
      <c r="G370" s="164"/>
      <c r="H370" s="164"/>
      <c r="I370" s="163"/>
      <c r="J370" s="163"/>
      <c r="K370" s="163"/>
    </row>
    <row r="371" spans="1:11" ht="15.75" customHeight="1">
      <c r="A371" s="164"/>
      <c r="B371" s="164"/>
      <c r="C371" s="164"/>
      <c r="D371" s="164"/>
      <c r="E371" s="164"/>
      <c r="F371" s="164"/>
      <c r="G371" s="164"/>
      <c r="H371" s="164"/>
      <c r="I371" s="163"/>
      <c r="J371" s="163"/>
      <c r="K371" s="163"/>
    </row>
    <row r="372" spans="1:11" ht="15.75" customHeight="1">
      <c r="A372" s="164"/>
      <c r="B372" s="164"/>
      <c r="C372" s="164"/>
      <c r="D372" s="164"/>
      <c r="E372" s="164"/>
      <c r="F372" s="164"/>
      <c r="G372" s="164"/>
      <c r="H372" s="164"/>
      <c r="I372" s="163"/>
      <c r="J372" s="163"/>
      <c r="K372" s="163"/>
    </row>
    <row r="373" spans="1:11" ht="15.75" customHeight="1">
      <c r="A373" s="164"/>
      <c r="B373" s="164"/>
      <c r="C373" s="164"/>
      <c r="D373" s="164"/>
      <c r="E373" s="164"/>
      <c r="F373" s="164"/>
      <c r="G373" s="164"/>
      <c r="H373" s="164"/>
      <c r="I373" s="163"/>
      <c r="J373" s="163"/>
      <c r="K373" s="163"/>
    </row>
    <row r="374" spans="1:11" ht="15.75" customHeight="1">
      <c r="A374" s="164"/>
      <c r="B374" s="164"/>
      <c r="C374" s="164"/>
      <c r="D374" s="164"/>
      <c r="E374" s="164"/>
      <c r="F374" s="164"/>
      <c r="G374" s="164"/>
      <c r="H374" s="164"/>
      <c r="I374" s="163"/>
      <c r="J374" s="163"/>
      <c r="K374" s="163"/>
    </row>
    <row r="375" spans="1:11" ht="15.75" customHeight="1">
      <c r="A375" s="164"/>
      <c r="B375" s="164"/>
      <c r="C375" s="164"/>
      <c r="D375" s="164"/>
      <c r="E375" s="164"/>
      <c r="F375" s="164"/>
      <c r="G375" s="164"/>
      <c r="H375" s="164"/>
      <c r="I375" s="163"/>
      <c r="J375" s="163"/>
      <c r="K375" s="163"/>
    </row>
    <row r="376" spans="1:11" ht="15.75" customHeight="1">
      <c r="A376" s="164"/>
      <c r="B376" s="164"/>
      <c r="C376" s="164"/>
      <c r="D376" s="164"/>
      <c r="E376" s="164"/>
      <c r="F376" s="164"/>
      <c r="G376" s="164"/>
      <c r="H376" s="164"/>
      <c r="I376" s="163"/>
      <c r="J376" s="163"/>
      <c r="K376" s="163"/>
    </row>
    <row r="377" spans="1:11" ht="15.75" customHeight="1">
      <c r="A377" s="164"/>
      <c r="B377" s="164"/>
      <c r="C377" s="164"/>
      <c r="D377" s="164"/>
      <c r="E377" s="164"/>
      <c r="F377" s="164"/>
      <c r="G377" s="164"/>
      <c r="H377" s="164"/>
      <c r="I377" s="163"/>
      <c r="J377" s="163"/>
      <c r="K377" s="163"/>
    </row>
    <row r="378" spans="1:11" ht="15.75" customHeight="1">
      <c r="A378" s="164"/>
      <c r="B378" s="164"/>
      <c r="C378" s="164"/>
      <c r="D378" s="164"/>
      <c r="E378" s="164"/>
      <c r="F378" s="164"/>
      <c r="G378" s="164"/>
      <c r="H378" s="164"/>
      <c r="I378" s="163"/>
      <c r="J378" s="163"/>
      <c r="K378" s="163"/>
    </row>
    <row r="379" spans="1:11" ht="15.75" customHeight="1">
      <c r="A379" s="164"/>
      <c r="B379" s="164"/>
      <c r="C379" s="164"/>
      <c r="D379" s="164"/>
      <c r="E379" s="164"/>
      <c r="F379" s="164"/>
      <c r="G379" s="164"/>
      <c r="H379" s="164"/>
      <c r="I379" s="163"/>
      <c r="J379" s="163"/>
      <c r="K379" s="163"/>
    </row>
    <row r="380" spans="1:11" ht="15.75" customHeight="1">
      <c r="A380" s="164"/>
      <c r="B380" s="164"/>
      <c r="C380" s="164"/>
      <c r="D380" s="164"/>
      <c r="E380" s="164"/>
      <c r="F380" s="164"/>
      <c r="G380" s="164"/>
      <c r="H380" s="164"/>
      <c r="I380" s="163"/>
      <c r="J380" s="163"/>
      <c r="K380" s="163"/>
    </row>
    <row r="381" spans="1:11" ht="15.75" customHeight="1">
      <c r="A381" s="164"/>
      <c r="B381" s="164"/>
      <c r="C381" s="164"/>
      <c r="D381" s="164"/>
      <c r="E381" s="164"/>
      <c r="F381" s="164"/>
      <c r="G381" s="164"/>
      <c r="H381" s="164"/>
      <c r="I381" s="163"/>
      <c r="J381" s="163"/>
      <c r="K381" s="163"/>
    </row>
    <row r="382" spans="1:11" ht="15.75" customHeight="1">
      <c r="A382" s="164"/>
      <c r="B382" s="164"/>
      <c r="C382" s="164"/>
      <c r="D382" s="164"/>
      <c r="E382" s="164"/>
      <c r="F382" s="164"/>
      <c r="G382" s="164"/>
      <c r="H382" s="164"/>
      <c r="I382" s="163"/>
      <c r="J382" s="163"/>
      <c r="K382" s="163"/>
    </row>
    <row r="383" spans="1:11" ht="15.75" customHeight="1">
      <c r="A383" s="164"/>
      <c r="B383" s="164"/>
      <c r="C383" s="164"/>
      <c r="D383" s="164"/>
      <c r="E383" s="164"/>
      <c r="F383" s="164"/>
      <c r="G383" s="164"/>
      <c r="H383" s="164"/>
      <c r="I383" s="163"/>
      <c r="J383" s="163"/>
      <c r="K383" s="163"/>
    </row>
    <row r="384" spans="1:11" ht="15.75" customHeight="1">
      <c r="A384" s="164"/>
      <c r="B384" s="164"/>
      <c r="C384" s="164"/>
      <c r="D384" s="164"/>
      <c r="E384" s="164"/>
      <c r="F384" s="164"/>
      <c r="G384" s="164"/>
      <c r="H384" s="164"/>
      <c r="I384" s="163"/>
      <c r="J384" s="163"/>
      <c r="K384" s="163"/>
    </row>
    <row r="385" spans="1:11" ht="15.75" customHeight="1">
      <c r="A385" s="164"/>
      <c r="B385" s="164"/>
      <c r="C385" s="164"/>
      <c r="D385" s="164"/>
      <c r="E385" s="164"/>
      <c r="F385" s="164"/>
      <c r="G385" s="164"/>
      <c r="H385" s="164"/>
      <c r="I385" s="163"/>
      <c r="J385" s="163"/>
      <c r="K385" s="163"/>
    </row>
    <row r="386" spans="1:11" ht="15.75" customHeight="1">
      <c r="A386" s="164"/>
      <c r="B386" s="164"/>
      <c r="C386" s="164"/>
      <c r="D386" s="164"/>
      <c r="E386" s="164"/>
      <c r="F386" s="164"/>
      <c r="G386" s="164"/>
      <c r="H386" s="164"/>
      <c r="I386" s="163"/>
      <c r="J386" s="163"/>
      <c r="K386" s="163"/>
    </row>
    <row r="387" spans="1:11" ht="15.75" customHeight="1">
      <c r="A387" s="164"/>
      <c r="B387" s="164"/>
      <c r="C387" s="164"/>
      <c r="D387" s="164"/>
      <c r="E387" s="164"/>
      <c r="F387" s="164"/>
      <c r="G387" s="164"/>
      <c r="H387" s="164"/>
      <c r="I387" s="163"/>
      <c r="J387" s="163"/>
      <c r="K387" s="163"/>
    </row>
    <row r="388" spans="1:11" ht="15.75" customHeight="1">
      <c r="A388" s="164"/>
      <c r="B388" s="164"/>
      <c r="C388" s="164"/>
      <c r="D388" s="164"/>
      <c r="E388" s="164"/>
      <c r="F388" s="164"/>
      <c r="G388" s="164"/>
      <c r="H388" s="164"/>
      <c r="I388" s="163"/>
      <c r="J388" s="163"/>
      <c r="K388" s="163"/>
    </row>
    <row r="389" spans="1:11" ht="15.75" customHeight="1">
      <c r="A389" s="164"/>
      <c r="B389" s="164"/>
      <c r="C389" s="164"/>
      <c r="D389" s="164"/>
      <c r="E389" s="164"/>
      <c r="F389" s="164"/>
      <c r="G389" s="164"/>
      <c r="H389" s="164"/>
      <c r="I389" s="163"/>
      <c r="J389" s="163"/>
      <c r="K389" s="163"/>
    </row>
    <row r="390" spans="1:11" ht="15.75" customHeight="1">
      <c r="A390" s="164"/>
      <c r="B390" s="164"/>
      <c r="C390" s="164"/>
      <c r="D390" s="164"/>
      <c r="E390" s="164"/>
      <c r="F390" s="164"/>
      <c r="G390" s="164"/>
      <c r="H390" s="164"/>
      <c r="I390" s="163"/>
      <c r="J390" s="163"/>
      <c r="K390" s="163"/>
    </row>
    <row r="391" spans="1:11" ht="15.75" customHeight="1">
      <c r="A391" s="164"/>
      <c r="B391" s="164"/>
      <c r="C391" s="164"/>
      <c r="D391" s="164"/>
      <c r="E391" s="164"/>
      <c r="F391" s="164"/>
      <c r="G391" s="164"/>
      <c r="H391" s="164"/>
      <c r="I391" s="163"/>
      <c r="J391" s="163"/>
      <c r="K391" s="163"/>
    </row>
    <row r="392" spans="1:11" ht="15.75" customHeight="1">
      <c r="A392" s="164"/>
      <c r="B392" s="164"/>
      <c r="C392" s="164"/>
      <c r="D392" s="164"/>
      <c r="E392" s="164"/>
      <c r="F392" s="164"/>
      <c r="G392" s="164"/>
      <c r="H392" s="164"/>
      <c r="I392" s="163"/>
      <c r="J392" s="163"/>
      <c r="K392" s="163"/>
    </row>
    <row r="393" spans="1:11" ht="15.75" customHeight="1">
      <c r="A393" s="164"/>
      <c r="B393" s="164"/>
      <c r="C393" s="164"/>
      <c r="D393" s="164"/>
      <c r="E393" s="164"/>
      <c r="F393" s="164"/>
      <c r="G393" s="164"/>
      <c r="H393" s="164"/>
      <c r="I393" s="163"/>
      <c r="J393" s="163"/>
      <c r="K393" s="163"/>
    </row>
    <row r="394" spans="1:11" ht="15.75" customHeight="1">
      <c r="A394" s="164"/>
      <c r="B394" s="164"/>
      <c r="C394" s="164"/>
      <c r="D394" s="164"/>
      <c r="E394" s="164"/>
      <c r="F394" s="164"/>
      <c r="G394" s="164"/>
      <c r="H394" s="164"/>
      <c r="I394" s="163"/>
      <c r="J394" s="163"/>
      <c r="K394" s="163"/>
    </row>
    <row r="395" spans="1:11" ht="15.75" customHeight="1">
      <c r="A395" s="164"/>
      <c r="B395" s="164"/>
      <c r="C395" s="164"/>
      <c r="D395" s="164"/>
      <c r="E395" s="164"/>
      <c r="F395" s="164"/>
      <c r="G395" s="164"/>
      <c r="H395" s="164"/>
      <c r="I395" s="163"/>
      <c r="J395" s="163"/>
      <c r="K395" s="163"/>
    </row>
    <row r="396" spans="1:11" ht="15.75" customHeight="1">
      <c r="A396" s="164"/>
      <c r="B396" s="164"/>
      <c r="C396" s="164"/>
      <c r="D396" s="164"/>
      <c r="E396" s="164"/>
      <c r="F396" s="164"/>
      <c r="G396" s="164"/>
      <c r="H396" s="164"/>
      <c r="I396" s="163"/>
      <c r="J396" s="163"/>
      <c r="K396" s="163"/>
    </row>
    <row r="397" spans="1:11" ht="15.75" customHeight="1">
      <c r="A397" s="164"/>
      <c r="B397" s="164"/>
      <c r="C397" s="164"/>
      <c r="D397" s="164"/>
      <c r="E397" s="164"/>
      <c r="F397" s="164"/>
      <c r="G397" s="164"/>
      <c r="H397" s="164"/>
      <c r="I397" s="163"/>
      <c r="J397" s="163"/>
      <c r="K397" s="163"/>
    </row>
    <row r="398" spans="1:11" ht="15.75" customHeight="1">
      <c r="A398" s="164"/>
      <c r="B398" s="164"/>
      <c r="C398" s="164"/>
      <c r="D398" s="164"/>
      <c r="E398" s="164"/>
      <c r="F398" s="164"/>
      <c r="G398" s="164"/>
      <c r="H398" s="164"/>
      <c r="I398" s="163"/>
      <c r="J398" s="163"/>
      <c r="K398" s="163"/>
    </row>
    <row r="399" spans="1:11" ht="15.75" customHeight="1">
      <c r="A399" s="164"/>
      <c r="B399" s="164"/>
      <c r="C399" s="164"/>
      <c r="D399" s="164"/>
      <c r="E399" s="164"/>
      <c r="F399" s="164"/>
      <c r="G399" s="164"/>
      <c r="H399" s="164"/>
      <c r="I399" s="163"/>
      <c r="J399" s="163"/>
      <c r="K399" s="163"/>
    </row>
    <row r="400" spans="1:11" ht="15.75" customHeight="1">
      <c r="A400" s="164"/>
      <c r="B400" s="164"/>
      <c r="C400" s="164"/>
      <c r="D400" s="164"/>
      <c r="E400" s="164"/>
      <c r="F400" s="164"/>
      <c r="G400" s="164"/>
      <c r="H400" s="164"/>
      <c r="I400" s="163"/>
      <c r="J400" s="163"/>
      <c r="K400" s="163"/>
    </row>
    <row r="401" spans="1:11" ht="15.75" customHeight="1">
      <c r="A401" s="164"/>
      <c r="B401" s="164"/>
      <c r="C401" s="164"/>
      <c r="D401" s="164"/>
      <c r="E401" s="164"/>
      <c r="F401" s="164"/>
      <c r="G401" s="164"/>
      <c r="H401" s="164"/>
      <c r="I401" s="163"/>
      <c r="J401" s="163"/>
      <c r="K401" s="163"/>
    </row>
    <row r="402" spans="1:11" ht="15.75" customHeight="1">
      <c r="A402" s="164"/>
      <c r="B402" s="164"/>
      <c r="C402" s="164"/>
      <c r="D402" s="164"/>
      <c r="E402" s="164"/>
      <c r="F402" s="164"/>
      <c r="G402" s="164"/>
      <c r="H402" s="164"/>
      <c r="I402" s="163"/>
      <c r="J402" s="163"/>
      <c r="K402" s="163"/>
    </row>
    <row r="403" spans="1:11" ht="15.75" customHeight="1">
      <c r="A403" s="164"/>
      <c r="B403" s="164"/>
      <c r="C403" s="164"/>
      <c r="D403" s="164"/>
      <c r="E403" s="164"/>
      <c r="F403" s="164"/>
      <c r="G403" s="164"/>
      <c r="H403" s="164"/>
      <c r="I403" s="163"/>
      <c r="J403" s="163"/>
      <c r="K403" s="163"/>
    </row>
    <row r="404" spans="1:11" ht="15.75" customHeight="1">
      <c r="A404" s="164"/>
      <c r="B404" s="164"/>
      <c r="C404" s="164"/>
      <c r="D404" s="164"/>
      <c r="E404" s="164"/>
      <c r="F404" s="164"/>
      <c r="G404" s="164"/>
      <c r="H404" s="164"/>
      <c r="I404" s="163"/>
      <c r="J404" s="163"/>
      <c r="K404" s="163"/>
    </row>
    <row r="405" spans="1:11" ht="15.75" customHeight="1">
      <c r="A405" s="164"/>
      <c r="B405" s="164"/>
      <c r="C405" s="164"/>
      <c r="D405" s="164"/>
      <c r="E405" s="164"/>
      <c r="F405" s="164"/>
      <c r="G405" s="164"/>
      <c r="H405" s="164"/>
      <c r="I405" s="163"/>
      <c r="J405" s="163"/>
      <c r="K405" s="163"/>
    </row>
    <row r="406" spans="1:11" ht="15.75" customHeight="1">
      <c r="A406" s="164"/>
      <c r="B406" s="164"/>
      <c r="C406" s="164"/>
      <c r="D406" s="164"/>
      <c r="E406" s="164"/>
      <c r="F406" s="164"/>
      <c r="G406" s="164"/>
      <c r="H406" s="164"/>
      <c r="I406" s="163"/>
      <c r="J406" s="163"/>
      <c r="K406" s="163"/>
    </row>
    <row r="407" spans="1:11" ht="15.75" customHeight="1">
      <c r="A407" s="164"/>
      <c r="B407" s="164"/>
      <c r="C407" s="164"/>
      <c r="D407" s="164"/>
      <c r="E407" s="164"/>
      <c r="F407" s="164"/>
      <c r="G407" s="164"/>
      <c r="H407" s="164"/>
      <c r="I407" s="163"/>
      <c r="J407" s="163"/>
      <c r="K407" s="163"/>
    </row>
    <row r="408" spans="1:11" ht="15.75" customHeight="1">
      <c r="A408" s="164"/>
      <c r="B408" s="164"/>
      <c r="C408" s="164"/>
      <c r="D408" s="164"/>
      <c r="E408" s="164"/>
      <c r="F408" s="164"/>
      <c r="G408" s="164"/>
      <c r="H408" s="164"/>
      <c r="I408" s="163"/>
      <c r="J408" s="163"/>
      <c r="K408" s="163"/>
    </row>
    <row r="409" spans="1:11" ht="15.75" customHeight="1">
      <c r="A409" s="164"/>
      <c r="B409" s="164"/>
      <c r="C409" s="164"/>
      <c r="D409" s="164"/>
      <c r="E409" s="164"/>
      <c r="F409" s="164"/>
      <c r="G409" s="164"/>
      <c r="H409" s="164"/>
      <c r="I409" s="163"/>
      <c r="J409" s="163"/>
      <c r="K409" s="163"/>
    </row>
    <row r="410" spans="1:11" ht="15.75" customHeight="1">
      <c r="A410" s="164"/>
      <c r="B410" s="164"/>
      <c r="C410" s="164"/>
      <c r="D410" s="164"/>
      <c r="E410" s="164"/>
      <c r="F410" s="164"/>
      <c r="G410" s="164"/>
      <c r="H410" s="164"/>
      <c r="I410" s="163"/>
      <c r="J410" s="163"/>
      <c r="K410" s="163"/>
    </row>
    <row r="411" spans="1:11" ht="15.75" customHeight="1">
      <c r="A411" s="164"/>
      <c r="B411" s="164"/>
      <c r="C411" s="164"/>
      <c r="D411" s="164"/>
      <c r="E411" s="164"/>
      <c r="F411" s="164"/>
      <c r="G411" s="164"/>
      <c r="H411" s="164"/>
      <c r="I411" s="163"/>
      <c r="J411" s="163"/>
      <c r="K411" s="163"/>
    </row>
    <row r="412" spans="1:11" ht="15.75" customHeight="1">
      <c r="A412" s="164"/>
      <c r="B412" s="164"/>
      <c r="C412" s="164"/>
      <c r="D412" s="164"/>
      <c r="E412" s="164"/>
      <c r="F412" s="164"/>
      <c r="G412" s="164"/>
      <c r="H412" s="164"/>
      <c r="I412" s="163"/>
      <c r="J412" s="163"/>
      <c r="K412" s="163"/>
    </row>
    <row r="413" spans="1:11" ht="15.75" customHeight="1">
      <c r="A413" s="164"/>
      <c r="B413" s="164"/>
      <c r="C413" s="164"/>
      <c r="D413" s="164"/>
      <c r="E413" s="164"/>
      <c r="F413" s="164"/>
      <c r="G413" s="164"/>
      <c r="H413" s="164"/>
      <c r="I413" s="163"/>
      <c r="J413" s="163"/>
      <c r="K413" s="163"/>
    </row>
    <row r="414" spans="1:11" ht="15.75" customHeight="1">
      <c r="A414" s="164"/>
      <c r="B414" s="164"/>
      <c r="C414" s="164"/>
      <c r="D414" s="164"/>
      <c r="E414" s="164"/>
      <c r="F414" s="164"/>
      <c r="G414" s="164"/>
      <c r="H414" s="164"/>
      <c r="I414" s="163"/>
      <c r="J414" s="163"/>
      <c r="K414" s="163"/>
    </row>
    <row r="415" spans="1:11" ht="15.75" customHeight="1">
      <c r="A415" s="164"/>
      <c r="B415" s="164"/>
      <c r="C415" s="164"/>
      <c r="D415" s="164"/>
      <c r="E415" s="164"/>
      <c r="F415" s="164"/>
      <c r="G415" s="164"/>
      <c r="H415" s="164"/>
      <c r="I415" s="163"/>
      <c r="J415" s="163"/>
      <c r="K415" s="163"/>
    </row>
    <row r="416" spans="1:11" ht="15.75" customHeight="1">
      <c r="A416" s="164"/>
      <c r="B416" s="164"/>
      <c r="C416" s="164"/>
      <c r="D416" s="164"/>
      <c r="E416" s="164"/>
      <c r="F416" s="164"/>
      <c r="G416" s="164"/>
      <c r="H416" s="164"/>
      <c r="I416" s="163"/>
      <c r="J416" s="163"/>
      <c r="K416" s="163"/>
    </row>
    <row r="417" spans="1:11" ht="15.75" customHeight="1">
      <c r="A417" s="164"/>
      <c r="B417" s="164"/>
      <c r="C417" s="164"/>
      <c r="D417" s="164"/>
      <c r="E417" s="164"/>
      <c r="F417" s="164"/>
      <c r="G417" s="164"/>
      <c r="H417" s="164"/>
      <c r="I417" s="163"/>
      <c r="J417" s="163"/>
      <c r="K417" s="163"/>
    </row>
    <row r="418" spans="1:11" ht="15.75" customHeight="1">
      <c r="A418" s="164"/>
      <c r="B418" s="164"/>
      <c r="C418" s="164"/>
      <c r="D418" s="164"/>
      <c r="E418" s="164"/>
      <c r="F418" s="164"/>
      <c r="G418" s="164"/>
      <c r="H418" s="164"/>
      <c r="I418" s="163"/>
      <c r="J418" s="163"/>
      <c r="K418" s="163"/>
    </row>
    <row r="419" spans="1:11" ht="15.75" customHeight="1">
      <c r="A419" s="164"/>
      <c r="B419" s="164"/>
      <c r="C419" s="164"/>
      <c r="D419" s="164"/>
      <c r="E419" s="164"/>
      <c r="F419" s="164"/>
      <c r="G419" s="164"/>
      <c r="H419" s="164"/>
      <c r="I419" s="163"/>
      <c r="J419" s="163"/>
      <c r="K419" s="163"/>
    </row>
    <row r="420" spans="1:11" ht="15.75" customHeight="1">
      <c r="A420" s="164"/>
      <c r="B420" s="164"/>
      <c r="C420" s="164"/>
      <c r="D420" s="164"/>
      <c r="E420" s="164"/>
      <c r="F420" s="164"/>
      <c r="G420" s="164"/>
      <c r="H420" s="164"/>
      <c r="I420" s="163"/>
      <c r="J420" s="163"/>
      <c r="K420" s="163"/>
    </row>
    <row r="421" spans="1:11" ht="15.75" customHeight="1">
      <c r="A421" s="164"/>
      <c r="B421" s="164"/>
      <c r="C421" s="164"/>
      <c r="D421" s="164"/>
      <c r="E421" s="164"/>
      <c r="F421" s="164"/>
      <c r="G421" s="164"/>
      <c r="H421" s="164"/>
      <c r="I421" s="163"/>
      <c r="J421" s="163"/>
      <c r="K421" s="163"/>
    </row>
    <row r="422" spans="1:11" ht="15.75" customHeight="1">
      <c r="A422" s="164"/>
      <c r="B422" s="164"/>
      <c r="C422" s="164"/>
      <c r="D422" s="164"/>
      <c r="E422" s="164"/>
      <c r="F422" s="164"/>
      <c r="G422" s="164"/>
      <c r="H422" s="164"/>
      <c r="I422" s="163"/>
      <c r="J422" s="163"/>
      <c r="K422" s="163"/>
    </row>
    <row r="423" spans="1:11" ht="15.75" customHeight="1">
      <c r="A423" s="164"/>
      <c r="B423" s="164"/>
      <c r="C423" s="164"/>
      <c r="D423" s="164"/>
      <c r="E423" s="164"/>
      <c r="F423" s="164"/>
      <c r="G423" s="164"/>
      <c r="H423" s="164"/>
      <c r="I423" s="163"/>
      <c r="J423" s="163"/>
      <c r="K423" s="163"/>
    </row>
    <row r="424" spans="1:11" ht="15.75" customHeight="1">
      <c r="A424" s="164"/>
      <c r="B424" s="164"/>
      <c r="C424" s="164"/>
      <c r="D424" s="164"/>
      <c r="E424" s="164"/>
      <c r="F424" s="164"/>
      <c r="G424" s="164"/>
      <c r="H424" s="164"/>
      <c r="I424" s="163"/>
      <c r="J424" s="163"/>
      <c r="K424" s="163"/>
    </row>
    <row r="425" spans="1:11" ht="15.75" customHeight="1">
      <c r="A425" s="164"/>
      <c r="B425" s="164"/>
      <c r="C425" s="164"/>
      <c r="D425" s="164"/>
      <c r="E425" s="164"/>
      <c r="F425" s="164"/>
      <c r="G425" s="164"/>
      <c r="H425" s="164"/>
      <c r="I425" s="163"/>
      <c r="J425" s="163"/>
      <c r="K425" s="163"/>
    </row>
    <row r="426" spans="1:11" ht="15.75" customHeight="1">
      <c r="A426" s="164"/>
      <c r="B426" s="164"/>
      <c r="C426" s="164"/>
      <c r="D426" s="164"/>
      <c r="E426" s="164"/>
      <c r="F426" s="164"/>
      <c r="G426" s="164"/>
      <c r="H426" s="164"/>
      <c r="I426" s="163"/>
      <c r="J426" s="163"/>
      <c r="K426" s="163"/>
    </row>
    <row r="427" spans="1:11" ht="15.75" customHeight="1">
      <c r="A427" s="164"/>
      <c r="B427" s="164"/>
      <c r="C427" s="164"/>
      <c r="D427" s="164"/>
      <c r="E427" s="164"/>
      <c r="F427" s="164"/>
      <c r="G427" s="164"/>
      <c r="H427" s="164"/>
      <c r="I427" s="163"/>
      <c r="J427" s="163"/>
      <c r="K427" s="163"/>
    </row>
    <row r="428" spans="1:11" ht="15.75" customHeight="1">
      <c r="A428" s="164"/>
      <c r="B428" s="164"/>
      <c r="C428" s="164"/>
      <c r="D428" s="164"/>
      <c r="E428" s="164"/>
      <c r="F428" s="164"/>
      <c r="G428" s="164"/>
      <c r="H428" s="164"/>
      <c r="I428" s="163"/>
      <c r="J428" s="163"/>
      <c r="K428" s="163"/>
    </row>
    <row r="429" spans="1:11" ht="15.75" customHeight="1">
      <c r="A429" s="164"/>
      <c r="B429" s="164"/>
      <c r="C429" s="164"/>
      <c r="D429" s="164"/>
      <c r="E429" s="164"/>
      <c r="F429" s="164"/>
      <c r="G429" s="164"/>
      <c r="H429" s="164"/>
      <c r="I429" s="163"/>
      <c r="J429" s="163"/>
      <c r="K429" s="163"/>
    </row>
    <row r="430" spans="1:11" ht="15.75" customHeight="1">
      <c r="A430" s="164"/>
      <c r="B430" s="164"/>
      <c r="C430" s="164"/>
      <c r="D430" s="164"/>
      <c r="E430" s="164"/>
      <c r="F430" s="164"/>
      <c r="G430" s="164"/>
      <c r="H430" s="164"/>
      <c r="I430" s="163"/>
      <c r="J430" s="163"/>
      <c r="K430" s="163"/>
    </row>
    <row r="431" spans="1:11" ht="15.75" customHeight="1">
      <c r="A431" s="164"/>
      <c r="B431" s="164"/>
      <c r="C431" s="164"/>
      <c r="D431" s="164"/>
      <c r="E431" s="164"/>
      <c r="F431" s="164"/>
      <c r="G431" s="164"/>
      <c r="H431" s="164"/>
      <c r="I431" s="163"/>
      <c r="J431" s="163"/>
      <c r="K431" s="163"/>
    </row>
    <row r="432" spans="1:11" ht="15.75" customHeight="1">
      <c r="A432" s="164"/>
      <c r="B432" s="164"/>
      <c r="C432" s="164"/>
      <c r="D432" s="164"/>
      <c r="E432" s="164"/>
      <c r="F432" s="164"/>
      <c r="G432" s="164"/>
      <c r="H432" s="164"/>
      <c r="I432" s="163"/>
      <c r="J432" s="163"/>
      <c r="K432" s="163"/>
    </row>
    <row r="433" spans="1:11" ht="15.75" customHeight="1">
      <c r="A433" s="164"/>
      <c r="B433" s="164"/>
      <c r="C433" s="164"/>
      <c r="D433" s="164"/>
      <c r="E433" s="164"/>
      <c r="F433" s="164"/>
      <c r="G433" s="164"/>
      <c r="H433" s="164"/>
      <c r="I433" s="163"/>
      <c r="J433" s="163"/>
      <c r="K433" s="163"/>
    </row>
    <row r="434" spans="1:11" ht="15.75" customHeight="1">
      <c r="A434" s="164"/>
      <c r="B434" s="164"/>
      <c r="C434" s="164"/>
      <c r="D434" s="164"/>
      <c r="E434" s="164"/>
      <c r="F434" s="164"/>
      <c r="G434" s="164"/>
      <c r="H434" s="164"/>
      <c r="I434" s="163"/>
      <c r="J434" s="163"/>
      <c r="K434" s="163"/>
    </row>
    <row r="435" spans="1:11" ht="15.75" customHeight="1">
      <c r="A435" s="164"/>
      <c r="B435" s="164"/>
      <c r="C435" s="164"/>
      <c r="D435" s="164"/>
      <c r="E435" s="164"/>
      <c r="F435" s="164"/>
      <c r="G435" s="164"/>
      <c r="H435" s="164"/>
      <c r="I435" s="163"/>
      <c r="J435" s="163"/>
      <c r="K435" s="163"/>
    </row>
    <row r="436" spans="1:11" ht="15.75" customHeight="1">
      <c r="A436" s="164"/>
      <c r="B436" s="164"/>
      <c r="C436" s="164"/>
      <c r="D436" s="164"/>
      <c r="E436" s="164"/>
      <c r="F436" s="164"/>
      <c r="G436" s="164"/>
      <c r="H436" s="164"/>
      <c r="I436" s="163"/>
      <c r="J436" s="163"/>
      <c r="K436" s="163"/>
    </row>
    <row r="437" spans="1:11" ht="15.75" customHeight="1">
      <c r="A437" s="164"/>
      <c r="B437" s="164"/>
      <c r="C437" s="164"/>
      <c r="D437" s="164"/>
      <c r="E437" s="164"/>
      <c r="F437" s="164"/>
      <c r="G437" s="164"/>
      <c r="H437" s="164"/>
      <c r="I437" s="163"/>
      <c r="J437" s="163"/>
      <c r="K437" s="163"/>
    </row>
    <row r="438" spans="1:11" ht="15.75" customHeight="1">
      <c r="A438" s="164"/>
      <c r="B438" s="164"/>
      <c r="C438" s="164"/>
      <c r="D438" s="164"/>
      <c r="E438" s="164"/>
      <c r="F438" s="164"/>
      <c r="G438" s="164"/>
      <c r="H438" s="164"/>
      <c r="I438" s="163"/>
      <c r="J438" s="163"/>
      <c r="K438" s="163"/>
    </row>
    <row r="439" spans="1:11" ht="15.75" customHeight="1">
      <c r="A439" s="164"/>
      <c r="B439" s="164"/>
      <c r="C439" s="164"/>
      <c r="D439" s="164"/>
      <c r="E439" s="164"/>
      <c r="F439" s="164"/>
      <c r="G439" s="164"/>
      <c r="H439" s="164"/>
      <c r="I439" s="163"/>
      <c r="J439" s="163"/>
      <c r="K439" s="163"/>
    </row>
    <row r="440" spans="1:11" ht="15.75" customHeight="1">
      <c r="A440" s="164"/>
      <c r="B440" s="164"/>
      <c r="C440" s="164"/>
      <c r="D440" s="164"/>
      <c r="E440" s="164"/>
      <c r="F440" s="164"/>
      <c r="G440" s="164"/>
      <c r="H440" s="164"/>
      <c r="I440" s="163"/>
      <c r="J440" s="163"/>
      <c r="K440" s="163"/>
    </row>
    <row r="441" spans="1:11" ht="15.75" customHeight="1">
      <c r="A441" s="164"/>
      <c r="B441" s="164"/>
      <c r="C441" s="164"/>
      <c r="D441" s="164"/>
      <c r="E441" s="164"/>
      <c r="F441" s="164"/>
      <c r="G441" s="164"/>
      <c r="H441" s="164"/>
      <c r="I441" s="163"/>
      <c r="J441" s="163"/>
      <c r="K441" s="163"/>
    </row>
    <row r="442" spans="1:11" ht="15.75" customHeight="1">
      <c r="A442" s="164"/>
      <c r="B442" s="164"/>
      <c r="C442" s="164"/>
      <c r="D442" s="164"/>
      <c r="E442" s="164"/>
      <c r="F442" s="164"/>
      <c r="G442" s="164"/>
      <c r="H442" s="164"/>
      <c r="I442" s="163"/>
      <c r="J442" s="163"/>
      <c r="K442" s="163"/>
    </row>
    <row r="443" spans="1:11" ht="15.75" customHeight="1">
      <c r="A443" s="164"/>
      <c r="B443" s="164"/>
      <c r="C443" s="164"/>
      <c r="D443" s="164"/>
      <c r="E443" s="164"/>
      <c r="F443" s="164"/>
      <c r="G443" s="164"/>
      <c r="H443" s="164"/>
      <c r="I443" s="163"/>
      <c r="J443" s="163"/>
      <c r="K443" s="163"/>
    </row>
    <row r="444" spans="1:11" ht="15.75" customHeight="1">
      <c r="A444" s="164"/>
      <c r="B444" s="164"/>
      <c r="C444" s="164"/>
      <c r="D444" s="164"/>
      <c r="E444" s="164"/>
      <c r="F444" s="164"/>
      <c r="G444" s="164"/>
      <c r="H444" s="164"/>
      <c r="I444" s="163"/>
      <c r="J444" s="163"/>
      <c r="K444" s="163"/>
    </row>
    <row r="445" spans="1:11" ht="15.75" customHeight="1">
      <c r="A445" s="164"/>
      <c r="B445" s="164"/>
      <c r="C445" s="164"/>
      <c r="D445" s="164"/>
      <c r="E445" s="164"/>
      <c r="F445" s="164"/>
      <c r="G445" s="164"/>
      <c r="H445" s="164"/>
      <c r="I445" s="163"/>
      <c r="J445" s="163"/>
      <c r="K445" s="163"/>
    </row>
    <row r="446" spans="1:11" ht="15.75" customHeight="1">
      <c r="A446" s="164"/>
      <c r="B446" s="164"/>
      <c r="C446" s="164"/>
      <c r="D446" s="164"/>
      <c r="E446" s="164"/>
      <c r="F446" s="164"/>
      <c r="G446" s="164"/>
      <c r="H446" s="164"/>
      <c r="I446" s="163"/>
      <c r="J446" s="163"/>
      <c r="K446" s="163"/>
    </row>
    <row r="447" spans="1:11" ht="15.75" customHeight="1">
      <c r="A447" s="164"/>
      <c r="B447" s="164"/>
      <c r="C447" s="164"/>
      <c r="D447" s="164"/>
      <c r="E447" s="164"/>
      <c r="F447" s="164"/>
      <c r="G447" s="164"/>
      <c r="H447" s="164"/>
      <c r="I447" s="163"/>
      <c r="J447" s="163"/>
      <c r="K447" s="163"/>
    </row>
    <row r="448" spans="1:11" ht="15.75" customHeight="1">
      <c r="A448" s="164"/>
      <c r="B448" s="164"/>
      <c r="C448" s="164"/>
      <c r="D448" s="164"/>
      <c r="E448" s="164"/>
      <c r="F448" s="164"/>
      <c r="G448" s="164"/>
      <c r="H448" s="164"/>
      <c r="I448" s="163"/>
      <c r="J448" s="163"/>
      <c r="K448" s="163"/>
    </row>
    <row r="449" spans="1:11" ht="15.75" customHeight="1">
      <c r="A449" s="164"/>
      <c r="B449" s="164"/>
      <c r="C449" s="164"/>
      <c r="D449" s="164"/>
      <c r="E449" s="164"/>
      <c r="F449" s="164"/>
      <c r="G449" s="164"/>
      <c r="H449" s="164"/>
      <c r="I449" s="163"/>
      <c r="J449" s="163"/>
      <c r="K449" s="163"/>
    </row>
    <row r="450" spans="1:11" ht="15.75" customHeight="1">
      <c r="A450" s="164"/>
      <c r="B450" s="164"/>
      <c r="C450" s="164"/>
      <c r="D450" s="164"/>
      <c r="E450" s="164"/>
      <c r="F450" s="164"/>
      <c r="G450" s="164"/>
      <c r="H450" s="164"/>
      <c r="I450" s="163"/>
      <c r="J450" s="163"/>
      <c r="K450" s="163"/>
    </row>
    <row r="451" spans="1:11" ht="15.75" customHeight="1">
      <c r="A451" s="164"/>
      <c r="B451" s="164"/>
      <c r="C451" s="164"/>
      <c r="D451" s="164"/>
      <c r="E451" s="164"/>
      <c r="F451" s="164"/>
      <c r="G451" s="164"/>
      <c r="H451" s="164"/>
      <c r="I451" s="163"/>
      <c r="J451" s="163"/>
      <c r="K451" s="163"/>
    </row>
    <row r="452" spans="1:11" ht="15.75" customHeight="1">
      <c r="A452" s="164"/>
      <c r="B452" s="164"/>
      <c r="C452" s="164"/>
      <c r="D452" s="164"/>
      <c r="E452" s="164"/>
      <c r="F452" s="164"/>
      <c r="G452" s="164"/>
      <c r="H452" s="164"/>
      <c r="I452" s="163"/>
      <c r="J452" s="163"/>
      <c r="K452" s="163"/>
    </row>
    <row r="453" spans="1:11" ht="15.75" customHeight="1">
      <c r="A453" s="164"/>
      <c r="B453" s="164"/>
      <c r="C453" s="164"/>
      <c r="D453" s="164"/>
      <c r="E453" s="164"/>
      <c r="F453" s="164"/>
      <c r="G453" s="164"/>
      <c r="H453" s="164"/>
      <c r="I453" s="163"/>
      <c r="J453" s="163"/>
      <c r="K453" s="163"/>
    </row>
    <row r="454" spans="1:11" ht="15.75" customHeight="1">
      <c r="A454" s="164"/>
      <c r="B454" s="164"/>
      <c r="C454" s="164"/>
      <c r="D454" s="164"/>
      <c r="E454" s="164"/>
      <c r="F454" s="164"/>
      <c r="G454" s="164"/>
      <c r="H454" s="164"/>
      <c r="I454" s="163"/>
      <c r="J454" s="163"/>
      <c r="K454" s="163"/>
    </row>
    <row r="455" spans="1:11" ht="15.75" customHeight="1">
      <c r="A455" s="164"/>
      <c r="B455" s="164"/>
      <c r="C455" s="164"/>
      <c r="D455" s="164"/>
      <c r="E455" s="164"/>
      <c r="F455" s="164"/>
      <c r="G455" s="164"/>
      <c r="H455" s="164"/>
      <c r="I455" s="163"/>
      <c r="J455" s="163"/>
      <c r="K455" s="163"/>
    </row>
    <row r="456" spans="1:11" ht="15.75" customHeight="1">
      <c r="A456" s="164"/>
      <c r="B456" s="164"/>
      <c r="C456" s="164"/>
      <c r="D456" s="164"/>
      <c r="E456" s="164"/>
      <c r="F456" s="164"/>
      <c r="G456" s="164"/>
      <c r="H456" s="164"/>
      <c r="I456" s="163"/>
      <c r="J456" s="163"/>
      <c r="K456" s="163"/>
    </row>
    <row r="457" spans="1:11" ht="15.75" customHeight="1">
      <c r="A457" s="164"/>
      <c r="B457" s="164"/>
      <c r="C457" s="164"/>
      <c r="D457" s="164"/>
      <c r="E457" s="164"/>
      <c r="F457" s="164"/>
      <c r="G457" s="164"/>
      <c r="H457" s="164"/>
      <c r="I457" s="163"/>
      <c r="J457" s="163"/>
      <c r="K457" s="163"/>
    </row>
    <row r="458" spans="1:11" ht="15.75" customHeight="1">
      <c r="A458" s="164"/>
      <c r="B458" s="164"/>
      <c r="C458" s="164"/>
      <c r="D458" s="164"/>
      <c r="E458" s="164"/>
      <c r="F458" s="164"/>
      <c r="G458" s="164"/>
      <c r="H458" s="164"/>
      <c r="I458" s="163"/>
      <c r="J458" s="163"/>
      <c r="K458" s="163"/>
    </row>
    <row r="459" spans="1:11" ht="15.75" customHeight="1">
      <c r="A459" s="164"/>
      <c r="B459" s="164"/>
      <c r="C459" s="164"/>
      <c r="D459" s="164"/>
      <c r="E459" s="164"/>
      <c r="F459" s="164"/>
      <c r="G459" s="164"/>
      <c r="H459" s="164"/>
      <c r="I459" s="163"/>
      <c r="J459" s="163"/>
      <c r="K459" s="163"/>
    </row>
    <row r="460" spans="1:11" ht="15.75" customHeight="1">
      <c r="A460" s="164"/>
      <c r="B460" s="164"/>
      <c r="C460" s="164"/>
      <c r="D460" s="164"/>
      <c r="E460" s="164"/>
      <c r="F460" s="164"/>
      <c r="G460" s="164"/>
      <c r="H460" s="164"/>
      <c r="I460" s="163"/>
      <c r="J460" s="163"/>
      <c r="K460" s="163"/>
    </row>
    <row r="461" spans="1:11" ht="15.75" customHeight="1">
      <c r="A461" s="164"/>
      <c r="B461" s="164"/>
      <c r="C461" s="164"/>
      <c r="D461" s="164"/>
      <c r="E461" s="164"/>
      <c r="F461" s="164"/>
      <c r="G461" s="164"/>
      <c r="H461" s="164"/>
      <c r="I461" s="163"/>
      <c r="J461" s="163"/>
      <c r="K461" s="163"/>
    </row>
    <row r="462" spans="1:11" ht="15.75" customHeight="1">
      <c r="A462" s="164"/>
      <c r="B462" s="164"/>
      <c r="C462" s="164"/>
      <c r="D462" s="164"/>
      <c r="E462" s="164"/>
      <c r="F462" s="164"/>
      <c r="G462" s="164"/>
      <c r="H462" s="164"/>
      <c r="I462" s="163"/>
      <c r="J462" s="163"/>
      <c r="K462" s="163"/>
    </row>
    <row r="463" spans="1:11" ht="15.75" customHeight="1">
      <c r="A463" s="164"/>
      <c r="B463" s="164"/>
      <c r="C463" s="164"/>
      <c r="D463" s="164"/>
      <c r="E463" s="164"/>
      <c r="F463" s="164"/>
      <c r="G463" s="164"/>
      <c r="H463" s="164"/>
      <c r="I463" s="163"/>
      <c r="J463" s="163"/>
      <c r="K463" s="163"/>
    </row>
    <row r="464" spans="1:11" ht="15.75" customHeight="1">
      <c r="A464" s="164"/>
      <c r="B464" s="164"/>
      <c r="C464" s="164"/>
      <c r="D464" s="164"/>
      <c r="E464" s="164"/>
      <c r="F464" s="164"/>
      <c r="G464" s="164"/>
      <c r="H464" s="164"/>
      <c r="I464" s="163"/>
      <c r="J464" s="163"/>
      <c r="K464" s="163"/>
    </row>
    <row r="465" spans="1:11" ht="15.75" customHeight="1">
      <c r="A465" s="164"/>
      <c r="B465" s="164"/>
      <c r="C465" s="164"/>
      <c r="D465" s="164"/>
      <c r="E465" s="164"/>
      <c r="F465" s="164"/>
      <c r="G465" s="164"/>
      <c r="H465" s="164"/>
      <c r="I465" s="163"/>
      <c r="J465" s="163"/>
      <c r="K465" s="163"/>
    </row>
    <row r="466" spans="1:11" ht="15.75" customHeight="1">
      <c r="A466" s="164"/>
      <c r="B466" s="164"/>
      <c r="C466" s="164"/>
      <c r="D466" s="164"/>
      <c r="E466" s="164"/>
      <c r="F466" s="164"/>
      <c r="G466" s="164"/>
      <c r="H466" s="164"/>
      <c r="I466" s="163"/>
      <c r="J466" s="163"/>
      <c r="K466" s="163"/>
    </row>
    <row r="467" spans="1:11" ht="15.75" customHeight="1">
      <c r="A467" s="164"/>
      <c r="B467" s="164"/>
      <c r="C467" s="164"/>
      <c r="D467" s="164"/>
      <c r="E467" s="164"/>
      <c r="F467" s="164"/>
      <c r="G467" s="164"/>
      <c r="H467" s="164"/>
      <c r="I467" s="163"/>
      <c r="J467" s="163"/>
      <c r="K467" s="163"/>
    </row>
    <row r="468" spans="1:11" ht="15.75" customHeight="1">
      <c r="A468" s="164"/>
      <c r="B468" s="164"/>
      <c r="C468" s="164"/>
      <c r="D468" s="164"/>
      <c r="E468" s="164"/>
      <c r="F468" s="164"/>
      <c r="G468" s="164"/>
      <c r="H468" s="164"/>
      <c r="I468" s="163"/>
      <c r="J468" s="163"/>
      <c r="K468" s="163"/>
    </row>
    <row r="469" spans="1:11" ht="15.75" customHeight="1">
      <c r="A469" s="164"/>
      <c r="B469" s="164"/>
      <c r="C469" s="164"/>
      <c r="D469" s="164"/>
      <c r="E469" s="164"/>
      <c r="F469" s="164"/>
      <c r="G469" s="164"/>
      <c r="H469" s="164"/>
      <c r="I469" s="163"/>
      <c r="J469" s="163"/>
      <c r="K469" s="163"/>
    </row>
    <row r="470" spans="1:11" ht="15.75" customHeight="1">
      <c r="A470" s="164"/>
      <c r="B470" s="164"/>
      <c r="C470" s="164"/>
      <c r="D470" s="164"/>
      <c r="E470" s="164"/>
      <c r="F470" s="164"/>
      <c r="G470" s="164"/>
      <c r="H470" s="164"/>
      <c r="I470" s="163"/>
      <c r="J470" s="163"/>
      <c r="K470" s="163"/>
    </row>
    <row r="471" spans="1:11" ht="15.75" customHeight="1">
      <c r="A471" s="164"/>
      <c r="B471" s="164"/>
      <c r="C471" s="164"/>
      <c r="D471" s="164"/>
      <c r="E471" s="164"/>
      <c r="F471" s="164"/>
      <c r="G471" s="164"/>
      <c r="H471" s="164"/>
      <c r="I471" s="163"/>
      <c r="J471" s="163"/>
      <c r="K471" s="163"/>
    </row>
    <row r="472" spans="1:11" ht="15.75" customHeight="1">
      <c r="A472" s="164"/>
      <c r="B472" s="164"/>
      <c r="C472" s="164"/>
      <c r="D472" s="164"/>
      <c r="E472" s="164"/>
      <c r="F472" s="164"/>
      <c r="G472" s="164"/>
      <c r="H472" s="164"/>
      <c r="I472" s="163"/>
      <c r="J472" s="163"/>
      <c r="K472" s="163"/>
    </row>
    <row r="473" spans="1:11" ht="15.75" customHeight="1">
      <c r="A473" s="164"/>
      <c r="B473" s="164"/>
      <c r="C473" s="164"/>
      <c r="D473" s="164"/>
      <c r="E473" s="164"/>
      <c r="F473" s="164"/>
      <c r="G473" s="164"/>
      <c r="H473" s="164"/>
      <c r="I473" s="163"/>
      <c r="J473" s="163"/>
      <c r="K473" s="163"/>
    </row>
    <row r="474" spans="1:11" ht="15.75" customHeight="1">
      <c r="A474" s="164"/>
      <c r="B474" s="164"/>
      <c r="C474" s="164"/>
      <c r="D474" s="164"/>
      <c r="E474" s="164"/>
      <c r="F474" s="164"/>
      <c r="G474" s="164"/>
      <c r="H474" s="164"/>
      <c r="I474" s="163"/>
      <c r="J474" s="163"/>
      <c r="K474" s="163"/>
    </row>
    <row r="475" spans="1:11" ht="15.75" customHeight="1">
      <c r="A475" s="164"/>
      <c r="B475" s="164"/>
      <c r="C475" s="164"/>
      <c r="D475" s="164"/>
      <c r="E475" s="164"/>
      <c r="F475" s="164"/>
      <c r="G475" s="164"/>
      <c r="H475" s="164"/>
      <c r="I475" s="163"/>
      <c r="J475" s="163"/>
      <c r="K475" s="163"/>
    </row>
    <row r="476" spans="1:11" ht="15.75" customHeight="1">
      <c r="A476" s="164"/>
      <c r="B476" s="164"/>
      <c r="C476" s="164"/>
      <c r="D476" s="164"/>
      <c r="E476" s="164"/>
      <c r="F476" s="164"/>
      <c r="G476" s="164"/>
      <c r="H476" s="164"/>
      <c r="I476" s="163"/>
      <c r="J476" s="163"/>
      <c r="K476" s="163"/>
    </row>
    <row r="477" spans="1:11" ht="15.75" customHeight="1">
      <c r="A477" s="164"/>
      <c r="B477" s="164"/>
      <c r="C477" s="164"/>
      <c r="D477" s="164"/>
      <c r="E477" s="164"/>
      <c r="F477" s="164"/>
      <c r="G477" s="164"/>
      <c r="H477" s="164"/>
      <c r="I477" s="163"/>
      <c r="J477" s="163"/>
      <c r="K477" s="163"/>
    </row>
    <row r="478" spans="1:11" ht="15.75" customHeight="1">
      <c r="A478" s="164"/>
      <c r="B478" s="164"/>
      <c r="C478" s="164"/>
      <c r="D478" s="164"/>
      <c r="E478" s="164"/>
      <c r="F478" s="164"/>
      <c r="G478" s="164"/>
      <c r="H478" s="164"/>
      <c r="I478" s="163"/>
      <c r="J478" s="163"/>
      <c r="K478" s="163"/>
    </row>
    <row r="479" spans="1:11" ht="15.75" customHeight="1">
      <c r="A479" s="164"/>
      <c r="B479" s="164"/>
      <c r="C479" s="164"/>
      <c r="D479" s="164"/>
      <c r="E479" s="164"/>
      <c r="F479" s="164"/>
      <c r="G479" s="164"/>
      <c r="H479" s="164"/>
      <c r="I479" s="163"/>
      <c r="J479" s="163"/>
      <c r="K479" s="163"/>
    </row>
    <row r="480" spans="1:11" ht="15.75" customHeight="1">
      <c r="A480" s="164"/>
      <c r="B480" s="164"/>
      <c r="C480" s="164"/>
      <c r="D480" s="164"/>
      <c r="E480" s="164"/>
      <c r="F480" s="164"/>
      <c r="G480" s="164"/>
      <c r="H480" s="164"/>
      <c r="I480" s="163"/>
      <c r="J480" s="163"/>
      <c r="K480" s="163"/>
    </row>
    <row r="481" spans="1:11" ht="15.75" customHeight="1">
      <c r="A481" s="164"/>
      <c r="B481" s="164"/>
      <c r="C481" s="164"/>
      <c r="D481" s="164"/>
      <c r="E481" s="164"/>
      <c r="F481" s="164"/>
      <c r="G481" s="164"/>
      <c r="H481" s="164"/>
      <c r="I481" s="163"/>
      <c r="J481" s="163"/>
      <c r="K481" s="163"/>
    </row>
    <row r="482" spans="1:11" ht="15.75" customHeight="1">
      <c r="A482" s="164"/>
      <c r="B482" s="164"/>
      <c r="C482" s="164"/>
      <c r="D482" s="164"/>
      <c r="E482" s="164"/>
      <c r="F482" s="164"/>
      <c r="G482" s="164"/>
      <c r="H482" s="164"/>
      <c r="I482" s="163"/>
      <c r="J482" s="163"/>
      <c r="K482" s="163"/>
    </row>
    <row r="483" spans="1:11" ht="15.75" customHeight="1">
      <c r="A483" s="164"/>
      <c r="B483" s="164"/>
      <c r="C483" s="164"/>
      <c r="D483" s="164"/>
      <c r="E483" s="164"/>
      <c r="F483" s="164"/>
      <c r="G483" s="164"/>
      <c r="H483" s="164"/>
      <c r="I483" s="163"/>
      <c r="J483" s="163"/>
      <c r="K483" s="163"/>
    </row>
    <row r="484" spans="1:11" ht="15.75" customHeight="1">
      <c r="A484" s="164"/>
      <c r="B484" s="164"/>
      <c r="C484" s="164"/>
      <c r="D484" s="164"/>
      <c r="E484" s="164"/>
      <c r="F484" s="164"/>
      <c r="G484" s="164"/>
      <c r="H484" s="164"/>
      <c r="I484" s="163"/>
      <c r="J484" s="163"/>
      <c r="K484" s="163"/>
    </row>
    <row r="485" spans="1:11" ht="15.75" customHeight="1">
      <c r="A485" s="164"/>
      <c r="B485" s="164"/>
      <c r="C485" s="164"/>
      <c r="D485" s="164"/>
      <c r="E485" s="164"/>
      <c r="F485" s="164"/>
      <c r="G485" s="164"/>
      <c r="H485" s="164"/>
      <c r="I485" s="163"/>
      <c r="J485" s="163"/>
      <c r="K485" s="163"/>
    </row>
    <row r="486" spans="1:11" ht="15.75" customHeight="1">
      <c r="A486" s="164"/>
      <c r="B486" s="164"/>
      <c r="C486" s="164"/>
      <c r="D486" s="164"/>
      <c r="E486" s="164"/>
      <c r="F486" s="164"/>
      <c r="G486" s="164"/>
      <c r="H486" s="164"/>
      <c r="I486" s="163"/>
      <c r="J486" s="163"/>
      <c r="K486" s="163"/>
    </row>
    <row r="487" spans="1:11" ht="15.75" customHeight="1">
      <c r="A487" s="164"/>
      <c r="B487" s="164"/>
      <c r="C487" s="164"/>
      <c r="D487" s="164"/>
      <c r="E487" s="164"/>
      <c r="F487" s="164"/>
      <c r="G487" s="164"/>
      <c r="H487" s="164"/>
      <c r="I487" s="163"/>
      <c r="J487" s="163"/>
      <c r="K487" s="163"/>
    </row>
    <row r="488" spans="1:11" ht="15.75" customHeight="1">
      <c r="A488" s="164"/>
      <c r="B488" s="164"/>
      <c r="C488" s="164"/>
      <c r="D488" s="164"/>
      <c r="E488" s="164"/>
      <c r="F488" s="164"/>
      <c r="G488" s="164"/>
      <c r="H488" s="164"/>
      <c r="I488" s="163"/>
      <c r="J488" s="163"/>
      <c r="K488" s="163"/>
    </row>
    <row r="489" spans="1:11" ht="15.75" customHeight="1">
      <c r="A489" s="164"/>
      <c r="B489" s="164"/>
      <c r="C489" s="164"/>
      <c r="D489" s="164"/>
      <c r="E489" s="164"/>
      <c r="F489" s="164"/>
      <c r="G489" s="164"/>
      <c r="H489" s="164"/>
      <c r="I489" s="163"/>
      <c r="J489" s="163"/>
      <c r="K489" s="163"/>
    </row>
    <row r="490" spans="1:11" ht="15.75" customHeight="1">
      <c r="A490" s="164"/>
      <c r="B490" s="164"/>
      <c r="C490" s="164"/>
      <c r="D490" s="164"/>
      <c r="E490" s="164"/>
      <c r="F490" s="164"/>
      <c r="G490" s="164"/>
      <c r="H490" s="164"/>
      <c r="I490" s="163"/>
      <c r="J490" s="163"/>
      <c r="K490" s="163"/>
    </row>
    <row r="491" spans="1:11" ht="15.75" customHeight="1">
      <c r="A491" s="164"/>
      <c r="B491" s="164"/>
      <c r="C491" s="164"/>
      <c r="D491" s="164"/>
      <c r="E491" s="164"/>
      <c r="F491" s="164"/>
      <c r="G491" s="164"/>
      <c r="H491" s="164"/>
      <c r="I491" s="163"/>
      <c r="J491" s="163"/>
      <c r="K491" s="163"/>
    </row>
    <row r="492" spans="1:11" ht="15.75" customHeight="1">
      <c r="A492" s="164"/>
      <c r="B492" s="164"/>
      <c r="C492" s="164"/>
      <c r="D492" s="164"/>
      <c r="E492" s="164"/>
      <c r="F492" s="164"/>
      <c r="G492" s="164"/>
      <c r="H492" s="164"/>
      <c r="I492" s="163"/>
      <c r="J492" s="163"/>
      <c r="K492" s="163"/>
    </row>
    <row r="493" spans="1:11" ht="15.75" customHeight="1">
      <c r="A493" s="164"/>
      <c r="B493" s="164"/>
      <c r="C493" s="164"/>
      <c r="D493" s="164"/>
      <c r="E493" s="164"/>
      <c r="F493" s="164"/>
      <c r="G493" s="164"/>
      <c r="H493" s="164"/>
      <c r="I493" s="163"/>
      <c r="J493" s="163"/>
      <c r="K493" s="163"/>
    </row>
    <row r="494" spans="1:11" ht="15.75" customHeight="1">
      <c r="A494" s="164"/>
      <c r="B494" s="164"/>
      <c r="C494" s="164"/>
      <c r="D494" s="164"/>
      <c r="E494" s="164"/>
      <c r="F494" s="164"/>
      <c r="G494" s="164"/>
      <c r="H494" s="164"/>
      <c r="I494" s="163"/>
      <c r="J494" s="163"/>
      <c r="K494" s="163"/>
    </row>
    <row r="495" spans="1:11" ht="15.75" customHeight="1">
      <c r="A495" s="164"/>
      <c r="B495" s="164"/>
      <c r="C495" s="164"/>
      <c r="D495" s="164"/>
      <c r="E495" s="164"/>
      <c r="F495" s="164"/>
      <c r="G495" s="164"/>
      <c r="H495" s="164"/>
      <c r="I495" s="163"/>
      <c r="J495" s="163"/>
      <c r="K495" s="163"/>
    </row>
    <row r="496" spans="1:11" ht="15.75" customHeight="1">
      <c r="A496" s="164"/>
      <c r="B496" s="164"/>
      <c r="C496" s="164"/>
      <c r="D496" s="164"/>
      <c r="E496" s="164"/>
      <c r="F496" s="164"/>
      <c r="G496" s="164"/>
      <c r="H496" s="164"/>
      <c r="I496" s="163"/>
      <c r="J496" s="163"/>
      <c r="K496" s="163"/>
    </row>
    <row r="497" spans="1:11" ht="15.75" customHeight="1">
      <c r="A497" s="164"/>
      <c r="B497" s="164"/>
      <c r="C497" s="164"/>
      <c r="D497" s="164"/>
      <c r="E497" s="164"/>
      <c r="F497" s="164"/>
      <c r="G497" s="164"/>
      <c r="H497" s="164"/>
      <c r="I497" s="163"/>
      <c r="J497" s="163"/>
      <c r="K497" s="163"/>
    </row>
    <row r="498" spans="1:11" ht="15.75" customHeight="1">
      <c r="A498" s="164"/>
      <c r="B498" s="164"/>
      <c r="C498" s="164"/>
      <c r="D498" s="164"/>
      <c r="E498" s="164"/>
      <c r="F498" s="164"/>
      <c r="G498" s="164"/>
      <c r="H498" s="164"/>
      <c r="I498" s="163"/>
      <c r="J498" s="163"/>
      <c r="K498" s="163"/>
    </row>
    <row r="499" spans="1:11" ht="15.75" customHeight="1">
      <c r="A499" s="164"/>
      <c r="B499" s="164"/>
      <c r="C499" s="164"/>
      <c r="D499" s="164"/>
      <c r="E499" s="164"/>
      <c r="F499" s="164"/>
      <c r="G499" s="164"/>
      <c r="H499" s="164"/>
      <c r="I499" s="163"/>
      <c r="J499" s="163"/>
      <c r="K499" s="163"/>
    </row>
    <row r="500" spans="1:11" ht="15.75" customHeight="1">
      <c r="A500" s="164"/>
      <c r="B500" s="164"/>
      <c r="C500" s="164"/>
      <c r="D500" s="164"/>
      <c r="E500" s="164"/>
      <c r="F500" s="164"/>
      <c r="G500" s="164"/>
      <c r="H500" s="164"/>
      <c r="I500" s="163"/>
      <c r="J500" s="163"/>
      <c r="K500" s="163"/>
    </row>
    <row r="501" spans="1:11" ht="15.75" customHeight="1">
      <c r="A501" s="164"/>
      <c r="B501" s="164"/>
      <c r="C501" s="164"/>
      <c r="D501" s="164"/>
      <c r="E501" s="164"/>
      <c r="F501" s="164"/>
      <c r="G501" s="164"/>
      <c r="H501" s="164"/>
      <c r="I501" s="163"/>
      <c r="J501" s="163"/>
      <c r="K501" s="163"/>
    </row>
    <row r="502" spans="1:11" ht="15.75" customHeight="1">
      <c r="A502" s="164"/>
      <c r="B502" s="164"/>
      <c r="C502" s="164"/>
      <c r="D502" s="164"/>
      <c r="E502" s="164"/>
      <c r="F502" s="164"/>
      <c r="G502" s="164"/>
      <c r="H502" s="164"/>
      <c r="I502" s="163"/>
      <c r="J502" s="163"/>
      <c r="K502" s="163"/>
    </row>
    <row r="503" spans="1:11" ht="15.75" customHeight="1">
      <c r="A503" s="164"/>
      <c r="B503" s="164"/>
      <c r="C503" s="164"/>
      <c r="D503" s="164"/>
      <c r="E503" s="164"/>
      <c r="F503" s="164"/>
      <c r="G503" s="164"/>
      <c r="H503" s="164"/>
      <c r="I503" s="163"/>
      <c r="J503" s="163"/>
      <c r="K503" s="163"/>
    </row>
    <row r="504" spans="1:11" ht="15.75" customHeight="1">
      <c r="A504" s="164"/>
      <c r="B504" s="164"/>
      <c r="C504" s="164"/>
      <c r="D504" s="164"/>
      <c r="E504" s="164"/>
      <c r="F504" s="164"/>
      <c r="G504" s="164"/>
      <c r="H504" s="164"/>
      <c r="I504" s="163"/>
      <c r="J504" s="163"/>
      <c r="K504" s="163"/>
    </row>
    <row r="505" spans="1:11" ht="15.75" customHeight="1">
      <c r="A505" s="164"/>
      <c r="B505" s="164"/>
      <c r="C505" s="164"/>
      <c r="D505" s="164"/>
      <c r="E505" s="164"/>
      <c r="F505" s="164"/>
      <c r="G505" s="164"/>
      <c r="H505" s="164"/>
      <c r="I505" s="163"/>
      <c r="J505" s="163"/>
      <c r="K505" s="163"/>
    </row>
    <row r="506" spans="1:11" ht="15.75" customHeight="1">
      <c r="A506" s="164"/>
      <c r="B506" s="164"/>
      <c r="C506" s="164"/>
      <c r="D506" s="164"/>
      <c r="E506" s="164"/>
      <c r="F506" s="164"/>
      <c r="G506" s="164"/>
      <c r="H506" s="164"/>
      <c r="I506" s="163"/>
      <c r="J506" s="163"/>
      <c r="K506" s="163"/>
    </row>
    <row r="507" spans="1:11" ht="15.75" customHeight="1">
      <c r="A507" s="164"/>
      <c r="B507" s="164"/>
      <c r="C507" s="164"/>
      <c r="D507" s="164"/>
      <c r="E507" s="164"/>
      <c r="F507" s="164"/>
      <c r="G507" s="164"/>
      <c r="H507" s="164"/>
      <c r="I507" s="163"/>
      <c r="J507" s="163"/>
      <c r="K507" s="163"/>
    </row>
    <row r="508" spans="1:11" ht="15.75" customHeight="1">
      <c r="A508" s="164"/>
      <c r="B508" s="164"/>
      <c r="C508" s="164"/>
      <c r="D508" s="164"/>
      <c r="E508" s="164"/>
      <c r="F508" s="164"/>
      <c r="G508" s="164"/>
      <c r="H508" s="164"/>
      <c r="I508" s="163"/>
      <c r="J508" s="163"/>
      <c r="K508" s="163"/>
    </row>
    <row r="509" spans="1:11" ht="15.75" customHeight="1">
      <c r="A509" s="164"/>
      <c r="B509" s="164"/>
      <c r="C509" s="164"/>
      <c r="D509" s="164"/>
      <c r="E509" s="164"/>
      <c r="F509" s="164"/>
      <c r="G509" s="164"/>
      <c r="H509" s="164"/>
      <c r="I509" s="163"/>
      <c r="J509" s="163"/>
      <c r="K509" s="163"/>
    </row>
    <row r="510" spans="1:11" ht="15.75" customHeight="1">
      <c r="A510" s="164"/>
      <c r="B510" s="164"/>
      <c r="C510" s="164"/>
      <c r="D510" s="164"/>
      <c r="E510" s="164"/>
      <c r="F510" s="164"/>
      <c r="G510" s="164"/>
      <c r="H510" s="164"/>
      <c r="I510" s="163"/>
      <c r="J510" s="163"/>
      <c r="K510" s="163"/>
    </row>
    <row r="511" spans="1:11" ht="15.75" customHeight="1">
      <c r="A511" s="164"/>
      <c r="B511" s="164"/>
      <c r="C511" s="164"/>
      <c r="D511" s="164"/>
      <c r="E511" s="164"/>
      <c r="F511" s="164"/>
      <c r="G511" s="164"/>
      <c r="H511" s="164"/>
      <c r="I511" s="163"/>
      <c r="J511" s="163"/>
      <c r="K511" s="163"/>
    </row>
    <row r="512" spans="1:11" ht="15.75" customHeight="1">
      <c r="A512" s="164"/>
      <c r="B512" s="164"/>
      <c r="C512" s="164"/>
      <c r="D512" s="164"/>
      <c r="E512" s="164"/>
      <c r="F512" s="164"/>
      <c r="G512" s="164"/>
      <c r="H512" s="164"/>
      <c r="I512" s="163"/>
      <c r="J512" s="163"/>
      <c r="K512" s="163"/>
    </row>
    <row r="513" spans="1:11" ht="15.75" customHeight="1">
      <c r="A513" s="164"/>
      <c r="B513" s="164"/>
      <c r="C513" s="164"/>
      <c r="D513" s="164"/>
      <c r="E513" s="164"/>
      <c r="F513" s="164"/>
      <c r="G513" s="164"/>
      <c r="H513" s="164"/>
      <c r="I513" s="163"/>
      <c r="J513" s="163"/>
      <c r="K513" s="163"/>
    </row>
    <row r="514" spans="1:11" ht="15.75" customHeight="1">
      <c r="A514" s="164"/>
      <c r="B514" s="164"/>
      <c r="C514" s="164"/>
      <c r="D514" s="164"/>
      <c r="E514" s="164"/>
      <c r="F514" s="164"/>
      <c r="G514" s="164"/>
      <c r="H514" s="164"/>
      <c r="I514" s="163"/>
      <c r="J514" s="163"/>
      <c r="K514" s="163"/>
    </row>
    <row r="515" spans="1:11" ht="15.75" customHeight="1">
      <c r="A515" s="164"/>
      <c r="B515" s="164"/>
      <c r="C515" s="164"/>
      <c r="D515" s="164"/>
      <c r="E515" s="164"/>
      <c r="F515" s="164"/>
      <c r="G515" s="164"/>
      <c r="H515" s="164"/>
      <c r="I515" s="163"/>
      <c r="J515" s="163"/>
      <c r="K515" s="163"/>
    </row>
    <row r="516" spans="1:11" ht="15.75" customHeight="1">
      <c r="A516" s="164"/>
      <c r="B516" s="164"/>
      <c r="C516" s="164"/>
      <c r="D516" s="164"/>
      <c r="E516" s="164"/>
      <c r="F516" s="164"/>
      <c r="G516" s="164"/>
      <c r="H516" s="164"/>
      <c r="I516" s="163"/>
      <c r="J516" s="163"/>
      <c r="K516" s="163"/>
    </row>
    <row r="517" spans="1:11" ht="15.75" customHeight="1">
      <c r="A517" s="164"/>
      <c r="B517" s="164"/>
      <c r="C517" s="164"/>
      <c r="D517" s="164"/>
      <c r="E517" s="164"/>
      <c r="F517" s="164"/>
      <c r="G517" s="164"/>
      <c r="H517" s="164"/>
      <c r="I517" s="163"/>
      <c r="J517" s="163"/>
      <c r="K517" s="163"/>
    </row>
    <row r="518" spans="1:11" ht="15.75" customHeight="1">
      <c r="A518" s="164"/>
      <c r="B518" s="164"/>
      <c r="C518" s="164"/>
      <c r="D518" s="164"/>
      <c r="E518" s="164"/>
      <c r="F518" s="164"/>
      <c r="G518" s="164"/>
      <c r="H518" s="164"/>
      <c r="I518" s="163"/>
      <c r="J518" s="163"/>
      <c r="K518" s="163"/>
    </row>
    <row r="519" spans="1:11" ht="15.75" customHeight="1">
      <c r="A519" s="164"/>
      <c r="B519" s="164"/>
      <c r="C519" s="164"/>
      <c r="D519" s="164"/>
      <c r="E519" s="164"/>
      <c r="F519" s="164"/>
      <c r="G519" s="164"/>
      <c r="H519" s="164"/>
      <c r="I519" s="163"/>
      <c r="J519" s="163"/>
      <c r="K519" s="163"/>
    </row>
    <row r="520" spans="1:11" ht="15.75" customHeight="1">
      <c r="A520" s="164"/>
      <c r="B520" s="164"/>
      <c r="C520" s="164"/>
      <c r="D520" s="164"/>
      <c r="E520" s="164"/>
      <c r="F520" s="164"/>
      <c r="G520" s="164"/>
      <c r="H520" s="164"/>
      <c r="I520" s="163"/>
      <c r="J520" s="163"/>
      <c r="K520" s="163"/>
    </row>
    <row r="521" spans="1:11" ht="15.75" customHeight="1">
      <c r="A521" s="164"/>
      <c r="B521" s="164"/>
      <c r="C521" s="164"/>
      <c r="D521" s="164"/>
      <c r="E521" s="164"/>
      <c r="F521" s="164"/>
      <c r="G521" s="164"/>
      <c r="H521" s="164"/>
      <c r="I521" s="163"/>
      <c r="J521" s="163"/>
      <c r="K521" s="163"/>
    </row>
    <row r="522" spans="1:11" ht="15.75" customHeight="1">
      <c r="A522" s="164"/>
      <c r="B522" s="164"/>
      <c r="C522" s="164"/>
      <c r="D522" s="164"/>
      <c r="E522" s="164"/>
      <c r="F522" s="164"/>
      <c r="G522" s="164"/>
      <c r="H522" s="164"/>
      <c r="I522" s="163"/>
      <c r="J522" s="163"/>
      <c r="K522" s="163"/>
    </row>
    <row r="523" spans="1:11" ht="15.75" customHeight="1">
      <c r="A523" s="164"/>
      <c r="B523" s="164"/>
      <c r="C523" s="164"/>
      <c r="D523" s="164"/>
      <c r="E523" s="164"/>
      <c r="F523" s="164"/>
      <c r="G523" s="164"/>
      <c r="H523" s="164"/>
      <c r="I523" s="163"/>
      <c r="J523" s="163"/>
      <c r="K523" s="163"/>
    </row>
    <row r="524" spans="1:11" ht="15.75" customHeight="1">
      <c r="A524" s="164"/>
      <c r="B524" s="164"/>
      <c r="C524" s="164"/>
      <c r="D524" s="164"/>
      <c r="E524" s="164"/>
      <c r="F524" s="164"/>
      <c r="G524" s="164"/>
      <c r="H524" s="164"/>
      <c r="I524" s="163"/>
      <c r="J524" s="163"/>
      <c r="K524" s="163"/>
    </row>
    <row r="525" spans="1:11" ht="15.75" customHeight="1">
      <c r="A525" s="164"/>
      <c r="B525" s="164"/>
      <c r="C525" s="164"/>
      <c r="D525" s="164"/>
      <c r="E525" s="164"/>
      <c r="F525" s="164"/>
      <c r="G525" s="164"/>
      <c r="H525" s="164"/>
      <c r="I525" s="163"/>
      <c r="J525" s="163"/>
      <c r="K525" s="163"/>
    </row>
    <row r="526" spans="1:11" ht="15.75" customHeight="1">
      <c r="A526" s="164"/>
      <c r="B526" s="164"/>
      <c r="C526" s="164"/>
      <c r="D526" s="164"/>
      <c r="E526" s="164"/>
      <c r="F526" s="164"/>
      <c r="G526" s="164"/>
      <c r="H526" s="164"/>
      <c r="I526" s="163"/>
      <c r="J526" s="163"/>
      <c r="K526" s="163"/>
    </row>
    <row r="527" spans="1:11" ht="15.75" customHeight="1">
      <c r="A527" s="164"/>
      <c r="B527" s="164"/>
      <c r="C527" s="164"/>
      <c r="D527" s="164"/>
      <c r="E527" s="164"/>
      <c r="F527" s="164"/>
      <c r="G527" s="164"/>
      <c r="H527" s="164"/>
      <c r="I527" s="163"/>
      <c r="J527" s="163"/>
      <c r="K527" s="163"/>
    </row>
    <row r="528" spans="1:11" ht="15.75" customHeight="1">
      <c r="A528" s="164"/>
      <c r="B528" s="164"/>
      <c r="C528" s="164"/>
      <c r="D528" s="164"/>
      <c r="E528" s="164"/>
      <c r="F528" s="164"/>
      <c r="G528" s="164"/>
      <c r="H528" s="164"/>
      <c r="I528" s="163"/>
      <c r="J528" s="163"/>
      <c r="K528" s="163"/>
    </row>
    <row r="529" spans="1:11" ht="15.75" customHeight="1">
      <c r="A529" s="164"/>
      <c r="B529" s="164"/>
      <c r="C529" s="164"/>
      <c r="D529" s="164"/>
      <c r="E529" s="164"/>
      <c r="F529" s="164"/>
      <c r="G529" s="164"/>
      <c r="H529" s="164"/>
      <c r="I529" s="163"/>
      <c r="J529" s="163"/>
      <c r="K529" s="163"/>
    </row>
    <row r="530" spans="1:11" ht="15.75" customHeight="1">
      <c r="A530" s="164"/>
      <c r="B530" s="164"/>
      <c r="C530" s="164"/>
      <c r="D530" s="164"/>
      <c r="E530" s="164"/>
      <c r="F530" s="164"/>
      <c r="G530" s="164"/>
      <c r="H530" s="164"/>
      <c r="I530" s="163"/>
      <c r="J530" s="163"/>
      <c r="K530" s="163"/>
    </row>
    <row r="531" spans="1:11" ht="15.75" customHeight="1">
      <c r="A531" s="164"/>
      <c r="B531" s="164"/>
      <c r="C531" s="164"/>
      <c r="D531" s="164"/>
      <c r="E531" s="164"/>
      <c r="F531" s="164"/>
      <c r="G531" s="164"/>
      <c r="H531" s="164"/>
      <c r="I531" s="163"/>
      <c r="J531" s="163"/>
      <c r="K531" s="163"/>
    </row>
    <row r="532" spans="1:11" ht="15.75" customHeight="1">
      <c r="A532" s="164"/>
      <c r="B532" s="164"/>
      <c r="C532" s="164"/>
      <c r="D532" s="164"/>
      <c r="E532" s="164"/>
      <c r="F532" s="164"/>
      <c r="G532" s="164"/>
      <c r="H532" s="164"/>
      <c r="I532" s="163"/>
      <c r="J532" s="163"/>
      <c r="K532" s="163"/>
    </row>
    <row r="533" spans="1:11" ht="15.75" customHeight="1">
      <c r="A533" s="164"/>
      <c r="B533" s="164"/>
      <c r="C533" s="164"/>
      <c r="D533" s="164"/>
      <c r="E533" s="164"/>
      <c r="F533" s="164"/>
      <c r="G533" s="164"/>
      <c r="H533" s="164"/>
      <c r="I533" s="163"/>
      <c r="J533" s="163"/>
      <c r="K533" s="163"/>
    </row>
    <row r="534" spans="1:11" ht="15.75" customHeight="1">
      <c r="A534" s="164"/>
      <c r="B534" s="164"/>
      <c r="C534" s="164"/>
      <c r="D534" s="164"/>
      <c r="E534" s="164"/>
      <c r="F534" s="164"/>
      <c r="G534" s="164"/>
      <c r="H534" s="164"/>
      <c r="I534" s="163"/>
      <c r="J534" s="163"/>
      <c r="K534" s="163"/>
    </row>
    <row r="535" spans="1:11" ht="15.75" customHeight="1">
      <c r="A535" s="164"/>
      <c r="B535" s="164"/>
      <c r="C535" s="164"/>
      <c r="D535" s="164"/>
      <c r="E535" s="164"/>
      <c r="F535" s="164"/>
      <c r="G535" s="164"/>
      <c r="H535" s="164"/>
      <c r="I535" s="163"/>
      <c r="J535" s="163"/>
      <c r="K535" s="163"/>
    </row>
    <row r="536" spans="1:11" ht="15.75" customHeight="1">
      <c r="A536" s="164"/>
      <c r="B536" s="164"/>
      <c r="C536" s="164"/>
      <c r="D536" s="164"/>
      <c r="E536" s="164"/>
      <c r="F536" s="164"/>
      <c r="G536" s="164"/>
      <c r="H536" s="164"/>
      <c r="I536" s="163"/>
      <c r="J536" s="163"/>
      <c r="K536" s="163"/>
    </row>
    <row r="537" spans="1:11" ht="15.75" customHeight="1">
      <c r="A537" s="164"/>
      <c r="B537" s="164"/>
      <c r="C537" s="164"/>
      <c r="D537" s="164"/>
      <c r="E537" s="164"/>
      <c r="F537" s="164"/>
      <c r="G537" s="164"/>
      <c r="H537" s="164"/>
      <c r="I537" s="163"/>
      <c r="J537" s="163"/>
      <c r="K537" s="163"/>
    </row>
    <row r="538" spans="1:11" ht="15.75" customHeight="1">
      <c r="A538" s="164"/>
      <c r="B538" s="164"/>
      <c r="C538" s="164"/>
      <c r="D538" s="164"/>
      <c r="E538" s="164"/>
      <c r="F538" s="164"/>
      <c r="G538" s="164"/>
      <c r="H538" s="164"/>
      <c r="I538" s="163"/>
      <c r="J538" s="163"/>
      <c r="K538" s="163"/>
    </row>
    <row r="539" spans="1:11" ht="15.75" customHeight="1">
      <c r="A539" s="164"/>
      <c r="B539" s="164"/>
      <c r="C539" s="164"/>
      <c r="D539" s="164"/>
      <c r="E539" s="164"/>
      <c r="F539" s="164"/>
      <c r="G539" s="164"/>
      <c r="H539" s="164"/>
      <c r="I539" s="163"/>
      <c r="J539" s="163"/>
      <c r="K539" s="163"/>
    </row>
    <row r="540" spans="1:11" ht="15.75" customHeight="1">
      <c r="A540" s="164"/>
      <c r="B540" s="164"/>
      <c r="C540" s="164"/>
      <c r="D540" s="164"/>
      <c r="E540" s="164"/>
      <c r="F540" s="164"/>
      <c r="G540" s="164"/>
      <c r="H540" s="164"/>
      <c r="I540" s="163"/>
      <c r="J540" s="163"/>
      <c r="K540" s="163"/>
    </row>
    <row r="541" spans="1:11" ht="15.75" customHeight="1">
      <c r="A541" s="164"/>
      <c r="B541" s="164"/>
      <c r="C541" s="164"/>
      <c r="D541" s="164"/>
      <c r="E541" s="164"/>
      <c r="F541" s="164"/>
      <c r="G541" s="164"/>
      <c r="H541" s="164"/>
      <c r="I541" s="163"/>
      <c r="J541" s="163"/>
      <c r="K541" s="163"/>
    </row>
    <row r="542" spans="1:11" ht="15.75" customHeight="1">
      <c r="A542" s="164"/>
      <c r="B542" s="164"/>
      <c r="C542" s="164"/>
      <c r="D542" s="164"/>
      <c r="E542" s="164"/>
      <c r="F542" s="164"/>
      <c r="G542" s="164"/>
      <c r="H542" s="164"/>
      <c r="I542" s="163"/>
      <c r="J542" s="163"/>
      <c r="K542" s="163"/>
    </row>
    <row r="543" spans="1:11" ht="15.75" customHeight="1">
      <c r="A543" s="164"/>
      <c r="B543" s="164"/>
      <c r="C543" s="164"/>
      <c r="D543" s="164"/>
      <c r="E543" s="164"/>
      <c r="F543" s="164"/>
      <c r="G543" s="164"/>
      <c r="H543" s="164"/>
      <c r="I543" s="163"/>
      <c r="J543" s="163"/>
      <c r="K543" s="163"/>
    </row>
    <row r="544" spans="1:11" ht="15.75" customHeight="1">
      <c r="A544" s="164"/>
      <c r="B544" s="164"/>
      <c r="C544" s="164"/>
      <c r="D544" s="164"/>
      <c r="E544" s="164"/>
      <c r="F544" s="164"/>
      <c r="G544" s="164"/>
      <c r="H544" s="164"/>
      <c r="I544" s="163"/>
      <c r="J544" s="163"/>
      <c r="K544" s="163"/>
    </row>
    <row r="545" spans="1:11" ht="15.75" customHeight="1">
      <c r="A545" s="164"/>
      <c r="B545" s="164"/>
      <c r="C545" s="164"/>
      <c r="D545" s="164"/>
      <c r="E545" s="164"/>
      <c r="F545" s="164"/>
      <c r="G545" s="164"/>
      <c r="H545" s="164"/>
      <c r="I545" s="163"/>
      <c r="J545" s="163"/>
      <c r="K545" s="163"/>
    </row>
    <row r="546" spans="1:11" ht="15.75" customHeight="1">
      <c r="A546" s="164"/>
      <c r="B546" s="164"/>
      <c r="C546" s="164"/>
      <c r="D546" s="164"/>
      <c r="E546" s="164"/>
      <c r="F546" s="164"/>
      <c r="G546" s="164"/>
      <c r="H546" s="164"/>
      <c r="I546" s="163"/>
      <c r="J546" s="163"/>
      <c r="K546" s="163"/>
    </row>
    <row r="547" spans="1:11" ht="15.75" customHeight="1">
      <c r="A547" s="164"/>
      <c r="B547" s="164"/>
      <c r="C547" s="164"/>
      <c r="D547" s="164"/>
      <c r="E547" s="164"/>
      <c r="F547" s="164"/>
      <c r="G547" s="164"/>
      <c r="H547" s="164"/>
      <c r="I547" s="163"/>
      <c r="J547" s="163"/>
      <c r="K547" s="163"/>
    </row>
    <row r="548" spans="1:11" ht="15.75" customHeight="1">
      <c r="A548" s="164"/>
      <c r="B548" s="164"/>
      <c r="C548" s="164"/>
      <c r="D548" s="164"/>
      <c r="E548" s="164"/>
      <c r="F548" s="164"/>
      <c r="G548" s="164"/>
      <c r="H548" s="164"/>
      <c r="I548" s="163"/>
      <c r="J548" s="163"/>
      <c r="K548" s="163"/>
    </row>
    <row r="549" spans="1:11" ht="15.75" customHeight="1">
      <c r="A549" s="164"/>
      <c r="B549" s="164"/>
      <c r="C549" s="164"/>
      <c r="D549" s="164"/>
      <c r="E549" s="164"/>
      <c r="F549" s="164"/>
      <c r="G549" s="164"/>
      <c r="H549" s="164"/>
      <c r="I549" s="163"/>
      <c r="J549" s="163"/>
      <c r="K549" s="163"/>
    </row>
    <row r="550" spans="1:11" ht="15.75" customHeight="1">
      <c r="A550" s="164"/>
      <c r="B550" s="164"/>
      <c r="C550" s="164"/>
      <c r="D550" s="164"/>
      <c r="E550" s="164"/>
      <c r="F550" s="164"/>
      <c r="G550" s="164"/>
      <c r="H550" s="164"/>
      <c r="I550" s="163"/>
      <c r="J550" s="163"/>
      <c r="K550" s="163"/>
    </row>
    <row r="551" spans="1:11" ht="15.75" customHeight="1">
      <c r="A551" s="164"/>
      <c r="B551" s="164"/>
      <c r="C551" s="164"/>
      <c r="D551" s="164"/>
      <c r="E551" s="164"/>
      <c r="F551" s="164"/>
      <c r="G551" s="164"/>
      <c r="H551" s="164"/>
      <c r="I551" s="163"/>
      <c r="J551" s="163"/>
      <c r="K551" s="163"/>
    </row>
    <row r="552" spans="1:11" ht="15.75" customHeight="1">
      <c r="A552" s="164"/>
      <c r="B552" s="164"/>
      <c r="C552" s="164"/>
      <c r="D552" s="164"/>
      <c r="E552" s="164"/>
      <c r="F552" s="164"/>
      <c r="G552" s="164"/>
      <c r="H552" s="164"/>
      <c r="I552" s="163"/>
      <c r="J552" s="163"/>
      <c r="K552" s="163"/>
    </row>
    <row r="553" spans="1:11" ht="15.75" customHeight="1">
      <c r="A553" s="164"/>
      <c r="B553" s="164"/>
      <c r="C553" s="164"/>
      <c r="D553" s="164"/>
      <c r="E553" s="164"/>
      <c r="F553" s="164"/>
      <c r="G553" s="164"/>
      <c r="H553" s="164"/>
      <c r="I553" s="163"/>
      <c r="J553" s="163"/>
      <c r="K553" s="163"/>
    </row>
    <row r="554" spans="1:11" ht="15.75" customHeight="1">
      <c r="A554" s="164"/>
      <c r="B554" s="164"/>
      <c r="C554" s="164"/>
      <c r="D554" s="164"/>
      <c r="E554" s="164"/>
      <c r="F554" s="164"/>
      <c r="G554" s="164"/>
      <c r="H554" s="164"/>
      <c r="I554" s="163"/>
      <c r="J554" s="163"/>
      <c r="K554" s="163"/>
    </row>
    <row r="555" spans="1:11" ht="15.75" customHeight="1">
      <c r="A555" s="164"/>
      <c r="B555" s="164"/>
      <c r="C555" s="164"/>
      <c r="D555" s="164"/>
      <c r="E555" s="164"/>
      <c r="F555" s="164"/>
      <c r="G555" s="164"/>
      <c r="H555" s="164"/>
      <c r="I555" s="163"/>
      <c r="J555" s="163"/>
      <c r="K555" s="163"/>
    </row>
    <row r="556" spans="1:11" ht="15.75" customHeight="1">
      <c r="A556" s="164"/>
      <c r="B556" s="164"/>
      <c r="C556" s="164"/>
      <c r="D556" s="164"/>
      <c r="E556" s="164"/>
      <c r="F556" s="164"/>
      <c r="G556" s="164"/>
      <c r="H556" s="164"/>
      <c r="I556" s="163"/>
      <c r="J556" s="163"/>
      <c r="K556" s="163"/>
    </row>
    <row r="557" spans="1:11" ht="15.75" customHeight="1">
      <c r="A557" s="164"/>
      <c r="B557" s="164"/>
      <c r="C557" s="164"/>
      <c r="D557" s="164"/>
      <c r="E557" s="164"/>
      <c r="F557" s="164"/>
      <c r="G557" s="164"/>
      <c r="H557" s="164"/>
      <c r="I557" s="163"/>
      <c r="J557" s="163"/>
      <c r="K557" s="163"/>
    </row>
    <row r="558" spans="1:11" ht="15.75" customHeight="1">
      <c r="A558" s="164"/>
      <c r="B558" s="164"/>
      <c r="C558" s="164"/>
      <c r="D558" s="164"/>
      <c r="E558" s="164"/>
      <c r="F558" s="164"/>
      <c r="G558" s="164"/>
      <c r="H558" s="164"/>
      <c r="I558" s="163"/>
      <c r="J558" s="163"/>
      <c r="K558" s="163"/>
    </row>
    <row r="559" spans="1:11" ht="15.75" customHeight="1">
      <c r="A559" s="164"/>
      <c r="B559" s="164"/>
      <c r="C559" s="164"/>
      <c r="D559" s="164"/>
      <c r="E559" s="164"/>
      <c r="F559" s="164"/>
      <c r="G559" s="164"/>
      <c r="H559" s="164"/>
      <c r="I559" s="163"/>
      <c r="J559" s="163"/>
      <c r="K559" s="163"/>
    </row>
    <row r="560" spans="1:11" ht="15.75" customHeight="1">
      <c r="A560" s="164"/>
      <c r="B560" s="164"/>
      <c r="C560" s="164"/>
      <c r="D560" s="164"/>
      <c r="E560" s="164"/>
      <c r="F560" s="164"/>
      <c r="G560" s="164"/>
      <c r="H560" s="164"/>
      <c r="I560" s="163"/>
      <c r="J560" s="163"/>
      <c r="K560" s="163"/>
    </row>
    <row r="561" spans="1:11" ht="15.75" customHeight="1">
      <c r="A561" s="164"/>
      <c r="B561" s="164"/>
      <c r="C561" s="164"/>
      <c r="D561" s="164"/>
      <c r="E561" s="164"/>
      <c r="F561" s="164"/>
      <c r="G561" s="164"/>
      <c r="H561" s="164"/>
      <c r="I561" s="163"/>
      <c r="J561" s="163"/>
      <c r="K561" s="163"/>
    </row>
    <row r="562" spans="1:11" ht="15.75" customHeight="1">
      <c r="A562" s="164"/>
      <c r="B562" s="164"/>
      <c r="C562" s="164"/>
      <c r="D562" s="164"/>
      <c r="E562" s="164"/>
      <c r="F562" s="164"/>
      <c r="G562" s="164"/>
      <c r="H562" s="164"/>
      <c r="I562" s="163"/>
      <c r="J562" s="163"/>
      <c r="K562" s="163"/>
    </row>
    <row r="563" spans="1:11" ht="15.75" customHeight="1">
      <c r="A563" s="164"/>
      <c r="B563" s="164"/>
      <c r="C563" s="164"/>
      <c r="D563" s="164"/>
      <c r="E563" s="164"/>
      <c r="F563" s="164"/>
      <c r="G563" s="164"/>
      <c r="H563" s="164"/>
      <c r="I563" s="163"/>
      <c r="J563" s="163"/>
      <c r="K563" s="163"/>
    </row>
    <row r="564" spans="1:11" ht="15.75" customHeight="1">
      <c r="A564" s="164"/>
      <c r="B564" s="164"/>
      <c r="C564" s="164"/>
      <c r="D564" s="164"/>
      <c r="E564" s="164"/>
      <c r="F564" s="164"/>
      <c r="G564" s="164"/>
      <c r="H564" s="164"/>
      <c r="I564" s="163"/>
      <c r="J564" s="163"/>
      <c r="K564" s="163"/>
    </row>
    <row r="565" spans="1:11" ht="15.75" customHeight="1">
      <c r="A565" s="164"/>
      <c r="B565" s="164"/>
      <c r="C565" s="164"/>
      <c r="D565" s="164"/>
      <c r="E565" s="164"/>
      <c r="F565" s="164"/>
      <c r="G565" s="164"/>
      <c r="H565" s="164"/>
      <c r="I565" s="163"/>
      <c r="J565" s="163"/>
      <c r="K565" s="163"/>
    </row>
    <row r="566" spans="1:11" ht="15.75" customHeight="1">
      <c r="A566" s="164"/>
      <c r="B566" s="164"/>
      <c r="C566" s="164"/>
      <c r="D566" s="164"/>
      <c r="E566" s="164"/>
      <c r="F566" s="164"/>
      <c r="G566" s="164"/>
      <c r="H566" s="164"/>
      <c r="I566" s="163"/>
      <c r="J566" s="163"/>
      <c r="K566" s="163"/>
    </row>
    <row r="567" spans="1:11" ht="15.75" customHeight="1">
      <c r="A567" s="164"/>
      <c r="B567" s="164"/>
      <c r="C567" s="164"/>
      <c r="D567" s="164"/>
      <c r="E567" s="164"/>
      <c r="F567" s="164"/>
      <c r="G567" s="164"/>
      <c r="H567" s="164"/>
      <c r="I567" s="163"/>
      <c r="J567" s="163"/>
      <c r="K567" s="163"/>
    </row>
    <row r="568" spans="1:11" ht="15.75" customHeight="1">
      <c r="A568" s="164"/>
      <c r="B568" s="164"/>
      <c r="C568" s="164"/>
      <c r="D568" s="164"/>
      <c r="E568" s="164"/>
      <c r="F568" s="164"/>
      <c r="G568" s="164"/>
      <c r="H568" s="164"/>
      <c r="I568" s="163"/>
      <c r="J568" s="163"/>
      <c r="K568" s="163"/>
    </row>
    <row r="569" spans="1:11" ht="15.75" customHeight="1">
      <c r="A569" s="164"/>
      <c r="B569" s="164"/>
      <c r="C569" s="164"/>
      <c r="D569" s="164"/>
      <c r="E569" s="164"/>
      <c r="F569" s="164"/>
      <c r="G569" s="164"/>
      <c r="H569" s="164"/>
      <c r="I569" s="163"/>
      <c r="J569" s="163"/>
      <c r="K569" s="163"/>
    </row>
    <row r="570" spans="1:11" ht="15.75" customHeight="1">
      <c r="A570" s="164"/>
      <c r="B570" s="164"/>
      <c r="C570" s="164"/>
      <c r="D570" s="164"/>
      <c r="E570" s="164"/>
      <c r="F570" s="164"/>
      <c r="G570" s="164"/>
      <c r="H570" s="164"/>
      <c r="I570" s="163"/>
      <c r="J570" s="163"/>
      <c r="K570" s="163"/>
    </row>
    <row r="571" spans="1:11" ht="15.75" customHeight="1">
      <c r="A571" s="164"/>
      <c r="B571" s="164"/>
      <c r="C571" s="164"/>
      <c r="D571" s="164"/>
      <c r="E571" s="164"/>
      <c r="F571" s="164"/>
      <c r="G571" s="164"/>
      <c r="H571" s="164"/>
      <c r="I571" s="163"/>
      <c r="J571" s="163"/>
      <c r="K571" s="163"/>
    </row>
    <row r="572" spans="1:11" ht="15.75" customHeight="1">
      <c r="A572" s="164"/>
      <c r="B572" s="164"/>
      <c r="C572" s="164"/>
      <c r="D572" s="164"/>
      <c r="E572" s="164"/>
      <c r="F572" s="164"/>
      <c r="G572" s="164"/>
      <c r="H572" s="164"/>
      <c r="I572" s="163"/>
      <c r="J572" s="163"/>
      <c r="K572" s="163"/>
    </row>
    <row r="573" spans="1:11" ht="15.75" customHeight="1">
      <c r="A573" s="164"/>
      <c r="B573" s="164"/>
      <c r="C573" s="164"/>
      <c r="D573" s="164"/>
      <c r="E573" s="164"/>
      <c r="F573" s="164"/>
      <c r="G573" s="164"/>
      <c r="H573" s="164"/>
      <c r="I573" s="163"/>
      <c r="J573" s="163"/>
      <c r="K573" s="163"/>
    </row>
    <row r="574" spans="1:11" ht="15.75" customHeight="1">
      <c r="A574" s="164"/>
      <c r="B574" s="164"/>
      <c r="C574" s="164"/>
      <c r="D574" s="164"/>
      <c r="E574" s="164"/>
      <c r="F574" s="164"/>
      <c r="G574" s="164"/>
      <c r="H574" s="164"/>
      <c r="I574" s="163"/>
      <c r="J574" s="163"/>
      <c r="K574" s="163"/>
    </row>
    <row r="575" spans="1:11" ht="15.75" customHeight="1">
      <c r="A575" s="164"/>
      <c r="B575" s="164"/>
      <c r="C575" s="164"/>
      <c r="D575" s="164"/>
      <c r="E575" s="164"/>
      <c r="F575" s="164"/>
      <c r="G575" s="164"/>
      <c r="H575" s="164"/>
      <c r="I575" s="163"/>
      <c r="J575" s="163"/>
      <c r="K575" s="163"/>
    </row>
    <row r="576" spans="1:11" ht="15.75" customHeight="1">
      <c r="A576" s="164"/>
      <c r="B576" s="164"/>
      <c r="C576" s="164"/>
      <c r="D576" s="164"/>
      <c r="E576" s="164"/>
      <c r="F576" s="164"/>
      <c r="G576" s="164"/>
      <c r="H576" s="164"/>
      <c r="I576" s="163"/>
      <c r="J576" s="163"/>
      <c r="K576" s="163"/>
    </row>
    <row r="577" spans="1:11" ht="15.75" customHeight="1">
      <c r="A577" s="164"/>
      <c r="B577" s="164"/>
      <c r="C577" s="164"/>
      <c r="D577" s="164"/>
      <c r="E577" s="164"/>
      <c r="F577" s="164"/>
      <c r="G577" s="164"/>
      <c r="H577" s="164"/>
      <c r="I577" s="163"/>
      <c r="J577" s="163"/>
      <c r="K577" s="163"/>
    </row>
    <row r="578" spans="1:11" ht="15.75" customHeight="1">
      <c r="A578" s="164"/>
      <c r="B578" s="164"/>
      <c r="C578" s="164"/>
      <c r="D578" s="164"/>
      <c r="E578" s="164"/>
      <c r="F578" s="164"/>
      <c r="G578" s="164"/>
      <c r="H578" s="164"/>
      <c r="I578" s="163"/>
      <c r="J578" s="163"/>
      <c r="K578" s="163"/>
    </row>
    <row r="579" spans="1:11" ht="15.75" customHeight="1">
      <c r="A579" s="164"/>
      <c r="B579" s="164"/>
      <c r="C579" s="164"/>
      <c r="D579" s="164"/>
      <c r="E579" s="164"/>
      <c r="F579" s="164"/>
      <c r="G579" s="164"/>
      <c r="H579" s="164"/>
      <c r="I579" s="163"/>
      <c r="J579" s="163"/>
      <c r="K579" s="163"/>
    </row>
    <row r="580" spans="1:11" ht="15.75" customHeight="1">
      <c r="A580" s="164"/>
      <c r="B580" s="164"/>
      <c r="C580" s="164"/>
      <c r="D580" s="164"/>
      <c r="E580" s="164"/>
      <c r="F580" s="164"/>
      <c r="G580" s="164"/>
      <c r="H580" s="164"/>
      <c r="I580" s="163"/>
      <c r="J580" s="163"/>
      <c r="K580" s="163"/>
    </row>
    <row r="581" spans="1:11" ht="15.75" customHeight="1">
      <c r="A581" s="164"/>
      <c r="B581" s="164"/>
      <c r="C581" s="164"/>
      <c r="D581" s="164"/>
      <c r="E581" s="164"/>
      <c r="F581" s="164"/>
      <c r="G581" s="164"/>
      <c r="H581" s="164"/>
      <c r="I581" s="163"/>
      <c r="J581" s="163"/>
      <c r="K581" s="163"/>
    </row>
    <row r="582" spans="1:11" ht="15.75" customHeight="1">
      <c r="A582" s="164"/>
      <c r="B582" s="164"/>
      <c r="C582" s="164"/>
      <c r="D582" s="164"/>
      <c r="E582" s="164"/>
      <c r="F582" s="164"/>
      <c r="G582" s="164"/>
      <c r="H582" s="164"/>
      <c r="I582" s="163"/>
      <c r="J582" s="163"/>
      <c r="K582" s="163"/>
    </row>
    <row r="583" spans="1:11" ht="15.75" customHeight="1">
      <c r="A583" s="164"/>
      <c r="B583" s="164"/>
      <c r="C583" s="164"/>
      <c r="D583" s="164"/>
      <c r="E583" s="164"/>
      <c r="F583" s="164"/>
      <c r="G583" s="164"/>
      <c r="H583" s="164"/>
      <c r="I583" s="163"/>
      <c r="J583" s="163"/>
      <c r="K583" s="163"/>
    </row>
    <row r="584" spans="1:11" ht="15.75" customHeight="1">
      <c r="A584" s="164"/>
      <c r="B584" s="164"/>
      <c r="C584" s="164"/>
      <c r="D584" s="164"/>
      <c r="E584" s="164"/>
      <c r="F584" s="164"/>
      <c r="G584" s="164"/>
      <c r="H584" s="164"/>
      <c r="I584" s="163"/>
      <c r="J584" s="163"/>
      <c r="K584" s="163"/>
    </row>
    <row r="585" spans="1:11" ht="15.75" customHeight="1">
      <c r="A585" s="164"/>
      <c r="B585" s="164"/>
      <c r="C585" s="164"/>
      <c r="D585" s="164"/>
      <c r="E585" s="164"/>
      <c r="F585" s="164"/>
      <c r="G585" s="164"/>
      <c r="H585" s="164"/>
      <c r="I585" s="163"/>
      <c r="J585" s="163"/>
      <c r="K585" s="163"/>
    </row>
    <row r="586" spans="1:11" ht="15.75" customHeight="1">
      <c r="A586" s="164"/>
      <c r="B586" s="164"/>
      <c r="C586" s="164"/>
      <c r="D586" s="164"/>
      <c r="E586" s="164"/>
      <c r="F586" s="164"/>
      <c r="G586" s="164"/>
      <c r="H586" s="164"/>
      <c r="I586" s="163"/>
      <c r="J586" s="163"/>
      <c r="K586" s="163"/>
    </row>
    <row r="587" spans="1:11" ht="15.75" customHeight="1">
      <c r="A587" s="164"/>
      <c r="B587" s="164"/>
      <c r="C587" s="164"/>
      <c r="D587" s="164"/>
      <c r="E587" s="164"/>
      <c r="F587" s="164"/>
      <c r="G587" s="164"/>
      <c r="H587" s="164"/>
      <c r="I587" s="163"/>
      <c r="J587" s="163"/>
      <c r="K587" s="163"/>
    </row>
    <row r="588" spans="1:11" ht="15.75" customHeight="1">
      <c r="A588" s="164"/>
      <c r="B588" s="164"/>
      <c r="C588" s="164"/>
      <c r="D588" s="164"/>
      <c r="E588" s="164"/>
      <c r="F588" s="164"/>
      <c r="G588" s="164"/>
      <c r="H588" s="164"/>
      <c r="I588" s="163"/>
      <c r="J588" s="163"/>
      <c r="K588" s="163"/>
    </row>
    <row r="589" spans="1:11" ht="15.75" customHeight="1">
      <c r="A589" s="164"/>
      <c r="B589" s="164"/>
      <c r="C589" s="164"/>
      <c r="D589" s="164"/>
      <c r="E589" s="164"/>
      <c r="F589" s="164"/>
      <c r="G589" s="164"/>
      <c r="H589" s="164"/>
      <c r="I589" s="163"/>
      <c r="J589" s="163"/>
      <c r="K589" s="163"/>
    </row>
    <row r="590" spans="1:11" ht="15.75" customHeight="1">
      <c r="A590" s="164"/>
      <c r="B590" s="164"/>
      <c r="C590" s="164"/>
      <c r="D590" s="164"/>
      <c r="E590" s="164"/>
      <c r="F590" s="164"/>
      <c r="G590" s="164"/>
      <c r="H590" s="164"/>
      <c r="I590" s="163"/>
      <c r="J590" s="163"/>
      <c r="K590" s="163"/>
    </row>
    <row r="591" spans="1:11" ht="15.75" customHeight="1">
      <c r="A591" s="164"/>
      <c r="B591" s="164"/>
      <c r="C591" s="164"/>
      <c r="D591" s="164"/>
      <c r="E591" s="164"/>
      <c r="F591" s="164"/>
      <c r="G591" s="164"/>
      <c r="H591" s="164"/>
      <c r="I591" s="163"/>
      <c r="J591" s="163"/>
      <c r="K591" s="163"/>
    </row>
    <row r="592" spans="1:11" ht="15.75" customHeight="1">
      <c r="A592" s="164"/>
      <c r="B592" s="164"/>
      <c r="C592" s="164"/>
      <c r="D592" s="164"/>
      <c r="E592" s="164"/>
      <c r="F592" s="164"/>
      <c r="G592" s="164"/>
      <c r="H592" s="164"/>
      <c r="I592" s="163"/>
      <c r="J592" s="163"/>
      <c r="K592" s="163"/>
    </row>
    <row r="593" spans="1:11" ht="15.75" customHeight="1">
      <c r="A593" s="164"/>
      <c r="B593" s="164"/>
      <c r="C593" s="164"/>
      <c r="D593" s="164"/>
      <c r="E593" s="164"/>
      <c r="F593" s="164"/>
      <c r="G593" s="164"/>
      <c r="H593" s="164"/>
      <c r="I593" s="163"/>
      <c r="J593" s="163"/>
      <c r="K593" s="163"/>
    </row>
    <row r="594" spans="1:11" ht="15.75" customHeight="1">
      <c r="A594" s="164"/>
      <c r="B594" s="164"/>
      <c r="C594" s="164"/>
      <c r="D594" s="164"/>
      <c r="E594" s="164"/>
      <c r="F594" s="164"/>
      <c r="G594" s="164"/>
      <c r="H594" s="164"/>
      <c r="I594" s="163"/>
      <c r="J594" s="163"/>
      <c r="K594" s="163"/>
    </row>
    <row r="595" spans="1:11" ht="15.75" customHeight="1">
      <c r="A595" s="164"/>
      <c r="B595" s="164"/>
      <c r="C595" s="164"/>
      <c r="D595" s="164"/>
      <c r="E595" s="164"/>
      <c r="F595" s="164"/>
      <c r="G595" s="164"/>
      <c r="H595" s="164"/>
      <c r="I595" s="163"/>
      <c r="J595" s="163"/>
      <c r="K595" s="163"/>
    </row>
    <row r="596" spans="1:11" ht="15.75" customHeight="1">
      <c r="A596" s="164"/>
      <c r="B596" s="164"/>
      <c r="C596" s="164"/>
      <c r="D596" s="164"/>
      <c r="E596" s="164"/>
      <c r="F596" s="164"/>
      <c r="G596" s="164"/>
      <c r="H596" s="164"/>
      <c r="I596" s="163"/>
      <c r="J596" s="163"/>
      <c r="K596" s="163"/>
    </row>
    <row r="597" spans="1:11" ht="15.75" customHeight="1">
      <c r="A597" s="164"/>
      <c r="B597" s="164"/>
      <c r="C597" s="164"/>
      <c r="D597" s="164"/>
      <c r="E597" s="164"/>
      <c r="F597" s="164"/>
      <c r="G597" s="164"/>
      <c r="H597" s="164"/>
      <c r="I597" s="163"/>
      <c r="J597" s="163"/>
      <c r="K597" s="163"/>
    </row>
    <row r="598" spans="1:11" ht="15.75" customHeight="1">
      <c r="A598" s="164"/>
      <c r="B598" s="164"/>
      <c r="C598" s="164"/>
      <c r="D598" s="164"/>
      <c r="E598" s="164"/>
      <c r="F598" s="164"/>
      <c r="G598" s="164"/>
      <c r="H598" s="164"/>
      <c r="I598" s="163"/>
      <c r="J598" s="163"/>
      <c r="K598" s="163"/>
    </row>
    <row r="599" spans="1:11" ht="15.75" customHeight="1">
      <c r="A599" s="164"/>
      <c r="B599" s="164"/>
      <c r="C599" s="164"/>
      <c r="D599" s="164"/>
      <c r="E599" s="164"/>
      <c r="F599" s="164"/>
      <c r="G599" s="164"/>
      <c r="H599" s="164"/>
      <c r="I599" s="163"/>
      <c r="J599" s="163"/>
      <c r="K599" s="163"/>
    </row>
    <row r="600" spans="1:11" ht="15.75" customHeight="1">
      <c r="A600" s="164"/>
      <c r="B600" s="164"/>
      <c r="C600" s="164"/>
      <c r="D600" s="164"/>
      <c r="E600" s="164"/>
      <c r="F600" s="164"/>
      <c r="G600" s="164"/>
      <c r="H600" s="164"/>
      <c r="I600" s="163"/>
      <c r="J600" s="163"/>
      <c r="K600" s="163"/>
    </row>
    <row r="601" spans="1:11" ht="15.75" customHeight="1">
      <c r="A601" s="164"/>
      <c r="B601" s="164"/>
      <c r="C601" s="164"/>
      <c r="D601" s="164"/>
      <c r="E601" s="164"/>
      <c r="F601" s="164"/>
      <c r="G601" s="164"/>
      <c r="H601" s="164"/>
      <c r="I601" s="163"/>
      <c r="J601" s="163"/>
      <c r="K601" s="163"/>
    </row>
    <row r="602" spans="1:11" ht="15.75" customHeight="1">
      <c r="A602" s="164"/>
      <c r="B602" s="164"/>
      <c r="C602" s="164"/>
      <c r="D602" s="164"/>
      <c r="E602" s="164"/>
      <c r="F602" s="164"/>
      <c r="G602" s="164"/>
      <c r="H602" s="164"/>
      <c r="I602" s="163"/>
      <c r="J602" s="163"/>
      <c r="K602" s="163"/>
    </row>
    <row r="603" spans="1:11" ht="15.75" customHeight="1">
      <c r="A603" s="164"/>
      <c r="B603" s="164"/>
      <c r="C603" s="164"/>
      <c r="D603" s="164"/>
      <c r="E603" s="164"/>
      <c r="F603" s="164"/>
      <c r="G603" s="164"/>
      <c r="H603" s="164"/>
      <c r="I603" s="163"/>
      <c r="J603" s="163"/>
      <c r="K603" s="163"/>
    </row>
    <row r="604" spans="1:11" ht="15.75" customHeight="1">
      <c r="A604" s="164"/>
      <c r="B604" s="164"/>
      <c r="C604" s="164"/>
      <c r="D604" s="164"/>
      <c r="E604" s="164"/>
      <c r="F604" s="164"/>
      <c r="G604" s="164"/>
      <c r="H604" s="164"/>
      <c r="I604" s="163"/>
      <c r="J604" s="163"/>
      <c r="K604" s="163"/>
    </row>
    <row r="605" spans="1:11" ht="15.75" customHeight="1">
      <c r="A605" s="164"/>
      <c r="B605" s="164"/>
      <c r="C605" s="164"/>
      <c r="D605" s="164"/>
      <c r="E605" s="164"/>
      <c r="F605" s="164"/>
      <c r="G605" s="164"/>
      <c r="H605" s="164"/>
      <c r="I605" s="163"/>
      <c r="J605" s="163"/>
      <c r="K605" s="163"/>
    </row>
    <row r="606" spans="1:11" ht="15.75" customHeight="1">
      <c r="A606" s="164"/>
      <c r="B606" s="164"/>
      <c r="C606" s="164"/>
      <c r="D606" s="164"/>
      <c r="E606" s="164"/>
      <c r="F606" s="164"/>
      <c r="G606" s="164"/>
      <c r="H606" s="164"/>
      <c r="I606" s="163"/>
      <c r="J606" s="163"/>
      <c r="K606" s="163"/>
    </row>
    <row r="607" spans="1:11" ht="15.75" customHeight="1">
      <c r="A607" s="164"/>
      <c r="B607" s="164"/>
      <c r="C607" s="164"/>
      <c r="D607" s="164"/>
      <c r="E607" s="164"/>
      <c r="F607" s="164"/>
      <c r="G607" s="164"/>
      <c r="H607" s="164"/>
      <c r="I607" s="163"/>
      <c r="J607" s="163"/>
      <c r="K607" s="163"/>
    </row>
    <row r="608" spans="1:11" ht="15.75" customHeight="1">
      <c r="A608" s="164"/>
      <c r="B608" s="164"/>
      <c r="C608" s="164"/>
      <c r="D608" s="164"/>
      <c r="E608" s="164"/>
      <c r="F608" s="164"/>
      <c r="G608" s="164"/>
      <c r="H608" s="164"/>
      <c r="I608" s="163"/>
      <c r="J608" s="163"/>
      <c r="K608" s="163"/>
    </row>
    <row r="609" spans="1:11" ht="15.75" customHeight="1">
      <c r="A609" s="164"/>
      <c r="B609" s="164"/>
      <c r="C609" s="164"/>
      <c r="D609" s="164"/>
      <c r="E609" s="164"/>
      <c r="F609" s="164"/>
      <c r="G609" s="164"/>
      <c r="H609" s="164"/>
      <c r="I609" s="163"/>
      <c r="J609" s="163"/>
      <c r="K609" s="163"/>
    </row>
    <row r="610" spans="1:11" ht="15.75" customHeight="1">
      <c r="A610" s="164"/>
      <c r="B610" s="164"/>
      <c r="C610" s="164"/>
      <c r="D610" s="164"/>
      <c r="E610" s="164"/>
      <c r="F610" s="164"/>
      <c r="G610" s="164"/>
      <c r="H610" s="164"/>
      <c r="I610" s="163"/>
      <c r="J610" s="163"/>
      <c r="K610" s="163"/>
    </row>
    <row r="611" spans="1:11" ht="15.75" customHeight="1">
      <c r="A611" s="164"/>
      <c r="B611" s="164"/>
      <c r="C611" s="164"/>
      <c r="D611" s="164"/>
      <c r="E611" s="164"/>
      <c r="F611" s="164"/>
      <c r="G611" s="164"/>
      <c r="H611" s="164"/>
      <c r="I611" s="163"/>
      <c r="J611" s="163"/>
      <c r="K611" s="163"/>
    </row>
    <row r="612" spans="1:11" ht="15.75" customHeight="1">
      <c r="A612" s="164"/>
      <c r="B612" s="164"/>
      <c r="C612" s="164"/>
      <c r="D612" s="164"/>
      <c r="E612" s="164"/>
      <c r="F612" s="164"/>
      <c r="G612" s="164"/>
      <c r="H612" s="164"/>
      <c r="I612" s="163"/>
      <c r="J612" s="163"/>
      <c r="K612" s="163"/>
    </row>
    <row r="613" spans="1:11" ht="15.75" customHeight="1">
      <c r="A613" s="164"/>
      <c r="B613" s="164"/>
      <c r="C613" s="164"/>
      <c r="D613" s="164"/>
      <c r="E613" s="164"/>
      <c r="F613" s="164"/>
      <c r="G613" s="164"/>
      <c r="H613" s="164"/>
      <c r="I613" s="163"/>
      <c r="J613" s="163"/>
      <c r="K613" s="163"/>
    </row>
    <row r="614" spans="1:11" ht="15.75" customHeight="1">
      <c r="A614" s="164"/>
      <c r="B614" s="164"/>
      <c r="C614" s="164"/>
      <c r="D614" s="164"/>
      <c r="E614" s="164"/>
      <c r="F614" s="164"/>
      <c r="G614" s="164"/>
      <c r="H614" s="164"/>
      <c r="I614" s="163"/>
      <c r="J614" s="163"/>
      <c r="K614" s="163"/>
    </row>
    <row r="615" spans="1:11" ht="15.75" customHeight="1">
      <c r="A615" s="164"/>
      <c r="B615" s="164"/>
      <c r="C615" s="164"/>
      <c r="D615" s="164"/>
      <c r="E615" s="164"/>
      <c r="F615" s="164"/>
      <c r="G615" s="164"/>
      <c r="H615" s="164"/>
      <c r="I615" s="163"/>
      <c r="J615" s="163"/>
      <c r="K615" s="163"/>
    </row>
    <row r="616" spans="1:11" ht="15.75" customHeight="1">
      <c r="A616" s="164"/>
      <c r="B616" s="164"/>
      <c r="C616" s="164"/>
      <c r="D616" s="164"/>
      <c r="E616" s="164"/>
      <c r="F616" s="164"/>
      <c r="G616" s="164"/>
      <c r="H616" s="164"/>
      <c r="I616" s="163"/>
      <c r="J616" s="163"/>
      <c r="K616" s="163"/>
    </row>
    <row r="617" spans="1:11" ht="15.75" customHeight="1">
      <c r="A617" s="164"/>
      <c r="B617" s="164"/>
      <c r="C617" s="164"/>
      <c r="D617" s="164"/>
      <c r="E617" s="164"/>
      <c r="F617" s="164"/>
      <c r="G617" s="164"/>
      <c r="H617" s="164"/>
      <c r="I617" s="163"/>
      <c r="J617" s="163"/>
      <c r="K617" s="163"/>
    </row>
    <row r="618" spans="1:11" ht="15.75" customHeight="1">
      <c r="A618" s="164"/>
      <c r="B618" s="164"/>
      <c r="C618" s="164"/>
      <c r="D618" s="164"/>
      <c r="E618" s="164"/>
      <c r="F618" s="164"/>
      <c r="G618" s="164"/>
      <c r="H618" s="164"/>
      <c r="I618" s="163"/>
      <c r="J618" s="163"/>
      <c r="K618" s="163"/>
    </row>
    <row r="619" spans="1:11" ht="15.75" customHeight="1">
      <c r="A619" s="164"/>
      <c r="B619" s="164"/>
      <c r="C619" s="164"/>
      <c r="D619" s="164"/>
      <c r="E619" s="164"/>
      <c r="F619" s="164"/>
      <c r="G619" s="164"/>
      <c r="H619" s="164"/>
      <c r="I619" s="163"/>
      <c r="J619" s="163"/>
      <c r="K619" s="163"/>
    </row>
    <row r="620" spans="1:11" ht="15.75" customHeight="1">
      <c r="A620" s="164"/>
      <c r="B620" s="164"/>
      <c r="C620" s="164"/>
      <c r="D620" s="164"/>
      <c r="E620" s="164"/>
      <c r="F620" s="164"/>
      <c r="G620" s="164"/>
      <c r="H620" s="164"/>
      <c r="I620" s="163"/>
      <c r="J620" s="163"/>
      <c r="K620" s="163"/>
    </row>
    <row r="621" spans="1:11" ht="15.75" customHeight="1">
      <c r="A621" s="164"/>
      <c r="B621" s="164"/>
      <c r="C621" s="164"/>
      <c r="D621" s="164"/>
      <c r="E621" s="164"/>
      <c r="F621" s="164"/>
      <c r="G621" s="164"/>
      <c r="H621" s="164"/>
      <c r="I621" s="163"/>
      <c r="J621" s="163"/>
      <c r="K621" s="163"/>
    </row>
    <row r="622" spans="1:11" ht="15.75" customHeight="1">
      <c r="A622" s="164"/>
      <c r="B622" s="164"/>
      <c r="C622" s="164"/>
      <c r="D622" s="164"/>
      <c r="E622" s="164"/>
      <c r="F622" s="164"/>
      <c r="G622" s="164"/>
      <c r="H622" s="164"/>
      <c r="I622" s="163"/>
      <c r="J622" s="163"/>
      <c r="K622" s="163"/>
    </row>
    <row r="623" spans="1:11" ht="15.75" customHeight="1">
      <c r="A623" s="164"/>
      <c r="B623" s="164"/>
      <c r="C623" s="164"/>
      <c r="D623" s="164"/>
      <c r="E623" s="164"/>
      <c r="F623" s="164"/>
      <c r="G623" s="164"/>
      <c r="H623" s="164"/>
      <c r="I623" s="163"/>
      <c r="J623" s="163"/>
      <c r="K623" s="163"/>
    </row>
    <row r="624" spans="1:11" ht="15.75" customHeight="1">
      <c r="A624" s="164"/>
      <c r="B624" s="164"/>
      <c r="C624" s="164"/>
      <c r="D624" s="164"/>
      <c r="E624" s="164"/>
      <c r="F624" s="164"/>
      <c r="G624" s="164"/>
      <c r="H624" s="164"/>
      <c r="I624" s="163"/>
      <c r="J624" s="163"/>
      <c r="K624" s="163"/>
    </row>
    <row r="625" spans="1:11" ht="15.75" customHeight="1">
      <c r="A625" s="164"/>
      <c r="B625" s="164"/>
      <c r="C625" s="164"/>
      <c r="D625" s="164"/>
      <c r="E625" s="164"/>
      <c r="F625" s="164"/>
      <c r="G625" s="164"/>
      <c r="H625" s="164"/>
      <c r="I625" s="163"/>
      <c r="J625" s="163"/>
      <c r="K625" s="163"/>
    </row>
    <row r="626" spans="1:11" ht="15.75" customHeight="1">
      <c r="A626" s="164"/>
      <c r="B626" s="164"/>
      <c r="C626" s="164"/>
      <c r="D626" s="164"/>
      <c r="E626" s="164"/>
      <c r="F626" s="164"/>
      <c r="G626" s="164"/>
      <c r="H626" s="164"/>
      <c r="I626" s="163"/>
      <c r="J626" s="163"/>
      <c r="K626" s="163"/>
    </row>
    <row r="627" spans="1:11" ht="15.75" customHeight="1">
      <c r="A627" s="164"/>
      <c r="B627" s="164"/>
      <c r="C627" s="164"/>
      <c r="D627" s="164"/>
      <c r="E627" s="164"/>
      <c r="F627" s="164"/>
      <c r="G627" s="164"/>
      <c r="H627" s="164"/>
      <c r="I627" s="163"/>
      <c r="J627" s="163"/>
      <c r="K627" s="163"/>
    </row>
    <row r="628" spans="1:11" ht="15.75" customHeight="1">
      <c r="A628" s="164"/>
      <c r="B628" s="164"/>
      <c r="C628" s="164"/>
      <c r="D628" s="164"/>
      <c r="E628" s="164"/>
      <c r="F628" s="164"/>
      <c r="G628" s="164"/>
      <c r="H628" s="164"/>
      <c r="I628" s="163"/>
      <c r="J628" s="163"/>
      <c r="K628" s="163"/>
    </row>
    <row r="629" spans="1:11" ht="15.75" customHeight="1">
      <c r="A629" s="164"/>
      <c r="B629" s="164"/>
      <c r="C629" s="164"/>
      <c r="D629" s="164"/>
      <c r="E629" s="164"/>
      <c r="F629" s="164"/>
      <c r="G629" s="164"/>
      <c r="H629" s="164"/>
      <c r="I629" s="163"/>
      <c r="J629" s="163"/>
      <c r="K629" s="163"/>
    </row>
    <row r="630" spans="1:11" ht="15.75" customHeight="1">
      <c r="A630" s="164"/>
      <c r="B630" s="164"/>
      <c r="C630" s="164"/>
      <c r="D630" s="164"/>
      <c r="E630" s="164"/>
      <c r="F630" s="164"/>
      <c r="G630" s="164"/>
      <c r="H630" s="164"/>
      <c r="I630" s="163"/>
      <c r="J630" s="163"/>
      <c r="K630" s="163"/>
    </row>
    <row r="631" spans="1:11" ht="15.75" customHeight="1">
      <c r="A631" s="164"/>
      <c r="B631" s="164"/>
      <c r="C631" s="164"/>
      <c r="D631" s="164"/>
      <c r="E631" s="164"/>
      <c r="F631" s="164"/>
      <c r="G631" s="164"/>
      <c r="H631" s="164"/>
      <c r="I631" s="163"/>
      <c r="J631" s="163"/>
      <c r="K631" s="163"/>
    </row>
    <row r="632" spans="1:11" ht="15.75" customHeight="1">
      <c r="A632" s="164"/>
      <c r="B632" s="164"/>
      <c r="C632" s="164"/>
      <c r="D632" s="164"/>
      <c r="E632" s="164"/>
      <c r="F632" s="164"/>
      <c r="G632" s="164"/>
      <c r="H632" s="164"/>
      <c r="I632" s="163"/>
      <c r="J632" s="163"/>
      <c r="K632" s="163"/>
    </row>
    <row r="633" spans="1:11" ht="15.75" customHeight="1">
      <c r="A633" s="164"/>
      <c r="B633" s="164"/>
      <c r="C633" s="164"/>
      <c r="D633" s="164"/>
      <c r="E633" s="164"/>
      <c r="F633" s="164"/>
      <c r="G633" s="164"/>
      <c r="H633" s="164"/>
      <c r="I633" s="163"/>
      <c r="J633" s="163"/>
      <c r="K633" s="163"/>
    </row>
    <row r="634" spans="1:11" ht="15.75" customHeight="1">
      <c r="A634" s="164"/>
      <c r="B634" s="164"/>
      <c r="C634" s="164"/>
      <c r="D634" s="164"/>
      <c r="E634" s="164"/>
      <c r="F634" s="164"/>
      <c r="G634" s="164"/>
      <c r="H634" s="164"/>
      <c r="I634" s="163"/>
      <c r="J634" s="163"/>
      <c r="K634" s="163"/>
    </row>
    <row r="635" spans="1:11" ht="15.75" customHeight="1">
      <c r="A635" s="164"/>
      <c r="B635" s="164"/>
      <c r="C635" s="164"/>
      <c r="D635" s="164"/>
      <c r="E635" s="164"/>
      <c r="F635" s="164"/>
      <c r="G635" s="164"/>
      <c r="H635" s="164"/>
      <c r="I635" s="163"/>
      <c r="J635" s="163"/>
      <c r="K635" s="163"/>
    </row>
    <row r="636" spans="1:11" ht="15.75" customHeight="1">
      <c r="A636" s="164"/>
      <c r="B636" s="164"/>
      <c r="C636" s="164"/>
      <c r="D636" s="164"/>
      <c r="E636" s="164"/>
      <c r="F636" s="164"/>
      <c r="G636" s="164"/>
      <c r="H636" s="164"/>
      <c r="I636" s="163"/>
      <c r="J636" s="163"/>
      <c r="K636" s="163"/>
    </row>
    <row r="637" spans="1:11" ht="15.75" customHeight="1">
      <c r="A637" s="164"/>
      <c r="B637" s="164"/>
      <c r="C637" s="164"/>
      <c r="D637" s="164"/>
      <c r="E637" s="164"/>
      <c r="F637" s="164"/>
      <c r="G637" s="164"/>
      <c r="H637" s="164"/>
      <c r="I637" s="163"/>
      <c r="J637" s="163"/>
      <c r="K637" s="163"/>
    </row>
    <row r="638" spans="1:11" ht="15.75" customHeight="1">
      <c r="A638" s="164"/>
      <c r="B638" s="164"/>
      <c r="C638" s="164"/>
      <c r="D638" s="164"/>
      <c r="E638" s="164"/>
      <c r="F638" s="164"/>
      <c r="G638" s="164"/>
      <c r="H638" s="164"/>
      <c r="I638" s="163"/>
      <c r="J638" s="163"/>
      <c r="K638" s="163"/>
    </row>
    <row r="639" spans="1:11" ht="15.75" customHeight="1">
      <c r="A639" s="164"/>
      <c r="B639" s="164"/>
      <c r="C639" s="164"/>
      <c r="D639" s="164"/>
      <c r="E639" s="164"/>
      <c r="F639" s="164"/>
      <c r="G639" s="164"/>
      <c r="H639" s="164"/>
      <c r="I639" s="163"/>
      <c r="J639" s="163"/>
      <c r="K639" s="163"/>
    </row>
    <row r="640" spans="1:11" ht="15.75" customHeight="1">
      <c r="A640" s="164"/>
      <c r="B640" s="164"/>
      <c r="C640" s="164"/>
      <c r="D640" s="164"/>
      <c r="E640" s="164"/>
      <c r="F640" s="164"/>
      <c r="G640" s="164"/>
      <c r="H640" s="164"/>
      <c r="I640" s="163"/>
      <c r="J640" s="163"/>
      <c r="K640" s="163"/>
    </row>
    <row r="641" spans="1:11" ht="15.75" customHeight="1">
      <c r="A641" s="164"/>
      <c r="B641" s="164"/>
      <c r="C641" s="164"/>
      <c r="D641" s="164"/>
      <c r="E641" s="164"/>
      <c r="F641" s="164"/>
      <c r="G641" s="164"/>
      <c r="H641" s="164"/>
      <c r="I641" s="163"/>
      <c r="J641" s="163"/>
      <c r="K641" s="163"/>
    </row>
    <row r="642" spans="1:11" ht="15.75" customHeight="1">
      <c r="A642" s="164"/>
      <c r="B642" s="164"/>
      <c r="C642" s="164"/>
      <c r="D642" s="164"/>
      <c r="E642" s="164"/>
      <c r="F642" s="164"/>
      <c r="G642" s="164"/>
      <c r="H642" s="164"/>
      <c r="I642" s="163"/>
      <c r="J642" s="163"/>
      <c r="K642" s="163"/>
    </row>
    <row r="643" spans="1:11" ht="15.75" customHeight="1">
      <c r="A643" s="164"/>
      <c r="B643" s="164"/>
      <c r="C643" s="164"/>
      <c r="D643" s="164"/>
      <c r="E643" s="164"/>
      <c r="F643" s="164"/>
      <c r="G643" s="164"/>
      <c r="H643" s="164"/>
      <c r="I643" s="163"/>
      <c r="J643" s="163"/>
      <c r="K643" s="163"/>
    </row>
    <row r="644" spans="1:11" ht="15.75" customHeight="1">
      <c r="A644" s="164"/>
      <c r="B644" s="164"/>
      <c r="C644" s="164"/>
      <c r="D644" s="164"/>
      <c r="E644" s="164"/>
      <c r="F644" s="164"/>
      <c r="G644" s="164"/>
      <c r="H644" s="164"/>
      <c r="I644" s="163"/>
      <c r="J644" s="163"/>
      <c r="K644" s="163"/>
    </row>
    <row r="645" spans="1:11" ht="15.75" customHeight="1">
      <c r="A645" s="164"/>
      <c r="B645" s="164"/>
      <c r="C645" s="164"/>
      <c r="D645" s="164"/>
      <c r="E645" s="164"/>
      <c r="F645" s="164"/>
      <c r="G645" s="164"/>
      <c r="H645" s="164"/>
      <c r="I645" s="163"/>
      <c r="J645" s="163"/>
      <c r="K645" s="163"/>
    </row>
    <row r="646" spans="1:11" ht="15.75" customHeight="1">
      <c r="A646" s="164"/>
      <c r="B646" s="164"/>
      <c r="C646" s="164"/>
      <c r="D646" s="164"/>
      <c r="E646" s="164"/>
      <c r="F646" s="164"/>
      <c r="G646" s="164"/>
      <c r="H646" s="164"/>
      <c r="I646" s="163"/>
      <c r="J646" s="163"/>
      <c r="K646" s="163"/>
    </row>
    <row r="647" spans="1:11" ht="15.75" customHeight="1">
      <c r="A647" s="164"/>
      <c r="B647" s="164"/>
      <c r="C647" s="164"/>
      <c r="D647" s="164"/>
      <c r="E647" s="164"/>
      <c r="F647" s="164"/>
      <c r="G647" s="164"/>
      <c r="H647" s="164"/>
      <c r="I647" s="163"/>
      <c r="J647" s="163"/>
      <c r="K647" s="163"/>
    </row>
    <row r="648" spans="1:11" ht="15.75" customHeight="1">
      <c r="A648" s="164"/>
      <c r="B648" s="164"/>
      <c r="C648" s="164"/>
      <c r="D648" s="164"/>
      <c r="E648" s="164"/>
      <c r="F648" s="164"/>
      <c r="G648" s="164"/>
      <c r="H648" s="164"/>
      <c r="I648" s="163"/>
      <c r="J648" s="163"/>
      <c r="K648" s="163"/>
    </row>
    <row r="649" spans="1:11" ht="15.75" customHeight="1">
      <c r="A649" s="164"/>
      <c r="B649" s="164"/>
      <c r="C649" s="164"/>
      <c r="D649" s="164"/>
      <c r="E649" s="164"/>
      <c r="F649" s="164"/>
      <c r="G649" s="164"/>
      <c r="H649" s="164"/>
      <c r="I649" s="163"/>
      <c r="J649" s="163"/>
      <c r="K649" s="163"/>
    </row>
    <row r="650" spans="1:11" ht="15.75" customHeight="1">
      <c r="A650" s="164"/>
      <c r="B650" s="164"/>
      <c r="C650" s="164"/>
      <c r="D650" s="164"/>
      <c r="E650" s="164"/>
      <c r="F650" s="164"/>
      <c r="G650" s="164"/>
      <c r="H650" s="164"/>
      <c r="I650" s="163"/>
      <c r="J650" s="163"/>
      <c r="K650" s="163"/>
    </row>
    <row r="651" spans="1:11" ht="15.75" customHeight="1">
      <c r="A651" s="164"/>
      <c r="B651" s="164"/>
      <c r="C651" s="164"/>
      <c r="D651" s="164"/>
      <c r="E651" s="164"/>
      <c r="F651" s="164"/>
      <c r="G651" s="164"/>
      <c r="H651" s="164"/>
      <c r="I651" s="163"/>
      <c r="J651" s="163"/>
      <c r="K651" s="163"/>
    </row>
    <row r="652" spans="1:11" ht="15.75" customHeight="1">
      <c r="A652" s="164"/>
      <c r="B652" s="164"/>
      <c r="C652" s="164"/>
      <c r="D652" s="164"/>
      <c r="E652" s="164"/>
      <c r="F652" s="164"/>
      <c r="G652" s="164"/>
      <c r="H652" s="164"/>
      <c r="I652" s="163"/>
      <c r="J652" s="163"/>
      <c r="K652" s="163"/>
    </row>
    <row r="653" spans="1:11" ht="15.75" customHeight="1">
      <c r="A653" s="164"/>
      <c r="B653" s="164"/>
      <c r="C653" s="164"/>
      <c r="D653" s="164"/>
      <c r="E653" s="164"/>
      <c r="F653" s="164"/>
      <c r="G653" s="164"/>
      <c r="H653" s="164"/>
      <c r="I653" s="163"/>
      <c r="J653" s="163"/>
      <c r="K653" s="163"/>
    </row>
    <row r="654" spans="1:11" ht="15.75" customHeight="1">
      <c r="A654" s="164"/>
      <c r="B654" s="164"/>
      <c r="C654" s="164"/>
      <c r="D654" s="164"/>
      <c r="E654" s="164"/>
      <c r="F654" s="164"/>
      <c r="G654" s="164"/>
      <c r="H654" s="164"/>
      <c r="I654" s="163"/>
      <c r="J654" s="163"/>
      <c r="K654" s="163"/>
    </row>
    <row r="655" spans="1:11" ht="15.75" customHeight="1">
      <c r="A655" s="164"/>
      <c r="B655" s="164"/>
      <c r="C655" s="164"/>
      <c r="D655" s="164"/>
      <c r="E655" s="164"/>
      <c r="F655" s="164"/>
      <c r="G655" s="164"/>
      <c r="H655" s="164"/>
      <c r="I655" s="163"/>
      <c r="J655" s="163"/>
      <c r="K655" s="163"/>
    </row>
    <row r="656" spans="1:11" ht="15.75" customHeight="1">
      <c r="A656" s="164"/>
      <c r="B656" s="164"/>
      <c r="C656" s="164"/>
      <c r="D656" s="164"/>
      <c r="E656" s="164"/>
      <c r="F656" s="164"/>
      <c r="G656" s="164"/>
      <c r="H656" s="164"/>
      <c r="I656" s="163"/>
      <c r="J656" s="163"/>
      <c r="K656" s="163"/>
    </row>
    <row r="657" spans="1:11" ht="15.75" customHeight="1">
      <c r="A657" s="164"/>
      <c r="B657" s="164"/>
      <c r="C657" s="164"/>
      <c r="D657" s="164"/>
      <c r="E657" s="164"/>
      <c r="F657" s="164"/>
      <c r="G657" s="164"/>
      <c r="H657" s="164"/>
      <c r="I657" s="163"/>
      <c r="J657" s="163"/>
      <c r="K657" s="163"/>
    </row>
    <row r="658" spans="1:11" ht="15.75" customHeight="1">
      <c r="A658" s="164"/>
      <c r="B658" s="164"/>
      <c r="C658" s="164"/>
      <c r="D658" s="164"/>
      <c r="E658" s="164"/>
      <c r="F658" s="164"/>
      <c r="G658" s="164"/>
      <c r="H658" s="164"/>
      <c r="I658" s="163"/>
      <c r="J658" s="163"/>
      <c r="K658" s="163"/>
    </row>
    <row r="659" spans="1:11" ht="15.75" customHeight="1">
      <c r="A659" s="164"/>
      <c r="B659" s="164"/>
      <c r="C659" s="164"/>
      <c r="D659" s="164"/>
      <c r="E659" s="164"/>
      <c r="F659" s="164"/>
      <c r="G659" s="164"/>
      <c r="H659" s="164"/>
      <c r="I659" s="163"/>
      <c r="J659" s="163"/>
      <c r="K659" s="163"/>
    </row>
    <row r="660" spans="1:11" ht="15.75" customHeight="1">
      <c r="A660" s="164"/>
      <c r="B660" s="164"/>
      <c r="C660" s="164"/>
      <c r="D660" s="164"/>
      <c r="E660" s="164"/>
      <c r="F660" s="164"/>
      <c r="G660" s="164"/>
      <c r="H660" s="164"/>
      <c r="I660" s="163"/>
      <c r="J660" s="163"/>
      <c r="K660" s="163"/>
    </row>
    <row r="661" spans="1:11" ht="15.75" customHeight="1">
      <c r="A661" s="164"/>
      <c r="B661" s="164"/>
      <c r="C661" s="164"/>
      <c r="D661" s="164"/>
      <c r="E661" s="164"/>
      <c r="F661" s="164"/>
      <c r="G661" s="164"/>
      <c r="H661" s="164"/>
      <c r="I661" s="163"/>
      <c r="J661" s="163"/>
      <c r="K661" s="163"/>
    </row>
    <row r="662" spans="1:11" ht="15.75" customHeight="1">
      <c r="A662" s="164"/>
      <c r="B662" s="164"/>
      <c r="C662" s="164"/>
      <c r="D662" s="164"/>
      <c r="E662" s="164"/>
      <c r="F662" s="164"/>
      <c r="G662" s="164"/>
      <c r="H662" s="164"/>
      <c r="I662" s="163"/>
      <c r="J662" s="163"/>
      <c r="K662" s="163"/>
    </row>
    <row r="663" spans="1:11" ht="15.75" customHeight="1">
      <c r="A663" s="164"/>
      <c r="B663" s="164"/>
      <c r="C663" s="164"/>
      <c r="D663" s="164"/>
      <c r="E663" s="164"/>
      <c r="F663" s="164"/>
      <c r="G663" s="164"/>
      <c r="H663" s="164"/>
      <c r="I663" s="163"/>
      <c r="J663" s="163"/>
      <c r="K663" s="163"/>
    </row>
    <row r="664" spans="1:11" ht="15.75" customHeight="1">
      <c r="A664" s="164"/>
      <c r="B664" s="164"/>
      <c r="C664" s="164"/>
      <c r="D664" s="164"/>
      <c r="E664" s="164"/>
      <c r="F664" s="164"/>
      <c r="G664" s="164"/>
      <c r="H664" s="164"/>
      <c r="I664" s="163"/>
      <c r="J664" s="163"/>
      <c r="K664" s="163"/>
    </row>
    <row r="665" spans="1:11" ht="15.75" customHeight="1">
      <c r="A665" s="164"/>
      <c r="B665" s="164"/>
      <c r="C665" s="164"/>
      <c r="D665" s="164"/>
      <c r="E665" s="164"/>
      <c r="F665" s="164"/>
      <c r="G665" s="164"/>
      <c r="H665" s="164"/>
      <c r="I665" s="163"/>
      <c r="J665" s="163"/>
      <c r="K665" s="163"/>
    </row>
    <row r="666" spans="1:11" ht="15.75" customHeight="1">
      <c r="A666" s="164"/>
      <c r="B666" s="164"/>
      <c r="C666" s="164"/>
      <c r="D666" s="164"/>
      <c r="E666" s="164"/>
      <c r="F666" s="164"/>
      <c r="G666" s="164"/>
      <c r="H666" s="164"/>
      <c r="I666" s="163"/>
      <c r="J666" s="163"/>
      <c r="K666" s="163"/>
    </row>
    <row r="667" spans="1:11" ht="15.75" customHeight="1">
      <c r="A667" s="164"/>
      <c r="B667" s="164"/>
      <c r="C667" s="164"/>
      <c r="D667" s="164"/>
      <c r="E667" s="164"/>
      <c r="F667" s="164"/>
      <c r="G667" s="164"/>
      <c r="H667" s="164"/>
      <c r="I667" s="163"/>
      <c r="J667" s="163"/>
      <c r="K667" s="163"/>
    </row>
    <row r="668" spans="1:11" ht="15.75" customHeight="1">
      <c r="A668" s="164"/>
      <c r="B668" s="164"/>
      <c r="C668" s="164"/>
      <c r="D668" s="164"/>
      <c r="E668" s="164"/>
      <c r="F668" s="164"/>
      <c r="G668" s="164"/>
      <c r="H668" s="164"/>
      <c r="I668" s="163"/>
      <c r="J668" s="163"/>
      <c r="K668" s="163"/>
    </row>
    <row r="669" spans="1:11" ht="15.75" customHeight="1">
      <c r="A669" s="164"/>
      <c r="B669" s="164"/>
      <c r="C669" s="164"/>
      <c r="D669" s="164"/>
      <c r="E669" s="164"/>
      <c r="F669" s="164"/>
      <c r="G669" s="164"/>
      <c r="H669" s="164"/>
      <c r="I669" s="163"/>
      <c r="J669" s="163"/>
      <c r="K669" s="163"/>
    </row>
    <row r="670" spans="1:11" ht="15.75" customHeight="1">
      <c r="A670" s="164"/>
      <c r="B670" s="164"/>
      <c r="C670" s="164"/>
      <c r="D670" s="164"/>
      <c r="E670" s="164"/>
      <c r="F670" s="164"/>
      <c r="G670" s="164"/>
      <c r="H670" s="164"/>
      <c r="I670" s="163"/>
      <c r="J670" s="163"/>
      <c r="K670" s="163"/>
    </row>
    <row r="671" spans="1:11" ht="15.75" customHeight="1">
      <c r="A671" s="164"/>
      <c r="B671" s="164"/>
      <c r="C671" s="164"/>
      <c r="D671" s="164"/>
      <c r="E671" s="164"/>
      <c r="F671" s="164"/>
      <c r="G671" s="164"/>
      <c r="H671" s="164"/>
      <c r="I671" s="163"/>
      <c r="J671" s="163"/>
      <c r="K671" s="163"/>
    </row>
    <row r="672" spans="1:11" ht="15.75" customHeight="1">
      <c r="A672" s="164"/>
      <c r="B672" s="164"/>
      <c r="C672" s="164"/>
      <c r="D672" s="164"/>
      <c r="E672" s="164"/>
      <c r="F672" s="164"/>
      <c r="G672" s="164"/>
      <c r="H672" s="164"/>
      <c r="I672" s="163"/>
      <c r="J672" s="163"/>
      <c r="K672" s="163"/>
    </row>
    <row r="673" spans="1:11" ht="15.75" customHeight="1">
      <c r="A673" s="164"/>
      <c r="B673" s="164"/>
      <c r="C673" s="164"/>
      <c r="D673" s="164"/>
      <c r="E673" s="164"/>
      <c r="F673" s="164"/>
      <c r="G673" s="164"/>
      <c r="H673" s="164"/>
      <c r="I673" s="163"/>
      <c r="J673" s="163"/>
      <c r="K673" s="163"/>
    </row>
    <row r="674" spans="1:11" ht="15.75" customHeight="1">
      <c r="A674" s="164"/>
      <c r="B674" s="164"/>
      <c r="C674" s="164"/>
      <c r="D674" s="164"/>
      <c r="E674" s="164"/>
      <c r="F674" s="164"/>
      <c r="G674" s="164"/>
      <c r="H674" s="164"/>
      <c r="I674" s="163"/>
      <c r="J674" s="163"/>
      <c r="K674" s="163"/>
    </row>
    <row r="675" spans="1:11" ht="15.75" customHeight="1">
      <c r="A675" s="164"/>
      <c r="B675" s="164"/>
      <c r="C675" s="164"/>
      <c r="D675" s="164"/>
      <c r="E675" s="164"/>
      <c r="F675" s="164"/>
      <c r="G675" s="164"/>
      <c r="H675" s="164"/>
      <c r="I675" s="163"/>
      <c r="J675" s="163"/>
      <c r="K675" s="163"/>
    </row>
    <row r="676" spans="1:11" ht="15.75" customHeight="1">
      <c r="A676" s="164"/>
      <c r="B676" s="164"/>
      <c r="C676" s="164"/>
      <c r="D676" s="164"/>
      <c r="E676" s="164"/>
      <c r="F676" s="164"/>
      <c r="G676" s="164"/>
      <c r="H676" s="164"/>
      <c r="I676" s="163"/>
      <c r="J676" s="163"/>
      <c r="K676" s="163"/>
    </row>
    <row r="677" spans="1:11" ht="15.75" customHeight="1">
      <c r="A677" s="164"/>
      <c r="B677" s="164"/>
      <c r="C677" s="164"/>
      <c r="D677" s="164"/>
      <c r="E677" s="164"/>
      <c r="F677" s="164"/>
      <c r="G677" s="164"/>
      <c r="H677" s="164"/>
      <c r="I677" s="163"/>
      <c r="J677" s="163"/>
      <c r="K677" s="163"/>
    </row>
    <row r="678" spans="1:11" ht="15.75" customHeight="1">
      <c r="A678" s="164"/>
      <c r="B678" s="164"/>
      <c r="C678" s="164"/>
      <c r="D678" s="164"/>
      <c r="E678" s="164"/>
      <c r="F678" s="164"/>
      <c r="G678" s="164"/>
      <c r="H678" s="164"/>
      <c r="I678" s="163"/>
      <c r="J678" s="163"/>
      <c r="K678" s="163"/>
    </row>
    <row r="679" spans="1:11" ht="15.75" customHeight="1">
      <c r="A679" s="164"/>
      <c r="B679" s="164"/>
      <c r="C679" s="164"/>
      <c r="D679" s="164"/>
      <c r="E679" s="164"/>
      <c r="F679" s="164"/>
      <c r="G679" s="164"/>
      <c r="H679" s="164"/>
      <c r="I679" s="163"/>
      <c r="J679" s="163"/>
      <c r="K679" s="163"/>
    </row>
    <row r="680" spans="1:11" ht="15.75" customHeight="1">
      <c r="A680" s="164"/>
      <c r="B680" s="164"/>
      <c r="C680" s="164"/>
      <c r="D680" s="164"/>
      <c r="E680" s="164"/>
      <c r="F680" s="164"/>
      <c r="G680" s="164"/>
      <c r="H680" s="164"/>
      <c r="I680" s="163"/>
      <c r="J680" s="163"/>
      <c r="K680" s="163"/>
    </row>
    <row r="681" spans="1:11" ht="15.75" customHeight="1">
      <c r="A681" s="164"/>
      <c r="B681" s="164"/>
      <c r="C681" s="164"/>
      <c r="D681" s="164"/>
      <c r="E681" s="164"/>
      <c r="F681" s="164"/>
      <c r="G681" s="164"/>
      <c r="H681" s="164"/>
      <c r="I681" s="163"/>
      <c r="J681" s="163"/>
      <c r="K681" s="163"/>
    </row>
    <row r="682" spans="1:11" ht="15.75" customHeight="1">
      <c r="A682" s="164"/>
      <c r="B682" s="164"/>
      <c r="C682" s="164"/>
      <c r="D682" s="164"/>
      <c r="E682" s="164"/>
      <c r="F682" s="164"/>
      <c r="G682" s="164"/>
      <c r="H682" s="164"/>
      <c r="I682" s="163"/>
      <c r="J682" s="163"/>
      <c r="K682" s="163"/>
    </row>
    <row r="683" spans="1:11" ht="15.75" customHeight="1">
      <c r="A683" s="164"/>
      <c r="B683" s="164"/>
      <c r="C683" s="164"/>
      <c r="D683" s="164"/>
      <c r="E683" s="164"/>
      <c r="F683" s="164"/>
      <c r="G683" s="164"/>
      <c r="H683" s="164"/>
      <c r="I683" s="163"/>
      <c r="J683" s="163"/>
      <c r="K683" s="163"/>
    </row>
    <row r="684" spans="1:11" ht="15.75" customHeight="1">
      <c r="A684" s="164"/>
      <c r="B684" s="164"/>
      <c r="C684" s="164"/>
      <c r="D684" s="164"/>
      <c r="E684" s="164"/>
      <c r="F684" s="164"/>
      <c r="G684" s="164"/>
      <c r="H684" s="164"/>
      <c r="I684" s="163"/>
      <c r="J684" s="163"/>
      <c r="K684" s="163"/>
    </row>
    <row r="685" spans="1:11" ht="15.75" customHeight="1">
      <c r="A685" s="164"/>
      <c r="B685" s="164"/>
      <c r="C685" s="164"/>
      <c r="D685" s="164"/>
      <c r="E685" s="164"/>
      <c r="F685" s="164"/>
      <c r="G685" s="164"/>
      <c r="H685" s="164"/>
      <c r="I685" s="163"/>
      <c r="J685" s="163"/>
      <c r="K685" s="163"/>
    </row>
    <row r="686" spans="1:11" ht="15.75" customHeight="1">
      <c r="A686" s="164"/>
      <c r="B686" s="164"/>
      <c r="C686" s="164"/>
      <c r="D686" s="164"/>
      <c r="E686" s="164"/>
      <c r="F686" s="164"/>
      <c r="G686" s="164"/>
      <c r="H686" s="164"/>
      <c r="I686" s="163"/>
      <c r="J686" s="163"/>
      <c r="K686" s="163"/>
    </row>
    <row r="687" spans="1:11" ht="15.75" customHeight="1">
      <c r="A687" s="164"/>
      <c r="B687" s="164"/>
      <c r="C687" s="164"/>
      <c r="D687" s="164"/>
      <c r="E687" s="164"/>
      <c r="F687" s="164"/>
      <c r="G687" s="164"/>
      <c r="H687" s="164"/>
      <c r="I687" s="163"/>
      <c r="J687" s="163"/>
      <c r="K687" s="163"/>
    </row>
    <row r="688" spans="1:11" ht="15.75" customHeight="1">
      <c r="A688" s="164"/>
      <c r="B688" s="164"/>
      <c r="C688" s="164"/>
      <c r="D688" s="164"/>
      <c r="E688" s="164"/>
      <c r="F688" s="164"/>
      <c r="G688" s="164"/>
      <c r="H688" s="164"/>
      <c r="I688" s="163"/>
      <c r="J688" s="163"/>
      <c r="K688" s="163"/>
    </row>
    <row r="689" spans="1:11" ht="15.75" customHeight="1">
      <c r="A689" s="164"/>
      <c r="B689" s="164"/>
      <c r="C689" s="164"/>
      <c r="D689" s="164"/>
      <c r="E689" s="164"/>
      <c r="F689" s="164"/>
      <c r="G689" s="164"/>
      <c r="H689" s="164"/>
      <c r="I689" s="163"/>
      <c r="J689" s="163"/>
      <c r="K689" s="163"/>
    </row>
    <row r="690" spans="1:11" ht="15.75" customHeight="1">
      <c r="A690" s="164"/>
      <c r="B690" s="164"/>
      <c r="C690" s="164"/>
      <c r="D690" s="164"/>
      <c r="E690" s="164"/>
      <c r="F690" s="164"/>
      <c r="G690" s="164"/>
      <c r="H690" s="164"/>
      <c r="I690" s="163"/>
      <c r="J690" s="163"/>
      <c r="K690" s="163"/>
    </row>
    <row r="691" spans="1:11" ht="15.75" customHeight="1">
      <c r="A691" s="164"/>
      <c r="B691" s="164"/>
      <c r="C691" s="164"/>
      <c r="D691" s="164"/>
      <c r="E691" s="164"/>
      <c r="F691" s="164"/>
      <c r="G691" s="164"/>
      <c r="H691" s="164"/>
      <c r="I691" s="163"/>
      <c r="J691" s="163"/>
      <c r="K691" s="163"/>
    </row>
    <row r="692" spans="1:11" ht="15.75" customHeight="1">
      <c r="A692" s="164"/>
      <c r="B692" s="164"/>
      <c r="C692" s="164"/>
      <c r="D692" s="164"/>
      <c r="E692" s="164"/>
      <c r="F692" s="164"/>
      <c r="G692" s="164"/>
      <c r="H692" s="164"/>
      <c r="I692" s="163"/>
      <c r="J692" s="163"/>
      <c r="K692" s="163"/>
    </row>
    <row r="693" spans="1:11" ht="15.75" customHeight="1">
      <c r="A693" s="164"/>
      <c r="B693" s="164"/>
      <c r="C693" s="164"/>
      <c r="D693" s="164"/>
      <c r="E693" s="164"/>
      <c r="F693" s="164"/>
      <c r="G693" s="164"/>
      <c r="H693" s="164"/>
      <c r="I693" s="163"/>
      <c r="J693" s="163"/>
      <c r="K693" s="163"/>
    </row>
    <row r="694" spans="1:11" ht="15.75" customHeight="1">
      <c r="A694" s="164"/>
      <c r="B694" s="164"/>
      <c r="C694" s="164"/>
      <c r="D694" s="164"/>
      <c r="E694" s="164"/>
      <c r="F694" s="164"/>
      <c r="G694" s="164"/>
      <c r="H694" s="164"/>
      <c r="I694" s="163"/>
      <c r="J694" s="163"/>
      <c r="K694" s="163"/>
    </row>
    <row r="695" spans="1:11" ht="15.75" customHeight="1">
      <c r="A695" s="164"/>
      <c r="B695" s="164"/>
      <c r="C695" s="164"/>
      <c r="D695" s="164"/>
      <c r="E695" s="164"/>
      <c r="F695" s="164"/>
      <c r="G695" s="164"/>
      <c r="H695" s="164"/>
      <c r="I695" s="163"/>
      <c r="J695" s="163"/>
      <c r="K695" s="163"/>
    </row>
    <row r="696" spans="1:11" ht="15.75" customHeight="1">
      <c r="A696" s="164"/>
      <c r="B696" s="164"/>
      <c r="C696" s="164"/>
      <c r="D696" s="164"/>
      <c r="E696" s="164"/>
      <c r="F696" s="164"/>
      <c r="G696" s="164"/>
      <c r="H696" s="164"/>
      <c r="I696" s="163"/>
      <c r="J696" s="163"/>
      <c r="K696" s="163"/>
    </row>
    <row r="697" spans="1:11" ht="15.75" customHeight="1">
      <c r="A697" s="164"/>
      <c r="B697" s="164"/>
      <c r="C697" s="164"/>
      <c r="D697" s="164"/>
      <c r="E697" s="164"/>
      <c r="F697" s="164"/>
      <c r="G697" s="164"/>
      <c r="H697" s="164"/>
      <c r="I697" s="163"/>
      <c r="J697" s="163"/>
      <c r="K697" s="163"/>
    </row>
    <row r="698" spans="1:11" ht="15.75" customHeight="1">
      <c r="A698" s="164"/>
      <c r="B698" s="164"/>
      <c r="C698" s="164"/>
      <c r="D698" s="164"/>
      <c r="E698" s="164"/>
      <c r="F698" s="164"/>
      <c r="G698" s="164"/>
      <c r="H698" s="164"/>
      <c r="I698" s="163"/>
      <c r="J698" s="163"/>
      <c r="K698" s="163"/>
    </row>
    <row r="699" spans="1:11" ht="15.75" customHeight="1">
      <c r="A699" s="164"/>
      <c r="B699" s="164"/>
      <c r="C699" s="164"/>
      <c r="D699" s="164"/>
      <c r="E699" s="164"/>
      <c r="F699" s="164"/>
      <c r="G699" s="164"/>
      <c r="H699" s="164"/>
      <c r="I699" s="163"/>
      <c r="J699" s="163"/>
      <c r="K699" s="163"/>
    </row>
    <row r="700" spans="1:11" ht="15.75" customHeight="1">
      <c r="A700" s="164"/>
      <c r="B700" s="164"/>
      <c r="C700" s="164"/>
      <c r="D700" s="164"/>
      <c r="E700" s="164"/>
      <c r="F700" s="164"/>
      <c r="G700" s="164"/>
      <c r="H700" s="164"/>
      <c r="I700" s="163"/>
      <c r="J700" s="163"/>
      <c r="K700" s="163"/>
    </row>
    <row r="701" spans="1:11" ht="15.75" customHeight="1">
      <c r="A701" s="164"/>
      <c r="B701" s="164"/>
      <c r="C701" s="164"/>
      <c r="D701" s="164"/>
      <c r="E701" s="164"/>
      <c r="F701" s="164"/>
      <c r="G701" s="164"/>
      <c r="H701" s="164"/>
      <c r="I701" s="163"/>
      <c r="J701" s="163"/>
      <c r="K701" s="163"/>
    </row>
    <row r="702" spans="1:11" ht="15.75" customHeight="1">
      <c r="A702" s="164"/>
      <c r="B702" s="164"/>
      <c r="C702" s="164"/>
      <c r="D702" s="164"/>
      <c r="E702" s="164"/>
      <c r="F702" s="164"/>
      <c r="G702" s="164"/>
      <c r="H702" s="164"/>
      <c r="I702" s="163"/>
      <c r="J702" s="163"/>
      <c r="K702" s="163"/>
    </row>
    <row r="703" spans="1:11" ht="15.75" customHeight="1">
      <c r="A703" s="164"/>
      <c r="B703" s="164"/>
      <c r="C703" s="164"/>
      <c r="D703" s="164"/>
      <c r="E703" s="164"/>
      <c r="F703" s="164"/>
      <c r="G703" s="164"/>
      <c r="H703" s="164"/>
      <c r="I703" s="163"/>
      <c r="J703" s="163"/>
      <c r="K703" s="163"/>
    </row>
    <row r="704" spans="1:11" ht="15.75" customHeight="1">
      <c r="A704" s="164"/>
      <c r="B704" s="164"/>
      <c r="C704" s="164"/>
      <c r="D704" s="164"/>
      <c r="E704" s="164"/>
      <c r="F704" s="164"/>
      <c r="G704" s="164"/>
      <c r="H704" s="164"/>
      <c r="I704" s="163"/>
      <c r="J704" s="163"/>
      <c r="K704" s="163"/>
    </row>
    <row r="705" spans="1:11" ht="15.75" customHeight="1">
      <c r="A705" s="164"/>
      <c r="B705" s="164"/>
      <c r="C705" s="164"/>
      <c r="D705" s="164"/>
      <c r="E705" s="164"/>
      <c r="F705" s="164"/>
      <c r="G705" s="164"/>
      <c r="H705" s="164"/>
      <c r="I705" s="163"/>
      <c r="J705" s="163"/>
      <c r="K705" s="163"/>
    </row>
    <row r="706" spans="1:11" ht="15.75" customHeight="1">
      <c r="A706" s="164"/>
      <c r="B706" s="164"/>
      <c r="C706" s="164"/>
      <c r="D706" s="164"/>
      <c r="E706" s="164"/>
      <c r="F706" s="164"/>
      <c r="G706" s="164"/>
      <c r="H706" s="164"/>
      <c r="I706" s="163"/>
      <c r="J706" s="163"/>
      <c r="K706" s="163"/>
    </row>
    <row r="707" spans="1:11" ht="15.75" customHeight="1">
      <c r="A707" s="164"/>
      <c r="B707" s="164"/>
      <c r="C707" s="164"/>
      <c r="D707" s="164"/>
      <c r="E707" s="164"/>
      <c r="F707" s="164"/>
      <c r="G707" s="164"/>
      <c r="H707" s="164"/>
      <c r="I707" s="163"/>
      <c r="J707" s="163"/>
      <c r="K707" s="163"/>
    </row>
    <row r="708" spans="1:11" ht="15.75" customHeight="1">
      <c r="A708" s="164"/>
      <c r="B708" s="164"/>
      <c r="C708" s="164"/>
      <c r="D708" s="164"/>
      <c r="E708" s="164"/>
      <c r="F708" s="164"/>
      <c r="G708" s="164"/>
      <c r="H708" s="164"/>
      <c r="I708" s="163"/>
      <c r="J708" s="163"/>
      <c r="K708" s="163"/>
    </row>
    <row r="709" spans="1:11" ht="15.75" customHeight="1">
      <c r="A709" s="164"/>
      <c r="B709" s="164"/>
      <c r="C709" s="164"/>
      <c r="D709" s="164"/>
      <c r="E709" s="164"/>
      <c r="F709" s="164"/>
      <c r="G709" s="164"/>
      <c r="H709" s="164"/>
      <c r="I709" s="163"/>
      <c r="J709" s="163"/>
      <c r="K709" s="163"/>
    </row>
    <row r="710" spans="1:11" ht="15.75" customHeight="1">
      <c r="A710" s="164"/>
      <c r="B710" s="164"/>
      <c r="C710" s="164"/>
      <c r="D710" s="164"/>
      <c r="E710" s="164"/>
      <c r="F710" s="164"/>
      <c r="G710" s="164"/>
      <c r="H710" s="164"/>
      <c r="I710" s="163"/>
      <c r="J710" s="163"/>
      <c r="K710" s="163"/>
    </row>
    <row r="711" spans="1:11" ht="15.75" customHeight="1">
      <c r="A711" s="164"/>
      <c r="B711" s="164"/>
      <c r="C711" s="164"/>
      <c r="D711" s="164"/>
      <c r="E711" s="164"/>
      <c r="F711" s="164"/>
      <c r="G711" s="164"/>
      <c r="H711" s="164"/>
      <c r="I711" s="163"/>
      <c r="J711" s="163"/>
      <c r="K711" s="163"/>
    </row>
    <row r="712" spans="1:11" ht="15.75" customHeight="1">
      <c r="A712" s="164"/>
      <c r="B712" s="164"/>
      <c r="C712" s="164"/>
      <c r="D712" s="164"/>
      <c r="E712" s="164"/>
      <c r="F712" s="164"/>
      <c r="G712" s="164"/>
      <c r="H712" s="164"/>
      <c r="I712" s="163"/>
      <c r="J712" s="163"/>
      <c r="K712" s="163"/>
    </row>
    <row r="713" spans="1:11" ht="15.75" customHeight="1">
      <c r="A713" s="164"/>
      <c r="B713" s="164"/>
      <c r="C713" s="164"/>
      <c r="D713" s="164"/>
      <c r="E713" s="164"/>
      <c r="F713" s="164"/>
      <c r="G713" s="164"/>
      <c r="H713" s="164"/>
      <c r="I713" s="163"/>
      <c r="J713" s="163"/>
      <c r="K713" s="163"/>
    </row>
    <row r="714" spans="1:11" ht="15.75" customHeight="1">
      <c r="A714" s="164"/>
      <c r="B714" s="164"/>
      <c r="C714" s="164"/>
      <c r="D714" s="164"/>
      <c r="E714" s="164"/>
      <c r="F714" s="164"/>
      <c r="G714" s="164"/>
      <c r="H714" s="164"/>
      <c r="I714" s="163"/>
      <c r="J714" s="163"/>
      <c r="K714" s="163"/>
    </row>
    <row r="715" spans="1:11" ht="15.75" customHeight="1">
      <c r="A715" s="164"/>
      <c r="B715" s="164"/>
      <c r="C715" s="164"/>
      <c r="D715" s="164"/>
      <c r="E715" s="164"/>
      <c r="F715" s="164"/>
      <c r="G715" s="164"/>
      <c r="H715" s="164"/>
      <c r="I715" s="163"/>
      <c r="J715" s="163"/>
      <c r="K715" s="163"/>
    </row>
    <row r="716" spans="1:11" ht="15.75" customHeight="1">
      <c r="A716" s="164"/>
      <c r="B716" s="164"/>
      <c r="C716" s="164"/>
      <c r="D716" s="164"/>
      <c r="E716" s="164"/>
      <c r="F716" s="164"/>
      <c r="G716" s="164"/>
      <c r="H716" s="164"/>
      <c r="I716" s="163"/>
      <c r="J716" s="163"/>
      <c r="K716" s="163"/>
    </row>
    <row r="717" spans="1:11" ht="15.75" customHeight="1">
      <c r="A717" s="164"/>
      <c r="B717" s="164"/>
      <c r="C717" s="164"/>
      <c r="D717" s="164"/>
      <c r="E717" s="164"/>
      <c r="F717" s="164"/>
      <c r="G717" s="164"/>
      <c r="H717" s="164"/>
      <c r="I717" s="163"/>
      <c r="J717" s="163"/>
      <c r="K717" s="163"/>
    </row>
    <row r="718" spans="1:11" ht="15.75" customHeight="1">
      <c r="A718" s="164"/>
      <c r="B718" s="164"/>
      <c r="C718" s="164"/>
      <c r="D718" s="164"/>
      <c r="E718" s="164"/>
      <c r="F718" s="164"/>
      <c r="G718" s="164"/>
      <c r="H718" s="164"/>
      <c r="I718" s="163"/>
      <c r="J718" s="163"/>
      <c r="K718" s="163"/>
    </row>
    <row r="719" spans="1:11" ht="15.75" customHeight="1">
      <c r="A719" s="164"/>
      <c r="B719" s="164"/>
      <c r="C719" s="164"/>
      <c r="D719" s="164"/>
      <c r="E719" s="164"/>
      <c r="F719" s="164"/>
      <c r="G719" s="164"/>
      <c r="H719" s="164"/>
      <c r="I719" s="163"/>
      <c r="J719" s="163"/>
      <c r="K719" s="163"/>
    </row>
    <row r="720" spans="1:11" ht="15.75" customHeight="1">
      <c r="A720" s="164"/>
      <c r="B720" s="164"/>
      <c r="C720" s="164"/>
      <c r="D720" s="164"/>
      <c r="E720" s="164"/>
      <c r="F720" s="164"/>
      <c r="G720" s="164"/>
      <c r="H720" s="164"/>
      <c r="I720" s="163"/>
      <c r="J720" s="163"/>
      <c r="K720" s="163"/>
    </row>
    <row r="721" spans="1:11" ht="15.75" customHeight="1">
      <c r="A721" s="164"/>
      <c r="B721" s="164"/>
      <c r="C721" s="164"/>
      <c r="D721" s="164"/>
      <c r="E721" s="164"/>
      <c r="F721" s="164"/>
      <c r="G721" s="164"/>
      <c r="H721" s="164"/>
      <c r="I721" s="163"/>
      <c r="J721" s="163"/>
      <c r="K721" s="163"/>
    </row>
    <row r="722" spans="1:11" ht="15.75" customHeight="1">
      <c r="A722" s="164"/>
      <c r="B722" s="164"/>
      <c r="C722" s="164"/>
      <c r="D722" s="164"/>
      <c r="E722" s="164"/>
      <c r="F722" s="164"/>
      <c r="G722" s="164"/>
      <c r="H722" s="164"/>
      <c r="I722" s="163"/>
      <c r="J722" s="163"/>
      <c r="K722" s="163"/>
    </row>
    <row r="723" spans="1:11" ht="15.75" customHeight="1">
      <c r="A723" s="164"/>
      <c r="B723" s="164"/>
      <c r="C723" s="164"/>
      <c r="D723" s="164"/>
      <c r="E723" s="164"/>
      <c r="F723" s="164"/>
      <c r="G723" s="164"/>
      <c r="H723" s="164"/>
      <c r="I723" s="163"/>
      <c r="J723" s="163"/>
      <c r="K723" s="163"/>
    </row>
    <row r="724" spans="1:11" ht="15.75" customHeight="1">
      <c r="A724" s="164"/>
      <c r="B724" s="164"/>
      <c r="C724" s="164"/>
      <c r="D724" s="164"/>
      <c r="E724" s="164"/>
      <c r="F724" s="164"/>
      <c r="G724" s="164"/>
      <c r="H724" s="164"/>
      <c r="I724" s="163"/>
      <c r="J724" s="163"/>
      <c r="K724" s="163"/>
    </row>
    <row r="725" spans="1:11" ht="15.75" customHeight="1">
      <c r="A725" s="164"/>
      <c r="B725" s="164"/>
      <c r="C725" s="164"/>
      <c r="D725" s="164"/>
      <c r="E725" s="164"/>
      <c r="F725" s="164"/>
      <c r="G725" s="164"/>
      <c r="H725" s="164"/>
      <c r="I725" s="163"/>
      <c r="J725" s="163"/>
      <c r="K725" s="163"/>
    </row>
    <row r="726" spans="1:11" ht="15.75" customHeight="1">
      <c r="A726" s="164"/>
      <c r="B726" s="164"/>
      <c r="C726" s="164"/>
      <c r="D726" s="164"/>
      <c r="E726" s="164"/>
      <c r="F726" s="164"/>
      <c r="G726" s="164"/>
      <c r="H726" s="164"/>
      <c r="I726" s="163"/>
      <c r="J726" s="163"/>
      <c r="K726" s="163"/>
    </row>
    <row r="727" spans="1:11" ht="15.75" customHeight="1">
      <c r="A727" s="164"/>
      <c r="B727" s="164"/>
      <c r="C727" s="164"/>
      <c r="D727" s="164"/>
      <c r="E727" s="164"/>
      <c r="F727" s="164"/>
      <c r="G727" s="164"/>
      <c r="H727" s="164"/>
      <c r="I727" s="163"/>
      <c r="J727" s="163"/>
      <c r="K727" s="163"/>
    </row>
    <row r="728" spans="1:11" ht="15.75" customHeight="1">
      <c r="A728" s="164"/>
      <c r="B728" s="164"/>
      <c r="C728" s="164"/>
      <c r="D728" s="164"/>
      <c r="E728" s="164"/>
      <c r="F728" s="164"/>
      <c r="G728" s="164"/>
      <c r="H728" s="164"/>
      <c r="I728" s="163"/>
      <c r="J728" s="163"/>
      <c r="K728" s="163"/>
    </row>
    <row r="729" spans="1:11" ht="15.75" customHeight="1">
      <c r="A729" s="164"/>
      <c r="B729" s="164"/>
      <c r="C729" s="164"/>
      <c r="D729" s="164"/>
      <c r="E729" s="164"/>
      <c r="F729" s="164"/>
      <c r="G729" s="164"/>
      <c r="H729" s="164"/>
      <c r="I729" s="163"/>
      <c r="J729" s="163"/>
      <c r="K729" s="163"/>
    </row>
    <row r="730" spans="1:11" ht="15.75" customHeight="1">
      <c r="A730" s="164"/>
      <c r="B730" s="164"/>
      <c r="C730" s="164"/>
      <c r="D730" s="164"/>
      <c r="E730" s="164"/>
      <c r="F730" s="164"/>
      <c r="G730" s="164"/>
      <c r="H730" s="164"/>
      <c r="I730" s="163"/>
      <c r="J730" s="163"/>
      <c r="K730" s="163"/>
    </row>
    <row r="731" spans="1:11" ht="15.75" customHeight="1">
      <c r="A731" s="164"/>
      <c r="B731" s="164"/>
      <c r="C731" s="164"/>
      <c r="D731" s="164"/>
      <c r="E731" s="164"/>
      <c r="F731" s="164"/>
      <c r="G731" s="164"/>
      <c r="H731" s="164"/>
      <c r="I731" s="163"/>
      <c r="J731" s="163"/>
      <c r="K731" s="163"/>
    </row>
    <row r="732" spans="1:11" ht="15.75" customHeight="1">
      <c r="A732" s="164"/>
      <c r="B732" s="164"/>
      <c r="C732" s="164"/>
      <c r="D732" s="164"/>
      <c r="E732" s="164"/>
      <c r="F732" s="164"/>
      <c r="G732" s="164"/>
      <c r="H732" s="164"/>
      <c r="I732" s="163"/>
      <c r="J732" s="163"/>
      <c r="K732" s="163"/>
    </row>
    <row r="733" spans="1:11" ht="15.75" customHeight="1">
      <c r="A733" s="164"/>
      <c r="B733" s="164"/>
      <c r="C733" s="164"/>
      <c r="D733" s="164"/>
      <c r="E733" s="164"/>
      <c r="F733" s="164"/>
      <c r="G733" s="164"/>
      <c r="H733" s="164"/>
      <c r="I733" s="163"/>
      <c r="J733" s="163"/>
      <c r="K733" s="163"/>
    </row>
    <row r="734" spans="1:11" ht="15.75" customHeight="1">
      <c r="A734" s="164"/>
      <c r="B734" s="164"/>
      <c r="C734" s="164"/>
      <c r="D734" s="164"/>
      <c r="E734" s="164"/>
      <c r="F734" s="164"/>
      <c r="G734" s="164"/>
      <c r="H734" s="164"/>
      <c r="I734" s="163"/>
      <c r="J734" s="163"/>
      <c r="K734" s="163"/>
    </row>
    <row r="735" spans="1:11" ht="15.75" customHeight="1">
      <c r="A735" s="164"/>
      <c r="B735" s="164"/>
      <c r="C735" s="164"/>
      <c r="D735" s="164"/>
      <c r="E735" s="164"/>
      <c r="F735" s="164"/>
      <c r="G735" s="164"/>
      <c r="H735" s="164"/>
      <c r="I735" s="163"/>
      <c r="J735" s="163"/>
      <c r="K735" s="163"/>
    </row>
    <row r="736" spans="1:11" ht="15.75" customHeight="1">
      <c r="A736" s="164"/>
      <c r="B736" s="164"/>
      <c r="C736" s="164"/>
      <c r="D736" s="164"/>
      <c r="E736" s="164"/>
      <c r="F736" s="164"/>
      <c r="G736" s="164"/>
      <c r="H736" s="164"/>
      <c r="I736" s="163"/>
      <c r="J736" s="163"/>
      <c r="K736" s="163"/>
    </row>
    <row r="737" spans="1:11" ht="15.75" customHeight="1">
      <c r="A737" s="164"/>
      <c r="B737" s="164"/>
      <c r="C737" s="164"/>
      <c r="D737" s="164"/>
      <c r="E737" s="164"/>
      <c r="F737" s="164"/>
      <c r="G737" s="164"/>
      <c r="H737" s="164"/>
      <c r="I737" s="163"/>
      <c r="J737" s="163"/>
      <c r="K737" s="163"/>
    </row>
    <row r="738" spans="1:11" ht="15.75" customHeight="1">
      <c r="A738" s="164"/>
      <c r="B738" s="164"/>
      <c r="C738" s="164"/>
      <c r="D738" s="164"/>
      <c r="E738" s="164"/>
      <c r="F738" s="164"/>
      <c r="G738" s="164"/>
      <c r="H738" s="164"/>
      <c r="I738" s="163"/>
      <c r="J738" s="163"/>
      <c r="K738" s="163"/>
    </row>
    <row r="739" spans="1:11" ht="15.75" customHeight="1">
      <c r="A739" s="164"/>
      <c r="B739" s="164"/>
      <c r="C739" s="164"/>
      <c r="D739" s="164"/>
      <c r="E739" s="164"/>
      <c r="F739" s="164"/>
      <c r="G739" s="164"/>
      <c r="H739" s="164"/>
      <c r="I739" s="163"/>
      <c r="J739" s="163"/>
      <c r="K739" s="163"/>
    </row>
    <row r="740" spans="1:11" ht="15.75" customHeight="1">
      <c r="A740" s="164"/>
      <c r="B740" s="164"/>
      <c r="C740" s="164"/>
      <c r="D740" s="164"/>
      <c r="E740" s="164"/>
      <c r="F740" s="164"/>
      <c r="G740" s="164"/>
      <c r="H740" s="164"/>
      <c r="I740" s="163"/>
      <c r="J740" s="163"/>
      <c r="K740" s="163"/>
    </row>
    <row r="741" spans="1:11" ht="15.75" customHeight="1">
      <c r="A741" s="164"/>
      <c r="B741" s="164"/>
      <c r="C741" s="164"/>
      <c r="D741" s="164"/>
      <c r="E741" s="164"/>
      <c r="F741" s="164"/>
      <c r="G741" s="164"/>
      <c r="H741" s="164"/>
      <c r="I741" s="163"/>
      <c r="J741" s="163"/>
      <c r="K741" s="163"/>
    </row>
    <row r="742" spans="1:11" ht="15.75" customHeight="1">
      <c r="A742" s="164"/>
      <c r="B742" s="164"/>
      <c r="C742" s="164"/>
      <c r="D742" s="164"/>
      <c r="E742" s="164"/>
      <c r="F742" s="164"/>
      <c r="G742" s="164"/>
      <c r="H742" s="164"/>
      <c r="I742" s="163"/>
      <c r="J742" s="163"/>
      <c r="K742" s="163"/>
    </row>
    <row r="743" spans="1:11" ht="15.75" customHeight="1">
      <c r="A743" s="164"/>
      <c r="B743" s="164"/>
      <c r="C743" s="164"/>
      <c r="D743" s="164"/>
      <c r="E743" s="164"/>
      <c r="F743" s="164"/>
      <c r="G743" s="164"/>
      <c r="H743" s="164"/>
      <c r="I743" s="163"/>
      <c r="J743" s="163"/>
      <c r="K743" s="163"/>
    </row>
    <row r="744" spans="1:11" ht="15.75" customHeight="1">
      <c r="A744" s="164"/>
      <c r="B744" s="164"/>
      <c r="C744" s="164"/>
      <c r="D744" s="164"/>
      <c r="E744" s="164"/>
      <c r="F744" s="164"/>
      <c r="G744" s="164"/>
      <c r="H744" s="164"/>
      <c r="I744" s="163"/>
      <c r="J744" s="163"/>
      <c r="K744" s="163"/>
    </row>
    <row r="745" spans="1:11" ht="15.75" customHeight="1">
      <c r="A745" s="164"/>
      <c r="B745" s="164"/>
      <c r="C745" s="164"/>
      <c r="D745" s="164"/>
      <c r="E745" s="164"/>
      <c r="F745" s="164"/>
      <c r="G745" s="164"/>
      <c r="H745" s="164"/>
      <c r="I745" s="163"/>
      <c r="J745" s="163"/>
      <c r="K745" s="163"/>
    </row>
    <row r="746" spans="1:11" ht="15.75" customHeight="1">
      <c r="A746" s="164"/>
      <c r="B746" s="164"/>
      <c r="C746" s="164"/>
      <c r="D746" s="164"/>
      <c r="E746" s="164"/>
      <c r="F746" s="164"/>
      <c r="G746" s="164"/>
      <c r="H746" s="164"/>
      <c r="I746" s="163"/>
      <c r="J746" s="163"/>
      <c r="K746" s="163"/>
    </row>
    <row r="747" spans="1:11" ht="15.75" customHeight="1">
      <c r="A747" s="164"/>
      <c r="B747" s="164"/>
      <c r="C747" s="164"/>
      <c r="D747" s="164"/>
      <c r="E747" s="164"/>
      <c r="F747" s="164"/>
      <c r="G747" s="164"/>
      <c r="H747" s="164"/>
      <c r="I747" s="163"/>
      <c r="J747" s="163"/>
      <c r="K747" s="163"/>
    </row>
    <row r="748" spans="1:11" ht="15.75" customHeight="1">
      <c r="A748" s="164"/>
      <c r="B748" s="164"/>
      <c r="C748" s="164"/>
      <c r="D748" s="164"/>
      <c r="E748" s="164"/>
      <c r="F748" s="164"/>
      <c r="G748" s="164"/>
      <c r="H748" s="164"/>
      <c r="I748" s="163"/>
      <c r="J748" s="163"/>
      <c r="K748" s="163"/>
    </row>
    <row r="749" spans="1:11" ht="15.75" customHeight="1">
      <c r="A749" s="164"/>
      <c r="B749" s="164"/>
      <c r="C749" s="164"/>
      <c r="D749" s="164"/>
      <c r="E749" s="164"/>
      <c r="F749" s="164"/>
      <c r="G749" s="164"/>
      <c r="H749" s="164"/>
      <c r="I749" s="163"/>
      <c r="J749" s="163"/>
      <c r="K749" s="163"/>
    </row>
    <row r="750" spans="1:11" ht="15.75" customHeight="1">
      <c r="A750" s="164"/>
      <c r="B750" s="164"/>
      <c r="C750" s="164"/>
      <c r="D750" s="164"/>
      <c r="E750" s="164"/>
      <c r="F750" s="164"/>
      <c r="G750" s="164"/>
      <c r="H750" s="164"/>
      <c r="I750" s="163"/>
      <c r="J750" s="163"/>
      <c r="K750" s="163"/>
    </row>
    <row r="751" spans="1:11" ht="15.75" customHeight="1">
      <c r="A751" s="164"/>
      <c r="B751" s="164"/>
      <c r="C751" s="164"/>
      <c r="D751" s="164"/>
      <c r="E751" s="164"/>
      <c r="F751" s="164"/>
      <c r="G751" s="164"/>
      <c r="H751" s="164"/>
      <c r="I751" s="163"/>
      <c r="J751" s="163"/>
      <c r="K751" s="163"/>
    </row>
    <row r="752" spans="1:11" ht="15.75" customHeight="1">
      <c r="A752" s="164"/>
      <c r="B752" s="164"/>
      <c r="C752" s="164"/>
      <c r="D752" s="164"/>
      <c r="E752" s="164"/>
      <c r="F752" s="164"/>
      <c r="G752" s="164"/>
      <c r="H752" s="164"/>
      <c r="I752" s="163"/>
      <c r="J752" s="163"/>
      <c r="K752" s="163"/>
    </row>
    <row r="753" spans="1:11" ht="15.75" customHeight="1">
      <c r="A753" s="164"/>
      <c r="B753" s="164"/>
      <c r="C753" s="164"/>
      <c r="D753" s="164"/>
      <c r="E753" s="164"/>
      <c r="F753" s="164"/>
      <c r="G753" s="164"/>
      <c r="H753" s="164"/>
      <c r="I753" s="163"/>
      <c r="J753" s="163"/>
      <c r="K753" s="163"/>
    </row>
    <row r="754" spans="1:11" ht="15.75" customHeight="1">
      <c r="A754" s="164"/>
      <c r="B754" s="164"/>
      <c r="C754" s="164"/>
      <c r="D754" s="164"/>
      <c r="E754" s="164"/>
      <c r="F754" s="164"/>
      <c r="G754" s="164"/>
      <c r="H754" s="164"/>
      <c r="I754" s="163"/>
      <c r="J754" s="163"/>
      <c r="K754" s="163"/>
    </row>
    <row r="755" spans="1:11" ht="15.75" customHeight="1">
      <c r="A755" s="164"/>
      <c r="B755" s="164"/>
      <c r="C755" s="164"/>
      <c r="D755" s="164"/>
      <c r="E755" s="164"/>
      <c r="F755" s="164"/>
      <c r="G755" s="164"/>
      <c r="H755" s="164"/>
      <c r="I755" s="163"/>
      <c r="J755" s="163"/>
      <c r="K755" s="163"/>
    </row>
    <row r="756" spans="1:11" ht="15.75" customHeight="1">
      <c r="A756" s="164"/>
      <c r="B756" s="164"/>
      <c r="C756" s="164"/>
      <c r="D756" s="164"/>
      <c r="E756" s="164"/>
      <c r="F756" s="164"/>
      <c r="G756" s="164"/>
      <c r="H756" s="164"/>
      <c r="I756" s="163"/>
      <c r="J756" s="163"/>
      <c r="K756" s="163"/>
    </row>
    <row r="757" spans="1:11" ht="15.75" customHeight="1">
      <c r="A757" s="164"/>
      <c r="B757" s="164"/>
      <c r="C757" s="164"/>
      <c r="D757" s="164"/>
      <c r="E757" s="164"/>
      <c r="F757" s="164"/>
      <c r="G757" s="164"/>
      <c r="H757" s="164"/>
      <c r="I757" s="163"/>
      <c r="J757" s="163"/>
      <c r="K757" s="163"/>
    </row>
    <row r="758" spans="1:11" ht="15.75" customHeight="1">
      <c r="A758" s="164"/>
      <c r="B758" s="164"/>
      <c r="C758" s="164"/>
      <c r="D758" s="164"/>
      <c r="E758" s="164"/>
      <c r="F758" s="164"/>
      <c r="G758" s="164"/>
      <c r="H758" s="164"/>
      <c r="I758" s="163"/>
      <c r="J758" s="163"/>
      <c r="K758" s="163"/>
    </row>
    <row r="759" spans="1:11" ht="15.75" customHeight="1">
      <c r="A759" s="164"/>
      <c r="B759" s="164"/>
      <c r="C759" s="164"/>
      <c r="D759" s="164"/>
      <c r="E759" s="164"/>
      <c r="F759" s="164"/>
      <c r="G759" s="164"/>
      <c r="H759" s="164"/>
      <c r="I759" s="163"/>
      <c r="J759" s="163"/>
      <c r="K759" s="163"/>
    </row>
    <row r="760" spans="1:11" ht="15.75" customHeight="1">
      <c r="A760" s="164"/>
      <c r="B760" s="164"/>
      <c r="C760" s="164"/>
      <c r="D760" s="164"/>
      <c r="E760" s="164"/>
      <c r="F760" s="164"/>
      <c r="G760" s="164"/>
      <c r="H760" s="164"/>
      <c r="I760" s="163"/>
      <c r="J760" s="163"/>
      <c r="K760" s="163"/>
    </row>
    <row r="761" spans="1:11" ht="15.75" customHeight="1">
      <c r="A761" s="164"/>
      <c r="B761" s="164"/>
      <c r="C761" s="164"/>
      <c r="D761" s="164"/>
      <c r="E761" s="164"/>
      <c r="F761" s="164"/>
      <c r="G761" s="164"/>
      <c r="H761" s="164"/>
      <c r="I761" s="163"/>
      <c r="J761" s="163"/>
      <c r="K761" s="163"/>
    </row>
    <row r="762" spans="1:11" ht="15.75" customHeight="1">
      <c r="A762" s="164"/>
      <c r="B762" s="164"/>
      <c r="C762" s="164"/>
      <c r="D762" s="164"/>
      <c r="E762" s="164"/>
      <c r="F762" s="164"/>
      <c r="G762" s="164"/>
      <c r="H762" s="164"/>
      <c r="I762" s="163"/>
      <c r="J762" s="163"/>
      <c r="K762" s="163"/>
    </row>
    <row r="763" spans="1:11" ht="15.75" customHeight="1">
      <c r="A763" s="164"/>
      <c r="B763" s="164"/>
      <c r="C763" s="164"/>
      <c r="D763" s="164"/>
      <c r="E763" s="164"/>
      <c r="F763" s="164"/>
      <c r="G763" s="164"/>
      <c r="H763" s="164"/>
      <c r="I763" s="163"/>
      <c r="J763" s="163"/>
      <c r="K763" s="163"/>
    </row>
    <row r="764" spans="1:11" ht="15.75" customHeight="1">
      <c r="A764" s="164"/>
      <c r="B764" s="164"/>
      <c r="C764" s="164"/>
      <c r="D764" s="164"/>
      <c r="E764" s="164"/>
      <c r="F764" s="164"/>
      <c r="G764" s="164"/>
      <c r="H764" s="164"/>
      <c r="I764" s="163"/>
      <c r="J764" s="163"/>
      <c r="K764" s="163"/>
    </row>
    <row r="765" spans="1:11" ht="15.75" customHeight="1">
      <c r="A765" s="164"/>
      <c r="B765" s="164"/>
      <c r="C765" s="164"/>
      <c r="D765" s="164"/>
      <c r="E765" s="164"/>
      <c r="F765" s="164"/>
      <c r="G765" s="164"/>
      <c r="H765" s="164"/>
      <c r="I765" s="163"/>
      <c r="J765" s="163"/>
      <c r="K765" s="163"/>
    </row>
    <row r="766" spans="1:11" ht="15.75" customHeight="1">
      <c r="A766" s="164"/>
      <c r="B766" s="164"/>
      <c r="C766" s="164"/>
      <c r="D766" s="164"/>
      <c r="E766" s="164"/>
      <c r="F766" s="164"/>
      <c r="G766" s="164"/>
      <c r="H766" s="164"/>
      <c r="I766" s="163"/>
      <c r="J766" s="163"/>
      <c r="K766" s="163"/>
    </row>
    <row r="767" spans="1:11" ht="15.75" customHeight="1">
      <c r="A767" s="164"/>
      <c r="B767" s="164"/>
      <c r="C767" s="164"/>
      <c r="D767" s="164"/>
      <c r="E767" s="164"/>
      <c r="F767" s="164"/>
      <c r="G767" s="164"/>
      <c r="H767" s="164"/>
      <c r="I767" s="163"/>
      <c r="J767" s="163"/>
      <c r="K767" s="163"/>
    </row>
    <row r="768" spans="1:11" ht="15.75" customHeight="1">
      <c r="A768" s="164"/>
      <c r="B768" s="164"/>
      <c r="C768" s="164"/>
      <c r="D768" s="164"/>
      <c r="E768" s="164"/>
      <c r="F768" s="164"/>
      <c r="G768" s="164"/>
      <c r="H768" s="164"/>
      <c r="I768" s="163"/>
      <c r="J768" s="163"/>
      <c r="K768" s="163"/>
    </row>
    <row r="769" spans="1:11" ht="15.75" customHeight="1">
      <c r="A769" s="164"/>
      <c r="B769" s="164"/>
      <c r="C769" s="164"/>
      <c r="D769" s="164"/>
      <c r="E769" s="164"/>
      <c r="F769" s="164"/>
      <c r="G769" s="164"/>
      <c r="H769" s="164"/>
      <c r="I769" s="163"/>
      <c r="J769" s="163"/>
      <c r="K769" s="163"/>
    </row>
    <row r="770" spans="1:11" ht="15.75" customHeight="1">
      <c r="A770" s="164"/>
      <c r="B770" s="164"/>
      <c r="C770" s="164"/>
      <c r="D770" s="164"/>
      <c r="E770" s="164"/>
      <c r="F770" s="164"/>
      <c r="G770" s="164"/>
      <c r="H770" s="164"/>
      <c r="I770" s="163"/>
      <c r="J770" s="163"/>
      <c r="K770" s="163"/>
    </row>
    <row r="771" spans="1:11" ht="15.75" customHeight="1">
      <c r="A771" s="164"/>
      <c r="B771" s="164"/>
      <c r="C771" s="164"/>
      <c r="D771" s="164"/>
      <c r="E771" s="164"/>
      <c r="F771" s="164"/>
      <c r="G771" s="164"/>
      <c r="H771" s="164"/>
      <c r="I771" s="163"/>
      <c r="J771" s="163"/>
      <c r="K771" s="163"/>
    </row>
    <row r="772" spans="1:11" ht="15.75" customHeight="1">
      <c r="A772" s="164"/>
      <c r="B772" s="164"/>
      <c r="C772" s="164"/>
      <c r="D772" s="164"/>
      <c r="E772" s="164"/>
      <c r="F772" s="164"/>
      <c r="G772" s="164"/>
      <c r="H772" s="164"/>
      <c r="I772" s="163"/>
      <c r="J772" s="163"/>
      <c r="K772" s="163"/>
    </row>
    <row r="773" spans="1:11" ht="15.75" customHeight="1">
      <c r="A773" s="164"/>
      <c r="B773" s="164"/>
      <c r="C773" s="164"/>
      <c r="D773" s="164"/>
      <c r="E773" s="164"/>
      <c r="F773" s="164"/>
      <c r="G773" s="164"/>
      <c r="H773" s="164"/>
      <c r="I773" s="163"/>
      <c r="J773" s="163"/>
      <c r="K773" s="163"/>
    </row>
    <row r="774" spans="1:11" ht="15.75" customHeight="1">
      <c r="A774" s="164"/>
      <c r="B774" s="164"/>
      <c r="C774" s="164"/>
      <c r="D774" s="164"/>
      <c r="E774" s="164"/>
      <c r="F774" s="164"/>
      <c r="G774" s="164"/>
      <c r="H774" s="164"/>
      <c r="I774" s="163"/>
      <c r="J774" s="163"/>
      <c r="K774" s="163"/>
    </row>
    <row r="775" spans="1:11" ht="15.75" customHeight="1">
      <c r="A775" s="164"/>
      <c r="B775" s="164"/>
      <c r="C775" s="164"/>
      <c r="D775" s="164"/>
      <c r="E775" s="164"/>
      <c r="F775" s="164"/>
      <c r="G775" s="164"/>
      <c r="H775" s="164"/>
      <c r="I775" s="163"/>
      <c r="J775" s="163"/>
      <c r="K775" s="163"/>
    </row>
    <row r="776" spans="1:11" ht="15.75" customHeight="1">
      <c r="A776" s="164"/>
      <c r="B776" s="164"/>
      <c r="C776" s="164"/>
      <c r="D776" s="164"/>
      <c r="E776" s="164"/>
      <c r="F776" s="164"/>
      <c r="G776" s="164"/>
      <c r="H776" s="164"/>
      <c r="I776" s="163"/>
      <c r="J776" s="163"/>
      <c r="K776" s="163"/>
    </row>
    <row r="777" spans="1:11" ht="15.75" customHeight="1">
      <c r="A777" s="164"/>
      <c r="B777" s="164"/>
      <c r="C777" s="164"/>
      <c r="D777" s="164"/>
      <c r="E777" s="164"/>
      <c r="F777" s="164"/>
      <c r="G777" s="164"/>
      <c r="H777" s="164"/>
      <c r="I777" s="163"/>
      <c r="J777" s="163"/>
      <c r="K777" s="163"/>
    </row>
    <row r="778" spans="1:11" ht="15.75" customHeight="1">
      <c r="A778" s="164"/>
      <c r="B778" s="164"/>
      <c r="C778" s="164"/>
      <c r="D778" s="164"/>
      <c r="E778" s="164"/>
      <c r="F778" s="164"/>
      <c r="G778" s="164"/>
      <c r="H778" s="164"/>
      <c r="I778" s="163"/>
      <c r="J778" s="163"/>
      <c r="K778" s="163"/>
    </row>
    <row r="779" spans="1:11" ht="15.75" customHeight="1">
      <c r="A779" s="164"/>
      <c r="B779" s="164"/>
      <c r="C779" s="164"/>
      <c r="D779" s="164"/>
      <c r="E779" s="164"/>
      <c r="F779" s="164"/>
      <c r="G779" s="164"/>
      <c r="H779" s="164"/>
      <c r="I779" s="163"/>
      <c r="J779" s="163"/>
      <c r="K779" s="163"/>
    </row>
    <row r="780" spans="1:11" ht="15.75" customHeight="1">
      <c r="A780" s="164"/>
      <c r="B780" s="164"/>
      <c r="C780" s="164"/>
      <c r="D780" s="164"/>
      <c r="E780" s="164"/>
      <c r="F780" s="164"/>
      <c r="G780" s="164"/>
      <c r="H780" s="164"/>
      <c r="I780" s="163"/>
      <c r="J780" s="163"/>
      <c r="K780" s="163"/>
    </row>
    <row r="781" spans="1:11" ht="15.75" customHeight="1">
      <c r="A781" s="164"/>
      <c r="B781" s="164"/>
      <c r="C781" s="164"/>
      <c r="D781" s="164"/>
      <c r="E781" s="164"/>
      <c r="F781" s="164"/>
      <c r="G781" s="164"/>
      <c r="H781" s="164"/>
      <c r="I781" s="163"/>
      <c r="J781" s="163"/>
      <c r="K781" s="163"/>
    </row>
    <row r="782" spans="1:11" ht="15.75" customHeight="1">
      <c r="A782" s="164"/>
      <c r="B782" s="164"/>
      <c r="C782" s="164"/>
      <c r="D782" s="164"/>
      <c r="E782" s="164"/>
      <c r="F782" s="164"/>
      <c r="G782" s="164"/>
      <c r="H782" s="164"/>
      <c r="I782" s="163"/>
      <c r="J782" s="163"/>
      <c r="K782" s="163"/>
    </row>
    <row r="783" spans="1:11" ht="15.75" customHeight="1">
      <c r="A783" s="164"/>
      <c r="B783" s="164"/>
      <c r="C783" s="164"/>
      <c r="D783" s="164"/>
      <c r="E783" s="164"/>
      <c r="F783" s="164"/>
      <c r="G783" s="164"/>
      <c r="H783" s="164"/>
      <c r="I783" s="163"/>
      <c r="J783" s="163"/>
      <c r="K783" s="163"/>
    </row>
    <row r="784" spans="1:11" ht="15.75" customHeight="1">
      <c r="A784" s="164"/>
      <c r="B784" s="164"/>
      <c r="C784" s="164"/>
      <c r="D784" s="164"/>
      <c r="E784" s="164"/>
      <c r="F784" s="164"/>
      <c r="G784" s="164"/>
      <c r="H784" s="164"/>
      <c r="I784" s="163"/>
      <c r="J784" s="163"/>
      <c r="K784" s="163"/>
    </row>
    <row r="785" spans="1:11" ht="15.75" customHeight="1">
      <c r="A785" s="164"/>
      <c r="B785" s="164"/>
      <c r="C785" s="164"/>
      <c r="D785" s="164"/>
      <c r="E785" s="164"/>
      <c r="F785" s="164"/>
      <c r="G785" s="164"/>
      <c r="H785" s="164"/>
      <c r="I785" s="163"/>
      <c r="J785" s="163"/>
      <c r="K785" s="163"/>
    </row>
    <row r="786" spans="1:11" ht="15.75" customHeight="1">
      <c r="A786" s="164"/>
      <c r="B786" s="164"/>
      <c r="C786" s="164"/>
      <c r="D786" s="164"/>
      <c r="E786" s="164"/>
      <c r="F786" s="164"/>
      <c r="G786" s="164"/>
      <c r="H786" s="164"/>
      <c r="I786" s="163"/>
      <c r="J786" s="163"/>
      <c r="K786" s="163"/>
    </row>
    <row r="787" spans="1:11" ht="15.75" customHeight="1">
      <c r="A787" s="164"/>
      <c r="B787" s="164"/>
      <c r="C787" s="164"/>
      <c r="D787" s="164"/>
      <c r="E787" s="164"/>
      <c r="F787" s="164"/>
      <c r="G787" s="164"/>
      <c r="H787" s="164"/>
      <c r="I787" s="163"/>
      <c r="J787" s="163"/>
      <c r="K787" s="163"/>
    </row>
    <row r="788" spans="1:11" ht="15.75" customHeight="1">
      <c r="A788" s="164"/>
      <c r="B788" s="164"/>
      <c r="C788" s="164"/>
      <c r="D788" s="164"/>
      <c r="E788" s="164"/>
      <c r="F788" s="164"/>
      <c r="G788" s="164"/>
      <c r="H788" s="164"/>
      <c r="I788" s="163"/>
      <c r="J788" s="163"/>
      <c r="K788" s="163"/>
    </row>
    <row r="789" spans="1:11" ht="15.75" customHeight="1">
      <c r="A789" s="164"/>
      <c r="B789" s="164"/>
      <c r="C789" s="164"/>
      <c r="D789" s="164"/>
      <c r="E789" s="164"/>
      <c r="F789" s="164"/>
      <c r="G789" s="164"/>
      <c r="H789" s="164"/>
      <c r="I789" s="163"/>
      <c r="J789" s="163"/>
      <c r="K789" s="163"/>
    </row>
    <row r="790" spans="1:11" ht="15.75" customHeight="1">
      <c r="A790" s="164"/>
      <c r="B790" s="164"/>
      <c r="C790" s="164"/>
      <c r="D790" s="164"/>
      <c r="E790" s="164"/>
      <c r="F790" s="164"/>
      <c r="G790" s="164"/>
      <c r="H790" s="164"/>
      <c r="I790" s="163"/>
      <c r="J790" s="163"/>
      <c r="K790" s="163"/>
    </row>
    <row r="791" spans="1:11" ht="15.75" customHeight="1">
      <c r="A791" s="164"/>
      <c r="B791" s="164"/>
      <c r="C791" s="164"/>
      <c r="D791" s="164"/>
      <c r="E791" s="164"/>
      <c r="F791" s="164"/>
      <c r="G791" s="164"/>
      <c r="H791" s="164"/>
      <c r="I791" s="163"/>
      <c r="J791" s="163"/>
      <c r="K791" s="163"/>
    </row>
    <row r="792" spans="1:11" ht="15.75" customHeight="1">
      <c r="A792" s="164"/>
      <c r="B792" s="164"/>
      <c r="C792" s="164"/>
      <c r="D792" s="164"/>
      <c r="E792" s="164"/>
      <c r="F792" s="164"/>
      <c r="G792" s="164"/>
      <c r="H792" s="164"/>
      <c r="I792" s="163"/>
      <c r="J792" s="163"/>
      <c r="K792" s="163"/>
    </row>
    <row r="793" spans="1:11" ht="15.75" customHeight="1">
      <c r="A793" s="164"/>
      <c r="B793" s="164"/>
      <c r="C793" s="164"/>
      <c r="D793" s="164"/>
      <c r="E793" s="164"/>
      <c r="F793" s="164"/>
      <c r="G793" s="164"/>
      <c r="H793" s="164"/>
      <c r="I793" s="163"/>
      <c r="J793" s="163"/>
      <c r="K793" s="163"/>
    </row>
    <row r="794" spans="1:11" ht="15.75" customHeight="1">
      <c r="A794" s="164"/>
      <c r="B794" s="164"/>
      <c r="C794" s="164"/>
      <c r="D794" s="164"/>
      <c r="E794" s="164"/>
      <c r="F794" s="164"/>
      <c r="G794" s="164"/>
      <c r="H794" s="164"/>
      <c r="I794" s="163"/>
      <c r="J794" s="163"/>
      <c r="K794" s="163"/>
    </row>
    <row r="795" spans="1:11" ht="15.75" customHeight="1">
      <c r="A795" s="164"/>
      <c r="B795" s="164"/>
      <c r="C795" s="164"/>
      <c r="D795" s="164"/>
      <c r="E795" s="164"/>
      <c r="F795" s="164"/>
      <c r="G795" s="164"/>
      <c r="H795" s="164"/>
      <c r="I795" s="163"/>
      <c r="J795" s="163"/>
      <c r="K795" s="163"/>
    </row>
    <row r="796" spans="1:11" ht="15.75" customHeight="1">
      <c r="A796" s="164"/>
      <c r="B796" s="164"/>
      <c r="C796" s="164"/>
      <c r="D796" s="164"/>
      <c r="E796" s="164"/>
      <c r="F796" s="164"/>
      <c r="G796" s="164"/>
      <c r="H796" s="164"/>
      <c r="I796" s="163"/>
      <c r="J796" s="163"/>
      <c r="K796" s="163"/>
    </row>
    <row r="797" spans="1:11" ht="15.75" customHeight="1">
      <c r="A797" s="164"/>
      <c r="B797" s="164"/>
      <c r="C797" s="164"/>
      <c r="D797" s="164"/>
      <c r="E797" s="164"/>
      <c r="F797" s="164"/>
      <c r="G797" s="164"/>
      <c r="H797" s="164"/>
      <c r="I797" s="163"/>
      <c r="J797" s="163"/>
      <c r="K797" s="163"/>
    </row>
    <row r="798" spans="1:11" ht="15.75" customHeight="1">
      <c r="A798" s="164"/>
      <c r="B798" s="164"/>
      <c r="C798" s="164"/>
      <c r="D798" s="164"/>
      <c r="E798" s="164"/>
      <c r="F798" s="164"/>
      <c r="G798" s="164"/>
      <c r="H798" s="164"/>
      <c r="I798" s="163"/>
      <c r="J798" s="163"/>
      <c r="K798" s="163"/>
    </row>
    <row r="799" spans="1:11" ht="15.75" customHeight="1">
      <c r="A799" s="164"/>
      <c r="B799" s="164"/>
      <c r="C799" s="164"/>
      <c r="D799" s="164"/>
      <c r="E799" s="164"/>
      <c r="F799" s="164"/>
      <c r="G799" s="164"/>
      <c r="H799" s="164"/>
      <c r="I799" s="163"/>
      <c r="J799" s="163"/>
      <c r="K799" s="163"/>
    </row>
    <row r="800" spans="1:11" ht="15.75" customHeight="1">
      <c r="A800" s="164"/>
      <c r="B800" s="164"/>
      <c r="C800" s="164"/>
      <c r="D800" s="164"/>
      <c r="E800" s="164"/>
      <c r="F800" s="164"/>
      <c r="G800" s="164"/>
      <c r="H800" s="164"/>
      <c r="I800" s="163"/>
      <c r="J800" s="163"/>
      <c r="K800" s="163"/>
    </row>
    <row r="801" spans="1:11" ht="15.75" customHeight="1">
      <c r="A801" s="164"/>
      <c r="B801" s="164"/>
      <c r="C801" s="164"/>
      <c r="D801" s="164"/>
      <c r="E801" s="164"/>
      <c r="F801" s="164"/>
      <c r="G801" s="164"/>
      <c r="H801" s="164"/>
      <c r="I801" s="163"/>
      <c r="J801" s="163"/>
      <c r="K801" s="163"/>
    </row>
    <row r="802" spans="1:11" ht="15.75" customHeight="1">
      <c r="A802" s="164"/>
      <c r="B802" s="164"/>
      <c r="C802" s="164"/>
      <c r="D802" s="164"/>
      <c r="E802" s="164"/>
      <c r="F802" s="164"/>
      <c r="G802" s="164"/>
      <c r="H802" s="164"/>
      <c r="I802" s="163"/>
      <c r="J802" s="163"/>
      <c r="K802" s="163"/>
    </row>
    <row r="803" spans="1:11" ht="15.75" customHeight="1">
      <c r="A803" s="164"/>
      <c r="B803" s="164"/>
      <c r="C803" s="164"/>
      <c r="D803" s="164"/>
      <c r="E803" s="164"/>
      <c r="F803" s="164"/>
      <c r="G803" s="164"/>
      <c r="H803" s="164"/>
      <c r="I803" s="163"/>
      <c r="J803" s="163"/>
      <c r="K803" s="163"/>
    </row>
    <row r="804" spans="1:11" ht="15.75" customHeight="1">
      <c r="A804" s="164"/>
      <c r="B804" s="164"/>
      <c r="C804" s="164"/>
      <c r="D804" s="164"/>
      <c r="E804" s="164"/>
      <c r="F804" s="164"/>
      <c r="G804" s="164"/>
      <c r="H804" s="164"/>
      <c r="I804" s="163"/>
      <c r="J804" s="163"/>
      <c r="K804" s="163"/>
    </row>
    <row r="805" spans="1:11" ht="15.75" customHeight="1">
      <c r="A805" s="164"/>
      <c r="B805" s="164"/>
      <c r="C805" s="164"/>
      <c r="D805" s="164"/>
      <c r="E805" s="164"/>
      <c r="F805" s="164"/>
      <c r="G805" s="164"/>
      <c r="H805" s="164"/>
      <c r="I805" s="163"/>
      <c r="J805" s="163"/>
      <c r="K805" s="163"/>
    </row>
    <row r="806" spans="1:11" ht="15.75" customHeight="1">
      <c r="A806" s="164"/>
      <c r="B806" s="164"/>
      <c r="C806" s="164"/>
      <c r="D806" s="164"/>
      <c r="E806" s="164"/>
      <c r="F806" s="164"/>
      <c r="G806" s="164"/>
      <c r="H806" s="164"/>
      <c r="I806" s="163"/>
      <c r="J806" s="163"/>
      <c r="K806" s="163"/>
    </row>
    <row r="807" spans="1:11" ht="15.75" customHeight="1">
      <c r="A807" s="164"/>
      <c r="B807" s="164"/>
      <c r="C807" s="164"/>
      <c r="D807" s="164"/>
      <c r="E807" s="164"/>
      <c r="F807" s="164"/>
      <c r="G807" s="164"/>
      <c r="H807" s="164"/>
      <c r="I807" s="163"/>
      <c r="J807" s="163"/>
      <c r="K807" s="163"/>
    </row>
    <row r="808" spans="1:11" ht="15.75" customHeight="1">
      <c r="A808" s="164"/>
      <c r="B808" s="164"/>
      <c r="C808" s="164"/>
      <c r="D808" s="164"/>
      <c r="E808" s="164"/>
      <c r="F808" s="164"/>
      <c r="G808" s="164"/>
      <c r="H808" s="164"/>
      <c r="I808" s="163"/>
      <c r="J808" s="163"/>
      <c r="K808" s="163"/>
    </row>
    <row r="809" spans="1:11" ht="15.75" customHeight="1">
      <c r="A809" s="164"/>
      <c r="B809" s="164"/>
      <c r="C809" s="164"/>
      <c r="D809" s="164"/>
      <c r="E809" s="164"/>
      <c r="F809" s="164"/>
      <c r="G809" s="164"/>
      <c r="H809" s="164"/>
      <c r="I809" s="163"/>
      <c r="J809" s="163"/>
      <c r="K809" s="163"/>
    </row>
    <row r="810" spans="1:11" ht="15.75" customHeight="1">
      <c r="A810" s="164"/>
      <c r="B810" s="164"/>
      <c r="C810" s="164"/>
      <c r="D810" s="164"/>
      <c r="E810" s="164"/>
      <c r="F810" s="164"/>
      <c r="G810" s="164"/>
      <c r="H810" s="164"/>
      <c r="I810" s="163"/>
      <c r="J810" s="163"/>
      <c r="K810" s="163"/>
    </row>
    <row r="811" spans="1:11" ht="15.75" customHeight="1">
      <c r="A811" s="164"/>
      <c r="B811" s="164"/>
      <c r="C811" s="164"/>
      <c r="D811" s="164"/>
      <c r="E811" s="164"/>
      <c r="F811" s="164"/>
      <c r="G811" s="164"/>
      <c r="H811" s="164"/>
      <c r="I811" s="163"/>
      <c r="J811" s="163"/>
      <c r="K811" s="163"/>
    </row>
    <row r="812" spans="1:11" ht="15.75" customHeight="1">
      <c r="A812" s="164"/>
      <c r="B812" s="164"/>
      <c r="C812" s="164"/>
      <c r="D812" s="164"/>
      <c r="E812" s="164"/>
      <c r="F812" s="164"/>
      <c r="G812" s="164"/>
      <c r="H812" s="164"/>
      <c r="I812" s="163"/>
      <c r="J812" s="163"/>
      <c r="K812" s="163"/>
    </row>
    <row r="813" spans="1:11" ht="15.75" customHeight="1">
      <c r="A813" s="164"/>
      <c r="B813" s="164"/>
      <c r="C813" s="164"/>
      <c r="D813" s="164"/>
      <c r="E813" s="164"/>
      <c r="F813" s="164"/>
      <c r="G813" s="164"/>
      <c r="H813" s="164"/>
      <c r="I813" s="163"/>
      <c r="J813" s="163"/>
      <c r="K813" s="163"/>
    </row>
    <row r="814" spans="1:11" ht="15.75" customHeight="1">
      <c r="A814" s="164"/>
      <c r="B814" s="164"/>
      <c r="C814" s="164"/>
      <c r="D814" s="164"/>
      <c r="E814" s="164"/>
      <c r="F814" s="164"/>
      <c r="G814" s="164"/>
      <c r="H814" s="164"/>
      <c r="I814" s="163"/>
      <c r="J814" s="163"/>
      <c r="K814" s="163"/>
    </row>
    <row r="815" spans="1:11" ht="15.75" customHeight="1">
      <c r="A815" s="164"/>
      <c r="B815" s="164"/>
      <c r="C815" s="164"/>
      <c r="D815" s="164"/>
      <c r="E815" s="164"/>
      <c r="F815" s="164"/>
      <c r="G815" s="164"/>
      <c r="H815" s="164"/>
      <c r="I815" s="163"/>
      <c r="J815" s="163"/>
      <c r="K815" s="163"/>
    </row>
    <row r="816" spans="1:11" ht="15.75" customHeight="1">
      <c r="A816" s="164"/>
      <c r="B816" s="164"/>
      <c r="C816" s="164"/>
      <c r="D816" s="164"/>
      <c r="E816" s="164"/>
      <c r="F816" s="164"/>
      <c r="G816" s="164"/>
      <c r="H816" s="164"/>
      <c r="I816" s="163"/>
      <c r="J816" s="163"/>
      <c r="K816" s="163"/>
    </row>
    <row r="817" spans="1:11" ht="15.75" customHeight="1">
      <c r="A817" s="164"/>
      <c r="B817" s="164"/>
      <c r="C817" s="164"/>
      <c r="D817" s="164"/>
      <c r="E817" s="164"/>
      <c r="F817" s="164"/>
      <c r="G817" s="164"/>
      <c r="H817" s="164"/>
      <c r="I817" s="163"/>
      <c r="J817" s="163"/>
      <c r="K817" s="163"/>
    </row>
    <row r="818" spans="1:11" ht="15.75" customHeight="1">
      <c r="A818" s="164"/>
      <c r="B818" s="164"/>
      <c r="C818" s="164"/>
      <c r="D818" s="164"/>
      <c r="E818" s="164"/>
      <c r="F818" s="164"/>
      <c r="G818" s="164"/>
      <c r="H818" s="164"/>
      <c r="I818" s="163"/>
      <c r="J818" s="163"/>
      <c r="K818" s="163"/>
    </row>
    <row r="819" spans="1:11" ht="15.75" customHeight="1">
      <c r="A819" s="164"/>
      <c r="B819" s="164"/>
      <c r="C819" s="164"/>
      <c r="D819" s="164"/>
      <c r="E819" s="164"/>
      <c r="F819" s="164"/>
      <c r="G819" s="164"/>
      <c r="H819" s="164"/>
      <c r="I819" s="163"/>
      <c r="J819" s="163"/>
      <c r="K819" s="163"/>
    </row>
    <row r="820" spans="1:11" ht="15.75" customHeight="1">
      <c r="A820" s="164"/>
      <c r="B820" s="164"/>
      <c r="C820" s="164"/>
      <c r="D820" s="164"/>
      <c r="E820" s="164"/>
      <c r="F820" s="164"/>
      <c r="G820" s="164"/>
      <c r="H820" s="164"/>
      <c r="I820" s="163"/>
      <c r="J820" s="163"/>
      <c r="K820" s="163"/>
    </row>
    <row r="821" spans="1:11" ht="15.75" customHeight="1">
      <c r="A821" s="164"/>
      <c r="B821" s="164"/>
      <c r="C821" s="164"/>
      <c r="D821" s="164"/>
      <c r="E821" s="164"/>
      <c r="F821" s="164"/>
      <c r="G821" s="164"/>
      <c r="H821" s="164"/>
      <c r="I821" s="163"/>
      <c r="J821" s="163"/>
      <c r="K821" s="163"/>
    </row>
    <row r="822" spans="1:11" ht="15.75" customHeight="1">
      <c r="A822" s="164"/>
      <c r="B822" s="164"/>
      <c r="C822" s="164"/>
      <c r="D822" s="164"/>
      <c r="E822" s="164"/>
      <c r="F822" s="164"/>
      <c r="G822" s="164"/>
      <c r="H822" s="164"/>
      <c r="I822" s="163"/>
      <c r="J822" s="163"/>
      <c r="K822" s="163"/>
    </row>
    <row r="823" spans="1:11" ht="15.75" customHeight="1">
      <c r="A823" s="164"/>
      <c r="B823" s="164"/>
      <c r="C823" s="164"/>
      <c r="D823" s="164"/>
      <c r="E823" s="164"/>
      <c r="F823" s="164"/>
      <c r="G823" s="164"/>
      <c r="H823" s="164"/>
      <c r="I823" s="163"/>
      <c r="J823" s="163"/>
      <c r="K823" s="163"/>
    </row>
    <row r="824" spans="1:11" ht="15.75" customHeight="1">
      <c r="A824" s="164"/>
      <c r="B824" s="164"/>
      <c r="C824" s="164"/>
      <c r="D824" s="164"/>
      <c r="E824" s="164"/>
      <c r="F824" s="164"/>
      <c r="G824" s="164"/>
      <c r="H824" s="164"/>
      <c r="I824" s="163"/>
      <c r="J824" s="163"/>
      <c r="K824" s="163"/>
    </row>
    <row r="825" spans="1:11" ht="15.75" customHeight="1">
      <c r="A825" s="164"/>
      <c r="B825" s="164"/>
      <c r="C825" s="164"/>
      <c r="D825" s="164"/>
      <c r="E825" s="164"/>
      <c r="F825" s="164"/>
      <c r="G825" s="164"/>
      <c r="H825" s="164"/>
      <c r="I825" s="163"/>
      <c r="J825" s="163"/>
      <c r="K825" s="163"/>
    </row>
    <row r="826" spans="1:11" ht="15.75" customHeight="1">
      <c r="A826" s="164"/>
      <c r="B826" s="164"/>
      <c r="C826" s="164"/>
      <c r="D826" s="164"/>
      <c r="E826" s="164"/>
      <c r="F826" s="164"/>
      <c r="G826" s="164"/>
      <c r="H826" s="164"/>
      <c r="I826" s="163"/>
      <c r="J826" s="163"/>
      <c r="K826" s="163"/>
    </row>
    <row r="827" spans="1:11" ht="15.75" customHeight="1">
      <c r="A827" s="164"/>
      <c r="B827" s="164"/>
      <c r="C827" s="164"/>
      <c r="D827" s="164"/>
      <c r="E827" s="164"/>
      <c r="F827" s="164"/>
      <c r="G827" s="164"/>
      <c r="H827" s="164"/>
      <c r="I827" s="163"/>
      <c r="J827" s="163"/>
      <c r="K827" s="163"/>
    </row>
    <row r="828" spans="1:11" ht="15.75" customHeight="1">
      <c r="A828" s="164"/>
      <c r="B828" s="164"/>
      <c r="C828" s="164"/>
      <c r="D828" s="164"/>
      <c r="E828" s="164"/>
      <c r="F828" s="164"/>
      <c r="G828" s="164"/>
      <c r="H828" s="164"/>
      <c r="I828" s="163"/>
      <c r="J828" s="163"/>
      <c r="K828" s="163"/>
    </row>
    <row r="829" spans="1:11" ht="15.75" customHeight="1">
      <c r="A829" s="164"/>
      <c r="B829" s="164"/>
      <c r="C829" s="164"/>
      <c r="D829" s="164"/>
      <c r="E829" s="164"/>
      <c r="F829" s="164"/>
      <c r="G829" s="164"/>
      <c r="H829" s="164"/>
      <c r="I829" s="163"/>
      <c r="J829" s="163"/>
      <c r="K829" s="163"/>
    </row>
    <row r="830" spans="1:11" ht="15.75" customHeight="1">
      <c r="A830" s="164"/>
      <c r="B830" s="164"/>
      <c r="C830" s="164"/>
      <c r="D830" s="164"/>
      <c r="E830" s="164"/>
      <c r="F830" s="164"/>
      <c r="G830" s="164"/>
      <c r="H830" s="164"/>
      <c r="I830" s="163"/>
      <c r="J830" s="163"/>
      <c r="K830" s="163"/>
    </row>
    <row r="831" spans="1:11" ht="15.75" customHeight="1">
      <c r="A831" s="164"/>
      <c r="B831" s="164"/>
      <c r="C831" s="164"/>
      <c r="D831" s="164"/>
      <c r="E831" s="164"/>
      <c r="F831" s="164"/>
      <c r="G831" s="164"/>
      <c r="H831" s="164"/>
      <c r="I831" s="163"/>
      <c r="J831" s="163"/>
      <c r="K831" s="163"/>
    </row>
    <row r="832" spans="1:11" ht="15.75" customHeight="1">
      <c r="A832" s="164"/>
      <c r="B832" s="164"/>
      <c r="C832" s="164"/>
      <c r="D832" s="164"/>
      <c r="E832" s="164"/>
      <c r="F832" s="164"/>
      <c r="G832" s="164"/>
      <c r="H832" s="164"/>
      <c r="I832" s="163"/>
      <c r="J832" s="163"/>
      <c r="K832" s="163"/>
    </row>
    <row r="833" spans="1:11" ht="15.75" customHeight="1">
      <c r="A833" s="164"/>
      <c r="B833" s="164"/>
      <c r="C833" s="164"/>
      <c r="D833" s="164"/>
      <c r="E833" s="164"/>
      <c r="F833" s="164"/>
      <c r="G833" s="164"/>
      <c r="H833" s="164"/>
      <c r="I833" s="163"/>
      <c r="J833" s="163"/>
      <c r="K833" s="163"/>
    </row>
    <row r="834" spans="1:11" ht="15.75" customHeight="1">
      <c r="A834" s="164"/>
      <c r="B834" s="164"/>
      <c r="C834" s="164"/>
      <c r="D834" s="164"/>
      <c r="E834" s="164"/>
      <c r="F834" s="164"/>
      <c r="G834" s="164"/>
      <c r="H834" s="164"/>
      <c r="I834" s="163"/>
      <c r="J834" s="163"/>
      <c r="K834" s="163"/>
    </row>
    <row r="835" spans="1:11" ht="15.75" customHeight="1">
      <c r="A835" s="164"/>
      <c r="B835" s="164"/>
      <c r="C835" s="164"/>
      <c r="D835" s="164"/>
      <c r="E835" s="164"/>
      <c r="F835" s="164"/>
      <c r="G835" s="164"/>
      <c r="H835" s="164"/>
      <c r="I835" s="163"/>
      <c r="J835" s="163"/>
      <c r="K835" s="163"/>
    </row>
    <row r="836" spans="1:11" ht="15.75" customHeight="1">
      <c r="A836" s="164"/>
      <c r="B836" s="164"/>
      <c r="C836" s="164"/>
      <c r="D836" s="164"/>
      <c r="E836" s="164"/>
      <c r="F836" s="164"/>
      <c r="G836" s="164"/>
      <c r="H836" s="164"/>
      <c r="I836" s="163"/>
      <c r="J836" s="163"/>
      <c r="K836" s="163"/>
    </row>
    <row r="837" spans="1:11" ht="15.75" customHeight="1">
      <c r="A837" s="164"/>
      <c r="B837" s="164"/>
      <c r="C837" s="164"/>
      <c r="D837" s="164"/>
      <c r="E837" s="164"/>
      <c r="F837" s="164"/>
      <c r="G837" s="164"/>
      <c r="H837" s="164"/>
      <c r="I837" s="163"/>
      <c r="J837" s="163"/>
      <c r="K837" s="163"/>
    </row>
    <row r="838" spans="1:11" ht="15.75" customHeight="1">
      <c r="A838" s="164"/>
      <c r="B838" s="164"/>
      <c r="C838" s="164"/>
      <c r="D838" s="164"/>
      <c r="E838" s="164"/>
      <c r="F838" s="164"/>
      <c r="G838" s="164"/>
      <c r="H838" s="164"/>
      <c r="I838" s="163"/>
      <c r="J838" s="163"/>
      <c r="K838" s="163"/>
    </row>
    <row r="839" spans="1:11" ht="15.75" customHeight="1">
      <c r="A839" s="164"/>
      <c r="B839" s="164"/>
      <c r="C839" s="164"/>
      <c r="D839" s="164"/>
      <c r="E839" s="164"/>
      <c r="F839" s="164"/>
      <c r="G839" s="164"/>
      <c r="H839" s="164"/>
      <c r="I839" s="163"/>
      <c r="J839" s="163"/>
      <c r="K839" s="163"/>
    </row>
    <row r="840" spans="1:11" ht="15.75" customHeight="1">
      <c r="A840" s="164"/>
      <c r="B840" s="164"/>
      <c r="C840" s="164"/>
      <c r="D840" s="164"/>
      <c r="E840" s="164"/>
      <c r="F840" s="164"/>
      <c r="G840" s="164"/>
      <c r="H840" s="164"/>
      <c r="I840" s="163"/>
      <c r="J840" s="163"/>
      <c r="K840" s="163"/>
    </row>
    <row r="841" spans="1:11" ht="15.75" customHeight="1">
      <c r="A841" s="164"/>
      <c r="B841" s="164"/>
      <c r="C841" s="164"/>
      <c r="D841" s="164"/>
      <c r="E841" s="164"/>
      <c r="F841" s="164"/>
      <c r="G841" s="164"/>
      <c r="H841" s="164"/>
      <c r="I841" s="163"/>
      <c r="J841" s="163"/>
      <c r="K841" s="163"/>
    </row>
    <row r="842" spans="1:11" ht="15.75" customHeight="1">
      <c r="A842" s="164"/>
      <c r="B842" s="164"/>
      <c r="C842" s="164"/>
      <c r="D842" s="164"/>
      <c r="E842" s="164"/>
      <c r="F842" s="164"/>
      <c r="G842" s="164"/>
      <c r="H842" s="164"/>
      <c r="I842" s="163"/>
      <c r="J842" s="163"/>
      <c r="K842" s="163"/>
    </row>
    <row r="843" spans="1:11" ht="15.75" customHeight="1">
      <c r="A843" s="164"/>
      <c r="B843" s="164"/>
      <c r="C843" s="164"/>
      <c r="D843" s="164"/>
      <c r="E843" s="164"/>
      <c r="F843" s="164"/>
      <c r="G843" s="164"/>
      <c r="H843" s="164"/>
      <c r="I843" s="163"/>
      <c r="J843" s="163"/>
      <c r="K843" s="163"/>
    </row>
    <row r="844" spans="1:11" ht="15.75" customHeight="1">
      <c r="A844" s="164"/>
      <c r="B844" s="164"/>
      <c r="C844" s="164"/>
      <c r="D844" s="164"/>
      <c r="E844" s="164"/>
      <c r="F844" s="164"/>
      <c r="G844" s="164"/>
      <c r="H844" s="164"/>
      <c r="I844" s="163"/>
      <c r="J844" s="163"/>
      <c r="K844" s="163"/>
    </row>
    <row r="845" spans="1:11" ht="15.75" customHeight="1">
      <c r="A845" s="164"/>
      <c r="B845" s="164"/>
      <c r="C845" s="164"/>
      <c r="D845" s="164"/>
      <c r="E845" s="164"/>
      <c r="F845" s="164"/>
      <c r="G845" s="164"/>
      <c r="H845" s="164"/>
      <c r="I845" s="163"/>
      <c r="J845" s="163"/>
      <c r="K845" s="163"/>
    </row>
    <row r="846" spans="1:11" ht="15.75" customHeight="1">
      <c r="A846" s="164"/>
      <c r="B846" s="164"/>
      <c r="C846" s="164"/>
      <c r="D846" s="164"/>
      <c r="E846" s="164"/>
      <c r="F846" s="164"/>
      <c r="G846" s="164"/>
      <c r="H846" s="164"/>
      <c r="I846" s="163"/>
      <c r="J846" s="163"/>
      <c r="K846" s="163"/>
    </row>
    <row r="847" spans="1:11" ht="15.75" customHeight="1">
      <c r="A847" s="164"/>
      <c r="B847" s="164"/>
      <c r="C847" s="164"/>
      <c r="D847" s="164"/>
      <c r="E847" s="164"/>
      <c r="F847" s="164"/>
      <c r="G847" s="164"/>
      <c r="H847" s="164"/>
      <c r="I847" s="163"/>
      <c r="J847" s="163"/>
      <c r="K847" s="163"/>
    </row>
    <row r="848" spans="1:11" ht="15.75" customHeight="1">
      <c r="A848" s="164"/>
      <c r="B848" s="164"/>
      <c r="C848" s="164"/>
      <c r="D848" s="164"/>
      <c r="E848" s="164"/>
      <c r="F848" s="164"/>
      <c r="G848" s="164"/>
      <c r="H848" s="164"/>
      <c r="I848" s="163"/>
      <c r="J848" s="163"/>
      <c r="K848" s="163"/>
    </row>
    <row r="849" spans="1:11" ht="15.75" customHeight="1">
      <c r="A849" s="164"/>
      <c r="B849" s="164"/>
      <c r="C849" s="164"/>
      <c r="D849" s="164"/>
      <c r="E849" s="164"/>
      <c r="F849" s="164"/>
      <c r="G849" s="164"/>
      <c r="H849" s="164"/>
      <c r="I849" s="163"/>
      <c r="J849" s="163"/>
      <c r="K849" s="163"/>
    </row>
    <row r="850" spans="1:11" ht="15.75" customHeight="1">
      <c r="A850" s="164"/>
      <c r="B850" s="164"/>
      <c r="C850" s="164"/>
      <c r="D850" s="164"/>
      <c r="E850" s="164"/>
      <c r="F850" s="164"/>
      <c r="G850" s="164"/>
      <c r="H850" s="164"/>
      <c r="I850" s="163"/>
      <c r="J850" s="163"/>
      <c r="K850" s="163"/>
    </row>
    <row r="851" spans="1:11" ht="15.75" customHeight="1">
      <c r="A851" s="164"/>
      <c r="B851" s="164"/>
      <c r="C851" s="164"/>
      <c r="D851" s="164"/>
      <c r="E851" s="164"/>
      <c r="F851" s="164"/>
      <c r="G851" s="164"/>
      <c r="H851" s="164"/>
      <c r="I851" s="163"/>
      <c r="J851" s="163"/>
      <c r="K851" s="163"/>
    </row>
    <row r="852" spans="1:11" ht="15.75" customHeight="1">
      <c r="A852" s="164"/>
      <c r="B852" s="164"/>
      <c r="C852" s="164"/>
      <c r="D852" s="164"/>
      <c r="E852" s="164"/>
      <c r="F852" s="164"/>
      <c r="G852" s="164"/>
      <c r="H852" s="164"/>
      <c r="I852" s="163"/>
      <c r="J852" s="163"/>
      <c r="K852" s="163"/>
    </row>
    <row r="853" spans="1:11" ht="15.75" customHeight="1">
      <c r="A853" s="164"/>
      <c r="B853" s="164"/>
      <c r="C853" s="164"/>
      <c r="D853" s="164"/>
      <c r="E853" s="164"/>
      <c r="F853" s="164"/>
      <c r="G853" s="164"/>
      <c r="H853" s="164"/>
      <c r="I853" s="163"/>
      <c r="J853" s="163"/>
      <c r="K853" s="163"/>
    </row>
    <row r="854" spans="1:11" ht="15.75" customHeight="1">
      <c r="A854" s="164"/>
      <c r="B854" s="164"/>
      <c r="C854" s="164"/>
      <c r="D854" s="164"/>
      <c r="E854" s="164"/>
      <c r="F854" s="164"/>
      <c r="G854" s="164"/>
      <c r="H854" s="164"/>
      <c r="I854" s="163"/>
      <c r="J854" s="163"/>
      <c r="K854" s="163"/>
    </row>
    <row r="855" spans="1:11" ht="15.75" customHeight="1">
      <c r="A855" s="164"/>
      <c r="B855" s="164"/>
      <c r="C855" s="164"/>
      <c r="D855" s="164"/>
      <c r="E855" s="164"/>
      <c r="F855" s="164"/>
      <c r="G855" s="164"/>
      <c r="H855" s="164"/>
      <c r="I855" s="163"/>
      <c r="J855" s="163"/>
      <c r="K855" s="163"/>
    </row>
    <row r="856" spans="1:11" ht="15.75" customHeight="1">
      <c r="A856" s="164"/>
      <c r="B856" s="164"/>
      <c r="C856" s="164"/>
      <c r="D856" s="164"/>
      <c r="E856" s="164"/>
      <c r="F856" s="164"/>
      <c r="G856" s="164"/>
      <c r="H856" s="164"/>
      <c r="I856" s="163"/>
      <c r="J856" s="163"/>
      <c r="K856" s="163"/>
    </row>
    <row r="857" spans="1:11" ht="15.75" customHeight="1">
      <c r="A857" s="164"/>
      <c r="B857" s="164"/>
      <c r="C857" s="164"/>
      <c r="D857" s="164"/>
      <c r="E857" s="164"/>
      <c r="F857" s="164"/>
      <c r="G857" s="164"/>
      <c r="H857" s="164"/>
      <c r="I857" s="163"/>
      <c r="J857" s="163"/>
      <c r="K857" s="163"/>
    </row>
    <row r="858" spans="1:11" ht="15.75" customHeight="1">
      <c r="A858" s="164"/>
      <c r="B858" s="164"/>
      <c r="C858" s="164"/>
      <c r="D858" s="164"/>
      <c r="E858" s="164"/>
      <c r="F858" s="164"/>
      <c r="G858" s="164"/>
      <c r="H858" s="164"/>
      <c r="I858" s="163"/>
      <c r="J858" s="163"/>
      <c r="K858" s="163"/>
    </row>
    <row r="859" spans="1:11" ht="15.75" customHeight="1">
      <c r="A859" s="164"/>
      <c r="B859" s="164"/>
      <c r="C859" s="164"/>
      <c r="D859" s="164"/>
      <c r="E859" s="164"/>
      <c r="F859" s="164"/>
      <c r="G859" s="164"/>
      <c r="H859" s="164"/>
      <c r="I859" s="163"/>
      <c r="J859" s="163"/>
      <c r="K859" s="163"/>
    </row>
    <row r="860" spans="1:11" ht="15.75" customHeight="1">
      <c r="A860" s="164"/>
      <c r="B860" s="164"/>
      <c r="C860" s="164"/>
      <c r="D860" s="164"/>
      <c r="E860" s="164"/>
      <c r="F860" s="164"/>
      <c r="G860" s="164"/>
      <c r="H860" s="164"/>
      <c r="I860" s="163"/>
      <c r="J860" s="163"/>
      <c r="K860" s="163"/>
    </row>
    <row r="861" spans="1:11" ht="15.75" customHeight="1">
      <c r="A861" s="164"/>
      <c r="B861" s="164"/>
      <c r="C861" s="164"/>
      <c r="D861" s="164"/>
      <c r="E861" s="164"/>
      <c r="F861" s="164"/>
      <c r="G861" s="164"/>
      <c r="H861" s="164"/>
      <c r="I861" s="163"/>
      <c r="J861" s="163"/>
      <c r="K861" s="163"/>
    </row>
    <row r="862" spans="1:11" ht="15.75" customHeight="1">
      <c r="A862" s="164"/>
      <c r="B862" s="164"/>
      <c r="C862" s="164"/>
      <c r="D862" s="164"/>
      <c r="E862" s="164"/>
      <c r="F862" s="164"/>
      <c r="G862" s="164"/>
      <c r="H862" s="164"/>
      <c r="I862" s="163"/>
      <c r="J862" s="163"/>
      <c r="K862" s="163"/>
    </row>
    <row r="863" spans="1:11" ht="15.75" customHeight="1">
      <c r="A863" s="164"/>
      <c r="B863" s="164"/>
      <c r="C863" s="164"/>
      <c r="D863" s="164"/>
      <c r="E863" s="164"/>
      <c r="F863" s="164"/>
      <c r="G863" s="164"/>
      <c r="H863" s="164"/>
      <c r="I863" s="163"/>
      <c r="J863" s="163"/>
      <c r="K863" s="163"/>
    </row>
    <row r="864" spans="1:11" ht="15.75" customHeight="1">
      <c r="A864" s="164"/>
      <c r="B864" s="164"/>
      <c r="C864" s="164"/>
      <c r="D864" s="164"/>
      <c r="E864" s="164"/>
      <c r="F864" s="164"/>
      <c r="G864" s="164"/>
      <c r="H864" s="164"/>
      <c r="I864" s="163"/>
      <c r="J864" s="163"/>
      <c r="K864" s="163"/>
    </row>
    <row r="865" spans="1:11" ht="15.75" customHeight="1">
      <c r="A865" s="164"/>
      <c r="B865" s="164"/>
      <c r="C865" s="164"/>
      <c r="D865" s="164"/>
      <c r="E865" s="164"/>
      <c r="F865" s="164"/>
      <c r="G865" s="164"/>
      <c r="H865" s="164"/>
      <c r="I865" s="163"/>
      <c r="J865" s="163"/>
      <c r="K865" s="163"/>
    </row>
    <row r="866" spans="1:11" ht="15.75" customHeight="1">
      <c r="A866" s="164"/>
      <c r="B866" s="164"/>
      <c r="C866" s="164"/>
      <c r="D866" s="164"/>
      <c r="E866" s="164"/>
      <c r="F866" s="164"/>
      <c r="G866" s="164"/>
      <c r="H866" s="164"/>
      <c r="I866" s="163"/>
      <c r="J866" s="163"/>
      <c r="K866" s="163"/>
    </row>
    <row r="867" spans="1:11" ht="15.75" customHeight="1">
      <c r="A867" s="164"/>
      <c r="B867" s="164"/>
      <c r="C867" s="164"/>
      <c r="D867" s="164"/>
      <c r="E867" s="164"/>
      <c r="F867" s="164"/>
      <c r="G867" s="164"/>
      <c r="H867" s="164"/>
      <c r="I867" s="163"/>
      <c r="J867" s="163"/>
      <c r="K867" s="163"/>
    </row>
    <row r="868" spans="1:11" ht="15.75" customHeight="1">
      <c r="A868" s="164"/>
      <c r="B868" s="164"/>
      <c r="C868" s="164"/>
      <c r="D868" s="164"/>
      <c r="E868" s="164"/>
      <c r="F868" s="164"/>
      <c r="G868" s="164"/>
      <c r="H868" s="164"/>
      <c r="I868" s="163"/>
      <c r="J868" s="163"/>
      <c r="K868" s="163"/>
    </row>
    <row r="869" spans="1:11" ht="15.75" customHeight="1">
      <c r="A869" s="164"/>
      <c r="B869" s="164"/>
      <c r="C869" s="164"/>
      <c r="D869" s="164"/>
      <c r="E869" s="164"/>
      <c r="F869" s="164"/>
      <c r="G869" s="164"/>
      <c r="H869" s="164"/>
      <c r="I869" s="163"/>
      <c r="J869" s="163"/>
      <c r="K869" s="163"/>
    </row>
    <row r="870" spans="1:11" ht="15.75" customHeight="1">
      <c r="A870" s="164"/>
      <c r="B870" s="164"/>
      <c r="C870" s="164"/>
      <c r="D870" s="164"/>
      <c r="E870" s="164"/>
      <c r="F870" s="164"/>
      <c r="G870" s="164"/>
      <c r="H870" s="164"/>
      <c r="I870" s="163"/>
      <c r="J870" s="163"/>
      <c r="K870" s="163"/>
    </row>
    <row r="871" spans="1:11" ht="15.75" customHeight="1">
      <c r="A871" s="164"/>
      <c r="B871" s="164"/>
      <c r="C871" s="164"/>
      <c r="D871" s="164"/>
      <c r="E871" s="164"/>
      <c r="F871" s="164"/>
      <c r="G871" s="164"/>
      <c r="H871" s="164"/>
      <c r="I871" s="163"/>
      <c r="J871" s="163"/>
      <c r="K871" s="163"/>
    </row>
    <row r="872" spans="1:11" ht="15.75" customHeight="1">
      <c r="A872" s="164"/>
      <c r="B872" s="164"/>
      <c r="C872" s="164"/>
      <c r="D872" s="164"/>
      <c r="E872" s="164"/>
      <c r="F872" s="164"/>
      <c r="G872" s="164"/>
      <c r="H872" s="164"/>
      <c r="I872" s="163"/>
      <c r="J872" s="163"/>
      <c r="K872" s="163"/>
    </row>
    <row r="873" spans="1:11" ht="15.75" customHeight="1">
      <c r="A873" s="164"/>
      <c r="B873" s="164"/>
      <c r="C873" s="164"/>
      <c r="D873" s="164"/>
      <c r="E873" s="164"/>
      <c r="F873" s="164"/>
      <c r="G873" s="164"/>
      <c r="H873" s="164"/>
      <c r="I873" s="163"/>
      <c r="J873" s="163"/>
      <c r="K873" s="163"/>
    </row>
    <row r="874" spans="1:11" ht="15.75" customHeight="1">
      <c r="A874" s="164"/>
      <c r="B874" s="164"/>
      <c r="C874" s="164"/>
      <c r="D874" s="164"/>
      <c r="E874" s="164"/>
      <c r="F874" s="164"/>
      <c r="G874" s="164"/>
      <c r="H874" s="164"/>
      <c r="I874" s="163"/>
      <c r="J874" s="163"/>
      <c r="K874" s="163"/>
    </row>
    <row r="875" spans="1:11" ht="15.75" customHeight="1">
      <c r="A875" s="164"/>
      <c r="B875" s="164"/>
      <c r="C875" s="164"/>
      <c r="D875" s="164"/>
      <c r="E875" s="164"/>
      <c r="F875" s="164"/>
      <c r="G875" s="164"/>
      <c r="H875" s="164"/>
      <c r="I875" s="163"/>
      <c r="J875" s="163"/>
      <c r="K875" s="163"/>
    </row>
    <row r="876" spans="1:11" ht="15.75" customHeight="1">
      <c r="A876" s="164"/>
      <c r="B876" s="164"/>
      <c r="C876" s="164"/>
      <c r="D876" s="164"/>
      <c r="E876" s="164"/>
      <c r="F876" s="164"/>
      <c r="G876" s="164"/>
      <c r="H876" s="164"/>
      <c r="I876" s="163"/>
      <c r="J876" s="163"/>
      <c r="K876" s="163"/>
    </row>
    <row r="877" spans="1:11" ht="15.75" customHeight="1">
      <c r="A877" s="164"/>
      <c r="B877" s="164"/>
      <c r="C877" s="164"/>
      <c r="D877" s="164"/>
      <c r="E877" s="164"/>
      <c r="F877" s="164"/>
      <c r="G877" s="164"/>
      <c r="H877" s="164"/>
      <c r="I877" s="163"/>
      <c r="J877" s="163"/>
      <c r="K877" s="163"/>
    </row>
    <row r="878" spans="1:11" ht="15.75" customHeight="1">
      <c r="A878" s="164"/>
      <c r="B878" s="164"/>
      <c r="C878" s="164"/>
      <c r="D878" s="164"/>
      <c r="E878" s="164"/>
      <c r="F878" s="164"/>
      <c r="G878" s="164"/>
      <c r="H878" s="164"/>
      <c r="I878" s="163"/>
      <c r="J878" s="163"/>
      <c r="K878" s="163"/>
    </row>
    <row r="879" spans="1:11" ht="15.75" customHeight="1">
      <c r="A879" s="164"/>
      <c r="B879" s="164"/>
      <c r="C879" s="164"/>
      <c r="D879" s="164"/>
      <c r="E879" s="164"/>
      <c r="F879" s="164"/>
      <c r="G879" s="164"/>
      <c r="H879" s="164"/>
      <c r="I879" s="163"/>
      <c r="J879" s="163"/>
      <c r="K879" s="163"/>
    </row>
    <row r="880" spans="1:11" ht="15.75" customHeight="1">
      <c r="A880" s="164"/>
      <c r="B880" s="164"/>
      <c r="C880" s="164"/>
      <c r="D880" s="164"/>
      <c r="E880" s="164"/>
      <c r="F880" s="164"/>
      <c r="G880" s="164"/>
      <c r="H880" s="164"/>
      <c r="I880" s="163"/>
      <c r="J880" s="163"/>
      <c r="K880" s="163"/>
    </row>
    <row r="881" spans="1:11" ht="15.75" customHeight="1">
      <c r="A881" s="164"/>
      <c r="B881" s="164"/>
      <c r="C881" s="164"/>
      <c r="D881" s="164"/>
      <c r="E881" s="164"/>
      <c r="F881" s="164"/>
      <c r="G881" s="164"/>
      <c r="H881" s="164"/>
      <c r="I881" s="163"/>
      <c r="J881" s="163"/>
      <c r="K881" s="163"/>
    </row>
    <row r="882" spans="1:11" ht="15.75" customHeight="1">
      <c r="A882" s="164"/>
      <c r="B882" s="164"/>
      <c r="C882" s="164"/>
      <c r="D882" s="164"/>
      <c r="E882" s="164"/>
      <c r="F882" s="164"/>
      <c r="G882" s="164"/>
      <c r="H882" s="164"/>
      <c r="I882" s="163"/>
      <c r="J882" s="163"/>
      <c r="K882" s="163"/>
    </row>
    <row r="883" spans="1:11" ht="15.75" customHeight="1">
      <c r="A883" s="164"/>
      <c r="B883" s="164"/>
      <c r="C883" s="164"/>
      <c r="D883" s="164"/>
      <c r="E883" s="164"/>
      <c r="F883" s="164"/>
      <c r="G883" s="164"/>
      <c r="H883" s="164"/>
      <c r="I883" s="163"/>
      <c r="J883" s="163"/>
      <c r="K883" s="163"/>
    </row>
    <row r="884" spans="1:11" ht="15.75" customHeight="1">
      <c r="A884" s="164"/>
      <c r="B884" s="164"/>
      <c r="C884" s="164"/>
      <c r="D884" s="164"/>
      <c r="E884" s="164"/>
      <c r="F884" s="164"/>
      <c r="G884" s="164"/>
      <c r="H884" s="164"/>
      <c r="I884" s="163"/>
      <c r="J884" s="163"/>
      <c r="K884" s="163"/>
    </row>
    <row r="885" spans="1:11" ht="15.75" customHeight="1">
      <c r="A885" s="164"/>
      <c r="B885" s="164"/>
      <c r="C885" s="164"/>
      <c r="D885" s="164"/>
      <c r="E885" s="164"/>
      <c r="F885" s="164"/>
      <c r="G885" s="164"/>
      <c r="H885" s="164"/>
      <c r="I885" s="163"/>
      <c r="J885" s="163"/>
      <c r="K885" s="163"/>
    </row>
    <row r="886" spans="1:11" ht="15.75" customHeight="1">
      <c r="A886" s="164"/>
      <c r="B886" s="164"/>
      <c r="C886" s="164"/>
      <c r="D886" s="164"/>
      <c r="E886" s="164"/>
      <c r="F886" s="164"/>
      <c r="G886" s="164"/>
      <c r="H886" s="164"/>
      <c r="I886" s="163"/>
      <c r="J886" s="163"/>
      <c r="K886" s="163"/>
    </row>
    <row r="887" spans="1:11" ht="15.75" customHeight="1">
      <c r="A887" s="164"/>
      <c r="B887" s="164"/>
      <c r="C887" s="164"/>
      <c r="D887" s="164"/>
      <c r="E887" s="164"/>
      <c r="F887" s="164"/>
      <c r="G887" s="164"/>
      <c r="H887" s="164"/>
      <c r="I887" s="163"/>
      <c r="J887" s="163"/>
      <c r="K887" s="163"/>
    </row>
    <row r="888" spans="1:11" ht="15.75" customHeight="1">
      <c r="A888" s="164"/>
      <c r="B888" s="164"/>
      <c r="C888" s="164"/>
      <c r="D888" s="164"/>
      <c r="E888" s="164"/>
      <c r="F888" s="164"/>
      <c r="G888" s="164"/>
      <c r="H888" s="164"/>
      <c r="I888" s="163"/>
      <c r="J888" s="163"/>
      <c r="K888" s="163"/>
    </row>
    <row r="889" spans="1:11" ht="15.75" customHeight="1">
      <c r="A889" s="164"/>
      <c r="B889" s="164"/>
      <c r="C889" s="164"/>
      <c r="D889" s="164"/>
      <c r="E889" s="164"/>
      <c r="F889" s="164"/>
      <c r="G889" s="164"/>
      <c r="H889" s="164"/>
      <c r="I889" s="163"/>
      <c r="J889" s="163"/>
      <c r="K889" s="163"/>
    </row>
    <row r="890" spans="1:11" ht="15.75" customHeight="1">
      <c r="A890" s="164"/>
      <c r="B890" s="164"/>
      <c r="C890" s="164"/>
      <c r="D890" s="164"/>
      <c r="E890" s="164"/>
      <c r="F890" s="164"/>
      <c r="G890" s="164"/>
      <c r="H890" s="164"/>
      <c r="I890" s="163"/>
      <c r="J890" s="163"/>
      <c r="K890" s="163"/>
    </row>
    <row r="891" spans="1:11" ht="15.75" customHeight="1">
      <c r="A891" s="164"/>
      <c r="B891" s="164"/>
      <c r="C891" s="164"/>
      <c r="D891" s="164"/>
      <c r="E891" s="164"/>
      <c r="F891" s="164"/>
      <c r="G891" s="164"/>
      <c r="H891" s="164"/>
      <c r="I891" s="163"/>
      <c r="J891" s="163"/>
      <c r="K891" s="163"/>
    </row>
    <row r="892" spans="1:11" ht="15.75" customHeight="1">
      <c r="A892" s="164"/>
      <c r="B892" s="164"/>
      <c r="C892" s="164"/>
      <c r="D892" s="164"/>
      <c r="E892" s="164"/>
      <c r="F892" s="164"/>
      <c r="G892" s="164"/>
      <c r="H892" s="164"/>
      <c r="I892" s="163"/>
      <c r="J892" s="163"/>
      <c r="K892" s="163"/>
    </row>
    <row r="893" spans="1:11" ht="15.75" customHeight="1">
      <c r="A893" s="164"/>
      <c r="B893" s="164"/>
      <c r="C893" s="164"/>
      <c r="D893" s="164"/>
      <c r="E893" s="164"/>
      <c r="F893" s="164"/>
      <c r="G893" s="164"/>
      <c r="H893" s="164"/>
      <c r="I893" s="163"/>
      <c r="J893" s="163"/>
      <c r="K893" s="163"/>
    </row>
    <row r="894" spans="1:11" ht="15.75" customHeight="1">
      <c r="A894" s="164"/>
      <c r="B894" s="164"/>
      <c r="C894" s="164"/>
      <c r="D894" s="164"/>
      <c r="E894" s="164"/>
      <c r="F894" s="164"/>
      <c r="G894" s="164"/>
      <c r="H894" s="164"/>
      <c r="I894" s="163"/>
      <c r="J894" s="163"/>
      <c r="K894" s="163"/>
    </row>
    <row r="895" spans="1:11" ht="15.75" customHeight="1">
      <c r="A895" s="164"/>
      <c r="B895" s="164"/>
      <c r="C895" s="164"/>
      <c r="D895" s="164"/>
      <c r="E895" s="164"/>
      <c r="F895" s="164"/>
      <c r="G895" s="164"/>
      <c r="H895" s="164"/>
      <c r="I895" s="163"/>
      <c r="J895" s="163"/>
      <c r="K895" s="163"/>
    </row>
    <row r="896" spans="1:11" ht="15.75" customHeight="1">
      <c r="A896" s="164"/>
      <c r="B896" s="164"/>
      <c r="C896" s="164"/>
      <c r="D896" s="164"/>
      <c r="E896" s="164"/>
      <c r="F896" s="164"/>
      <c r="G896" s="164"/>
      <c r="H896" s="164"/>
      <c r="I896" s="163"/>
      <c r="J896" s="163"/>
      <c r="K896" s="163"/>
    </row>
    <row r="897" spans="1:11" ht="15.75" customHeight="1">
      <c r="A897" s="164"/>
      <c r="B897" s="164"/>
      <c r="C897" s="164"/>
      <c r="D897" s="164"/>
      <c r="E897" s="164"/>
      <c r="F897" s="164"/>
      <c r="G897" s="164"/>
      <c r="H897" s="164"/>
      <c r="I897" s="163"/>
      <c r="J897" s="163"/>
      <c r="K897" s="163"/>
    </row>
    <row r="898" spans="1:11" ht="15.75" customHeight="1">
      <c r="A898" s="164"/>
      <c r="B898" s="164"/>
      <c r="C898" s="164"/>
      <c r="D898" s="164"/>
      <c r="E898" s="164"/>
      <c r="F898" s="164"/>
      <c r="G898" s="164"/>
      <c r="H898" s="164"/>
      <c r="I898" s="163"/>
      <c r="J898" s="163"/>
      <c r="K898" s="163"/>
    </row>
    <row r="899" spans="1:11" ht="15.75" customHeight="1">
      <c r="A899" s="164"/>
      <c r="B899" s="164"/>
      <c r="C899" s="164"/>
      <c r="D899" s="164"/>
      <c r="E899" s="164"/>
      <c r="F899" s="164"/>
      <c r="G899" s="164"/>
      <c r="H899" s="164"/>
      <c r="I899" s="163"/>
      <c r="J899" s="163"/>
      <c r="K899" s="163"/>
    </row>
    <row r="900" spans="1:11" ht="15.75" customHeight="1">
      <c r="A900" s="164"/>
      <c r="B900" s="164"/>
      <c r="C900" s="164"/>
      <c r="D900" s="164"/>
      <c r="E900" s="164"/>
      <c r="F900" s="164"/>
      <c r="G900" s="164"/>
      <c r="H900" s="164"/>
      <c r="I900" s="163"/>
      <c r="J900" s="163"/>
      <c r="K900" s="163"/>
    </row>
    <row r="901" spans="1:11" ht="15.75" customHeight="1">
      <c r="A901" s="164"/>
      <c r="B901" s="164"/>
      <c r="C901" s="164"/>
      <c r="D901" s="164"/>
      <c r="E901" s="164"/>
      <c r="F901" s="164"/>
      <c r="G901" s="164"/>
      <c r="H901" s="164"/>
      <c r="I901" s="163"/>
      <c r="J901" s="163"/>
      <c r="K901" s="163"/>
    </row>
    <row r="902" spans="1:11" ht="15.75" customHeight="1">
      <c r="A902" s="164"/>
      <c r="B902" s="164"/>
      <c r="C902" s="164"/>
      <c r="D902" s="164"/>
      <c r="E902" s="164"/>
      <c r="F902" s="164"/>
      <c r="G902" s="164"/>
      <c r="H902" s="164"/>
      <c r="I902" s="163"/>
      <c r="J902" s="163"/>
      <c r="K902" s="163"/>
    </row>
    <row r="903" spans="1:11" ht="15.75" customHeight="1">
      <c r="A903" s="164"/>
      <c r="B903" s="164"/>
      <c r="C903" s="164"/>
      <c r="D903" s="164"/>
      <c r="E903" s="164"/>
      <c r="F903" s="164"/>
      <c r="G903" s="164"/>
      <c r="H903" s="164"/>
      <c r="I903" s="163"/>
      <c r="J903" s="163"/>
      <c r="K903" s="163"/>
    </row>
    <row r="904" spans="1:11" ht="15.75" customHeight="1">
      <c r="A904" s="164"/>
      <c r="B904" s="164"/>
      <c r="C904" s="164"/>
      <c r="D904" s="164"/>
      <c r="E904" s="164"/>
      <c r="F904" s="164"/>
      <c r="G904" s="164"/>
      <c r="H904" s="164"/>
      <c r="I904" s="163"/>
      <c r="J904" s="163"/>
      <c r="K904" s="163"/>
    </row>
    <row r="905" spans="1:11" ht="15.75" customHeight="1">
      <c r="A905" s="164"/>
      <c r="B905" s="164"/>
      <c r="C905" s="164"/>
      <c r="D905" s="164"/>
      <c r="E905" s="164"/>
      <c r="F905" s="164"/>
      <c r="G905" s="164"/>
      <c r="H905" s="164"/>
      <c r="I905" s="163"/>
      <c r="J905" s="163"/>
      <c r="K905" s="163"/>
    </row>
    <row r="906" spans="1:11" ht="15.75" customHeight="1">
      <c r="A906" s="164"/>
      <c r="B906" s="164"/>
      <c r="C906" s="164"/>
      <c r="D906" s="164"/>
      <c r="E906" s="164"/>
      <c r="F906" s="164"/>
      <c r="G906" s="164"/>
      <c r="H906" s="164"/>
      <c r="I906" s="163"/>
      <c r="J906" s="163"/>
      <c r="K906" s="163"/>
    </row>
    <row r="907" spans="1:11" ht="15.75" customHeight="1">
      <c r="A907" s="164"/>
      <c r="B907" s="164"/>
      <c r="C907" s="164"/>
      <c r="D907" s="164"/>
      <c r="E907" s="164"/>
      <c r="F907" s="164"/>
      <c r="G907" s="164"/>
      <c r="H907" s="164"/>
      <c r="I907" s="163"/>
      <c r="J907" s="163"/>
      <c r="K907" s="163"/>
    </row>
    <row r="908" spans="1:11" ht="15.75" customHeight="1">
      <c r="A908" s="164"/>
      <c r="B908" s="164"/>
      <c r="C908" s="164"/>
      <c r="D908" s="164"/>
      <c r="E908" s="164"/>
      <c r="F908" s="164"/>
      <c r="G908" s="164"/>
      <c r="H908" s="164"/>
      <c r="I908" s="163"/>
      <c r="J908" s="163"/>
      <c r="K908" s="163"/>
    </row>
    <row r="909" spans="1:11" ht="15.75" customHeight="1">
      <c r="A909" s="164"/>
      <c r="B909" s="164"/>
      <c r="C909" s="164"/>
      <c r="D909" s="164"/>
      <c r="E909" s="164"/>
      <c r="F909" s="164"/>
      <c r="G909" s="164"/>
      <c r="H909" s="164"/>
      <c r="I909" s="163"/>
      <c r="J909" s="163"/>
      <c r="K909" s="163"/>
    </row>
    <row r="910" spans="1:11" ht="15.75" customHeight="1">
      <c r="A910" s="164"/>
      <c r="B910" s="164"/>
      <c r="C910" s="164"/>
      <c r="D910" s="164"/>
      <c r="E910" s="164"/>
      <c r="F910" s="164"/>
      <c r="G910" s="164"/>
      <c r="H910" s="164"/>
      <c r="I910" s="163"/>
      <c r="J910" s="163"/>
      <c r="K910" s="163"/>
    </row>
    <row r="911" spans="1:11" ht="15.75" customHeight="1">
      <c r="A911" s="164"/>
      <c r="B911" s="164"/>
      <c r="C911" s="164"/>
      <c r="D911" s="164"/>
      <c r="E911" s="164"/>
      <c r="F911" s="164"/>
      <c r="G911" s="164"/>
      <c r="H911" s="164"/>
      <c r="I911" s="163"/>
      <c r="J911" s="163"/>
      <c r="K911" s="163"/>
    </row>
    <row r="912" spans="1:11" ht="15.75" customHeight="1">
      <c r="A912" s="164"/>
      <c r="B912" s="164"/>
      <c r="C912" s="164"/>
      <c r="D912" s="164"/>
      <c r="E912" s="164"/>
      <c r="F912" s="164"/>
      <c r="G912" s="164"/>
      <c r="H912" s="164"/>
      <c r="I912" s="163"/>
      <c r="J912" s="163"/>
      <c r="K912" s="163"/>
    </row>
    <row r="913" spans="1:11" ht="15.75" customHeight="1">
      <c r="A913" s="164"/>
      <c r="B913" s="164"/>
      <c r="C913" s="164"/>
      <c r="D913" s="164"/>
      <c r="E913" s="164"/>
      <c r="F913" s="164"/>
      <c r="G913" s="164"/>
      <c r="H913" s="164"/>
      <c r="I913" s="163"/>
      <c r="J913" s="163"/>
      <c r="K913" s="163"/>
    </row>
    <row r="914" spans="1:11" ht="15.75" customHeight="1">
      <c r="A914" s="164"/>
      <c r="B914" s="164"/>
      <c r="C914" s="164"/>
      <c r="D914" s="164"/>
      <c r="E914" s="164"/>
      <c r="F914" s="164"/>
      <c r="G914" s="164"/>
      <c r="H914" s="164"/>
      <c r="I914" s="163"/>
      <c r="J914" s="163"/>
      <c r="K914" s="163"/>
    </row>
    <row r="915" spans="1:11" ht="15.75" customHeight="1">
      <c r="A915" s="164"/>
      <c r="B915" s="164"/>
      <c r="C915" s="164"/>
      <c r="D915" s="164"/>
      <c r="E915" s="164"/>
      <c r="F915" s="164"/>
      <c r="G915" s="164"/>
      <c r="H915" s="164"/>
      <c r="I915" s="163"/>
      <c r="J915" s="163"/>
      <c r="K915" s="163"/>
    </row>
    <row r="916" spans="1:11" ht="15.75" customHeight="1">
      <c r="A916" s="164"/>
      <c r="B916" s="164"/>
      <c r="C916" s="164"/>
      <c r="D916" s="164"/>
      <c r="E916" s="164"/>
      <c r="F916" s="164"/>
      <c r="G916" s="164"/>
      <c r="H916" s="164"/>
      <c r="I916" s="163"/>
      <c r="J916" s="163"/>
      <c r="K916" s="163"/>
    </row>
    <row r="917" spans="1:11" ht="15.75" customHeight="1">
      <c r="A917" s="164"/>
      <c r="B917" s="164"/>
      <c r="C917" s="164"/>
      <c r="D917" s="164"/>
      <c r="E917" s="164"/>
      <c r="F917" s="164"/>
      <c r="G917" s="164"/>
      <c r="H917" s="164"/>
      <c r="I917" s="163"/>
      <c r="J917" s="163"/>
      <c r="K917" s="163"/>
    </row>
    <row r="918" spans="1:11" ht="15.75" customHeight="1">
      <c r="A918" s="164"/>
      <c r="B918" s="164"/>
      <c r="C918" s="164"/>
      <c r="D918" s="164"/>
      <c r="E918" s="164"/>
      <c r="F918" s="164"/>
      <c r="G918" s="164"/>
      <c r="H918" s="164"/>
      <c r="I918" s="163"/>
      <c r="J918" s="163"/>
      <c r="K918" s="163"/>
    </row>
    <row r="919" spans="1:11" ht="15.75" customHeight="1">
      <c r="A919" s="164"/>
      <c r="B919" s="164"/>
      <c r="C919" s="164"/>
      <c r="D919" s="164"/>
      <c r="E919" s="164"/>
      <c r="F919" s="164"/>
      <c r="G919" s="164"/>
      <c r="H919" s="164"/>
      <c r="I919" s="163"/>
      <c r="J919" s="163"/>
      <c r="K919" s="163"/>
    </row>
    <row r="920" spans="1:11" ht="15.75" customHeight="1">
      <c r="A920" s="164"/>
      <c r="B920" s="164"/>
      <c r="C920" s="164"/>
      <c r="D920" s="164"/>
      <c r="E920" s="164"/>
      <c r="F920" s="164"/>
      <c r="G920" s="164"/>
      <c r="H920" s="164"/>
      <c r="I920" s="163"/>
      <c r="J920" s="163"/>
      <c r="K920" s="163"/>
    </row>
    <row r="921" spans="1:11" ht="15.75" customHeight="1">
      <c r="A921" s="164"/>
      <c r="B921" s="164"/>
      <c r="C921" s="164"/>
      <c r="D921" s="164"/>
      <c r="E921" s="164"/>
      <c r="F921" s="164"/>
      <c r="G921" s="164"/>
      <c r="H921" s="164"/>
      <c r="I921" s="163"/>
      <c r="J921" s="163"/>
      <c r="K921" s="163"/>
    </row>
    <row r="922" spans="1:11" ht="15.75" customHeight="1">
      <c r="A922" s="164"/>
      <c r="B922" s="164"/>
      <c r="C922" s="164"/>
      <c r="D922" s="164"/>
      <c r="E922" s="164"/>
      <c r="F922" s="164"/>
      <c r="G922" s="164"/>
      <c r="H922" s="164"/>
      <c r="I922" s="163"/>
      <c r="J922" s="163"/>
      <c r="K922" s="163"/>
    </row>
    <row r="923" spans="1:11" ht="15.75" customHeight="1">
      <c r="A923" s="164"/>
      <c r="B923" s="164"/>
      <c r="C923" s="164"/>
      <c r="D923" s="164"/>
      <c r="E923" s="164"/>
      <c r="F923" s="164"/>
      <c r="G923" s="164"/>
      <c r="H923" s="164"/>
      <c r="I923" s="163"/>
      <c r="J923" s="163"/>
      <c r="K923" s="163"/>
    </row>
    <row r="924" spans="1:11" ht="15.75" customHeight="1">
      <c r="A924" s="164"/>
      <c r="B924" s="164"/>
      <c r="C924" s="164"/>
      <c r="D924" s="164"/>
      <c r="E924" s="164"/>
      <c r="F924" s="164"/>
      <c r="G924" s="164"/>
      <c r="H924" s="164"/>
      <c r="I924" s="163"/>
      <c r="J924" s="163"/>
      <c r="K924" s="163"/>
    </row>
    <row r="925" spans="1:11" ht="15.75" customHeight="1">
      <c r="A925" s="164"/>
      <c r="B925" s="164"/>
      <c r="C925" s="164"/>
      <c r="D925" s="164"/>
      <c r="E925" s="164"/>
      <c r="F925" s="164"/>
      <c r="G925" s="164"/>
      <c r="H925" s="164"/>
      <c r="I925" s="163"/>
      <c r="J925" s="163"/>
      <c r="K925" s="163"/>
    </row>
    <row r="926" spans="1:11" ht="15.75" customHeight="1">
      <c r="A926" s="164"/>
      <c r="B926" s="164"/>
      <c r="C926" s="164"/>
      <c r="D926" s="164"/>
      <c r="E926" s="164"/>
      <c r="F926" s="164"/>
      <c r="G926" s="164"/>
      <c r="H926" s="164"/>
      <c r="I926" s="163"/>
      <c r="J926" s="163"/>
      <c r="K926" s="163"/>
    </row>
    <row r="927" spans="1:11" ht="15.75" customHeight="1">
      <c r="A927" s="164"/>
      <c r="B927" s="164"/>
      <c r="C927" s="164"/>
      <c r="D927" s="164"/>
      <c r="E927" s="164"/>
      <c r="F927" s="164"/>
      <c r="G927" s="164"/>
      <c r="H927" s="164"/>
      <c r="I927" s="163"/>
      <c r="J927" s="163"/>
      <c r="K927" s="163"/>
    </row>
    <row r="928" spans="1:11" ht="15.75" customHeight="1">
      <c r="A928" s="164"/>
      <c r="B928" s="164"/>
      <c r="C928" s="164"/>
      <c r="D928" s="164"/>
      <c r="E928" s="164"/>
      <c r="F928" s="164"/>
      <c r="G928" s="164"/>
      <c r="H928" s="164"/>
      <c r="I928" s="163"/>
      <c r="J928" s="163"/>
      <c r="K928" s="163"/>
    </row>
    <row r="929" spans="1:11" ht="15.75" customHeight="1">
      <c r="A929" s="164"/>
      <c r="B929" s="164"/>
      <c r="C929" s="164"/>
      <c r="D929" s="164"/>
      <c r="E929" s="164"/>
      <c r="F929" s="164"/>
      <c r="G929" s="164"/>
      <c r="H929" s="164"/>
      <c r="I929" s="163"/>
      <c r="J929" s="163"/>
      <c r="K929" s="163"/>
    </row>
    <row r="930" spans="1:11" ht="15.75" customHeight="1">
      <c r="A930" s="164"/>
      <c r="B930" s="164"/>
      <c r="C930" s="164"/>
      <c r="D930" s="164"/>
      <c r="E930" s="164"/>
      <c r="F930" s="164"/>
      <c r="G930" s="164"/>
      <c r="H930" s="164"/>
      <c r="I930" s="163"/>
      <c r="J930" s="163"/>
      <c r="K930" s="163"/>
    </row>
    <row r="931" spans="1:11" ht="15.75" customHeight="1">
      <c r="A931" s="164"/>
      <c r="B931" s="164"/>
      <c r="C931" s="164"/>
      <c r="D931" s="164"/>
      <c r="E931" s="164"/>
      <c r="F931" s="164"/>
      <c r="G931" s="164"/>
      <c r="H931" s="164"/>
      <c r="I931" s="163"/>
      <c r="J931" s="163"/>
      <c r="K931" s="163"/>
    </row>
    <row r="932" spans="1:11" ht="15.75" customHeight="1">
      <c r="A932" s="164"/>
      <c r="B932" s="164"/>
      <c r="C932" s="164"/>
      <c r="D932" s="164"/>
      <c r="E932" s="164"/>
      <c r="F932" s="164"/>
      <c r="G932" s="164"/>
      <c r="H932" s="164"/>
      <c r="I932" s="163"/>
      <c r="J932" s="163"/>
      <c r="K932" s="163"/>
    </row>
    <row r="933" spans="1:11" ht="15.75" customHeight="1">
      <c r="A933" s="164"/>
      <c r="B933" s="164"/>
      <c r="C933" s="164"/>
      <c r="D933" s="164"/>
      <c r="E933" s="164"/>
      <c r="F933" s="164"/>
      <c r="G933" s="164"/>
      <c r="H933" s="164"/>
      <c r="I933" s="163"/>
      <c r="J933" s="163"/>
      <c r="K933" s="163"/>
    </row>
    <row r="934" spans="1:11" ht="15.75" customHeight="1">
      <c r="A934" s="164"/>
      <c r="B934" s="164"/>
      <c r="C934" s="164"/>
      <c r="D934" s="164"/>
      <c r="E934" s="164"/>
      <c r="F934" s="164"/>
      <c r="G934" s="164"/>
      <c r="H934" s="164"/>
      <c r="I934" s="163"/>
      <c r="J934" s="163"/>
      <c r="K934" s="163"/>
    </row>
    <row r="935" spans="1:11" ht="15.75" customHeight="1">
      <c r="A935" s="164"/>
      <c r="B935" s="164"/>
      <c r="C935" s="164"/>
      <c r="D935" s="164"/>
      <c r="E935" s="164"/>
      <c r="F935" s="164"/>
      <c r="G935" s="164"/>
      <c r="H935" s="164"/>
      <c r="I935" s="163"/>
      <c r="J935" s="163"/>
      <c r="K935" s="163"/>
    </row>
    <row r="936" spans="1:11" ht="15.75" customHeight="1">
      <c r="A936" s="164"/>
      <c r="B936" s="164"/>
      <c r="C936" s="164"/>
      <c r="D936" s="164"/>
      <c r="E936" s="164"/>
      <c r="F936" s="164"/>
      <c r="G936" s="164"/>
      <c r="H936" s="164"/>
      <c r="I936" s="163"/>
      <c r="J936" s="163"/>
      <c r="K936" s="163"/>
    </row>
    <row r="937" spans="1:11" ht="15.75" customHeight="1">
      <c r="A937" s="164"/>
      <c r="B937" s="164"/>
      <c r="C937" s="164"/>
      <c r="D937" s="164"/>
      <c r="E937" s="164"/>
      <c r="F937" s="164"/>
      <c r="G937" s="164"/>
      <c r="H937" s="164"/>
      <c r="I937" s="163"/>
      <c r="J937" s="163"/>
      <c r="K937" s="163"/>
    </row>
    <row r="938" spans="1:11" ht="15.75" customHeight="1">
      <c r="A938" s="164"/>
      <c r="B938" s="164"/>
      <c r="C938" s="164"/>
      <c r="D938" s="164"/>
      <c r="E938" s="164"/>
      <c r="F938" s="164"/>
      <c r="G938" s="164"/>
      <c r="H938" s="164"/>
      <c r="I938" s="163"/>
      <c r="J938" s="163"/>
      <c r="K938" s="163"/>
    </row>
    <row r="939" spans="1:11" ht="15.75" customHeight="1">
      <c r="A939" s="164"/>
      <c r="B939" s="164"/>
      <c r="C939" s="164"/>
      <c r="D939" s="164"/>
      <c r="E939" s="164"/>
      <c r="F939" s="164"/>
      <c r="G939" s="164"/>
      <c r="H939" s="164"/>
      <c r="I939" s="163"/>
      <c r="J939" s="163"/>
      <c r="K939" s="163"/>
    </row>
    <row r="940" spans="1:11" ht="15.75" customHeight="1">
      <c r="A940" s="164"/>
      <c r="B940" s="164"/>
      <c r="C940" s="164"/>
      <c r="D940" s="164"/>
      <c r="E940" s="164"/>
      <c r="F940" s="164"/>
      <c r="G940" s="164"/>
      <c r="H940" s="164"/>
      <c r="I940" s="163"/>
      <c r="J940" s="163"/>
      <c r="K940" s="163"/>
    </row>
    <row r="941" spans="1:11" ht="15.75" customHeight="1">
      <c r="A941" s="164"/>
      <c r="B941" s="164"/>
      <c r="C941" s="164"/>
      <c r="D941" s="164"/>
      <c r="E941" s="164"/>
      <c r="F941" s="164"/>
      <c r="G941" s="164"/>
      <c r="H941" s="164"/>
      <c r="I941" s="163"/>
      <c r="J941" s="163"/>
      <c r="K941" s="163"/>
    </row>
    <row r="942" spans="1:11" ht="15.75" customHeight="1">
      <c r="A942" s="164"/>
      <c r="B942" s="164"/>
      <c r="C942" s="164"/>
      <c r="D942" s="164"/>
      <c r="E942" s="164"/>
      <c r="F942" s="164"/>
      <c r="G942" s="164"/>
      <c r="H942" s="164"/>
      <c r="I942" s="163"/>
      <c r="J942" s="163"/>
      <c r="K942" s="163"/>
    </row>
    <row r="943" spans="1:11" ht="15.75" customHeight="1">
      <c r="A943" s="164"/>
      <c r="B943" s="164"/>
      <c r="C943" s="164"/>
      <c r="D943" s="164"/>
      <c r="E943" s="164"/>
      <c r="F943" s="164"/>
      <c r="G943" s="164"/>
      <c r="H943" s="164"/>
      <c r="I943" s="163"/>
      <c r="J943" s="163"/>
      <c r="K943" s="163"/>
    </row>
    <row r="944" spans="1:11" ht="15.75" customHeight="1">
      <c r="A944" s="164"/>
      <c r="B944" s="164"/>
      <c r="C944" s="164"/>
      <c r="D944" s="164"/>
      <c r="E944" s="164"/>
      <c r="F944" s="164"/>
      <c r="G944" s="164"/>
      <c r="H944" s="164"/>
      <c r="I944" s="163"/>
      <c r="J944" s="163"/>
      <c r="K944" s="163"/>
    </row>
    <row r="945" spans="1:11" ht="15.75" customHeight="1">
      <c r="A945" s="164"/>
      <c r="B945" s="164"/>
      <c r="C945" s="164"/>
      <c r="D945" s="164"/>
      <c r="E945" s="164"/>
      <c r="F945" s="164"/>
      <c r="G945" s="164"/>
      <c r="H945" s="164"/>
      <c r="I945" s="163"/>
      <c r="J945" s="163"/>
      <c r="K945" s="163"/>
    </row>
    <row r="946" spans="1:11" ht="15.75" customHeight="1">
      <c r="A946" s="164"/>
      <c r="B946" s="164"/>
      <c r="C946" s="164"/>
      <c r="D946" s="164"/>
      <c r="E946" s="164"/>
      <c r="F946" s="164"/>
      <c r="G946" s="164"/>
      <c r="H946" s="164"/>
      <c r="I946" s="163"/>
      <c r="J946" s="163"/>
      <c r="K946" s="163"/>
    </row>
    <row r="947" spans="1:11" ht="15.75" customHeight="1">
      <c r="A947" s="164"/>
      <c r="B947" s="164"/>
      <c r="C947" s="164"/>
      <c r="D947" s="164"/>
      <c r="E947" s="164"/>
      <c r="F947" s="164"/>
      <c r="G947" s="164"/>
      <c r="H947" s="164"/>
      <c r="I947" s="163"/>
      <c r="J947" s="163"/>
      <c r="K947" s="163"/>
    </row>
    <row r="948" spans="1:11" ht="15.75" customHeight="1">
      <c r="A948" s="164"/>
      <c r="B948" s="164"/>
      <c r="C948" s="164"/>
      <c r="D948" s="164"/>
      <c r="E948" s="164"/>
      <c r="F948" s="164"/>
      <c r="G948" s="164"/>
      <c r="H948" s="164"/>
      <c r="I948" s="163"/>
      <c r="J948" s="163"/>
      <c r="K948" s="163"/>
    </row>
    <row r="949" spans="1:11" ht="15.75" customHeight="1">
      <c r="A949" s="164"/>
      <c r="B949" s="164"/>
      <c r="C949" s="164"/>
      <c r="D949" s="164"/>
      <c r="E949" s="164"/>
      <c r="F949" s="164"/>
      <c r="G949" s="164"/>
      <c r="H949" s="164"/>
      <c r="I949" s="163"/>
      <c r="J949" s="163"/>
      <c r="K949" s="163"/>
    </row>
    <row r="950" spans="1:11" ht="15.75" customHeight="1">
      <c r="A950" s="164"/>
      <c r="B950" s="164"/>
      <c r="C950" s="164"/>
      <c r="D950" s="164"/>
      <c r="E950" s="164"/>
      <c r="F950" s="164"/>
      <c r="G950" s="164"/>
      <c r="H950" s="164"/>
      <c r="I950" s="163"/>
      <c r="J950" s="163"/>
      <c r="K950" s="163"/>
    </row>
    <row r="951" spans="1:11" ht="15.75" customHeight="1">
      <c r="A951" s="164"/>
      <c r="B951" s="164"/>
      <c r="C951" s="164"/>
      <c r="D951" s="164"/>
      <c r="E951" s="164"/>
      <c r="F951" s="164"/>
      <c r="G951" s="164"/>
      <c r="H951" s="164"/>
      <c r="I951" s="163"/>
      <c r="J951" s="163"/>
      <c r="K951" s="163"/>
    </row>
    <row r="952" spans="1:11" ht="15.75" customHeight="1">
      <c r="A952" s="164"/>
      <c r="B952" s="164"/>
      <c r="C952" s="164"/>
      <c r="D952" s="164"/>
      <c r="E952" s="164"/>
      <c r="F952" s="164"/>
      <c r="G952" s="164"/>
      <c r="H952" s="164"/>
      <c r="I952" s="163"/>
      <c r="J952" s="163"/>
      <c r="K952" s="163"/>
    </row>
    <row r="953" spans="1:11" ht="15.75" customHeight="1">
      <c r="A953" s="164"/>
      <c r="B953" s="164"/>
      <c r="C953" s="164"/>
      <c r="D953" s="164"/>
      <c r="E953" s="164"/>
      <c r="F953" s="164"/>
      <c r="G953" s="164"/>
      <c r="H953" s="164"/>
      <c r="I953" s="163"/>
      <c r="J953" s="163"/>
      <c r="K953" s="163"/>
    </row>
    <row r="954" spans="1:11" ht="15.75" customHeight="1">
      <c r="A954" s="164"/>
      <c r="B954" s="164"/>
      <c r="C954" s="164"/>
      <c r="D954" s="164"/>
      <c r="E954" s="164"/>
      <c r="F954" s="164"/>
      <c r="G954" s="164"/>
      <c r="H954" s="164"/>
      <c r="I954" s="163"/>
      <c r="J954" s="163"/>
      <c r="K954" s="163"/>
    </row>
    <row r="955" spans="1:11" ht="15.75" customHeight="1">
      <c r="A955" s="164"/>
      <c r="B955" s="164"/>
      <c r="C955" s="164"/>
      <c r="D955" s="164"/>
      <c r="E955" s="164"/>
      <c r="F955" s="164"/>
      <c r="G955" s="164"/>
      <c r="H955" s="164"/>
      <c r="I955" s="163"/>
      <c r="J955" s="163"/>
      <c r="K955" s="163"/>
    </row>
    <row r="956" spans="1:11" ht="15.75" customHeight="1">
      <c r="A956" s="164"/>
      <c r="B956" s="164"/>
      <c r="C956" s="164"/>
      <c r="D956" s="164"/>
      <c r="E956" s="164"/>
      <c r="F956" s="164"/>
      <c r="G956" s="164"/>
      <c r="H956" s="164"/>
      <c r="I956" s="163"/>
      <c r="J956" s="163"/>
      <c r="K956" s="163"/>
    </row>
    <row r="957" spans="1:11" ht="15.75" customHeight="1">
      <c r="A957" s="164"/>
      <c r="B957" s="164"/>
      <c r="C957" s="164"/>
      <c r="D957" s="164"/>
      <c r="E957" s="164"/>
      <c r="F957" s="164"/>
      <c r="G957" s="164"/>
      <c r="H957" s="164"/>
      <c r="I957" s="163"/>
      <c r="J957" s="163"/>
      <c r="K957" s="163"/>
    </row>
    <row r="958" spans="1:11" ht="15.75" customHeight="1">
      <c r="A958" s="164"/>
      <c r="B958" s="164"/>
      <c r="C958" s="164"/>
      <c r="D958" s="164"/>
      <c r="E958" s="164"/>
      <c r="F958" s="164"/>
      <c r="G958" s="164"/>
      <c r="H958" s="164"/>
      <c r="I958" s="163"/>
      <c r="J958" s="163"/>
      <c r="K958" s="163"/>
    </row>
    <row r="959" spans="1:11" ht="15.75" customHeight="1">
      <c r="A959" s="164"/>
      <c r="B959" s="164"/>
      <c r="C959" s="164"/>
      <c r="D959" s="164"/>
      <c r="E959" s="164"/>
      <c r="F959" s="164"/>
      <c r="G959" s="164"/>
      <c r="H959" s="164"/>
      <c r="I959" s="163"/>
      <c r="J959" s="163"/>
      <c r="K959" s="163"/>
    </row>
    <row r="960" spans="1:11" ht="15.75" customHeight="1">
      <c r="A960" s="164"/>
      <c r="B960" s="164"/>
      <c r="C960" s="164"/>
      <c r="D960" s="164"/>
      <c r="E960" s="164"/>
      <c r="F960" s="164"/>
      <c r="G960" s="164"/>
      <c r="H960" s="164"/>
      <c r="I960" s="163"/>
      <c r="J960" s="163"/>
      <c r="K960" s="163"/>
    </row>
    <row r="961" spans="1:11" ht="15.75" customHeight="1">
      <c r="A961" s="164"/>
      <c r="B961" s="164"/>
      <c r="C961" s="164"/>
      <c r="D961" s="164"/>
      <c r="E961" s="164"/>
      <c r="F961" s="164"/>
      <c r="G961" s="164"/>
      <c r="H961" s="164"/>
      <c r="I961" s="163"/>
      <c r="J961" s="163"/>
      <c r="K961" s="163"/>
    </row>
    <row r="962" spans="1:11" ht="15.75" customHeight="1">
      <c r="A962" s="164"/>
      <c r="B962" s="164"/>
      <c r="C962" s="164"/>
      <c r="D962" s="164"/>
      <c r="E962" s="164"/>
      <c r="F962" s="164"/>
      <c r="G962" s="164"/>
      <c r="H962" s="164"/>
      <c r="I962" s="163"/>
      <c r="J962" s="163"/>
      <c r="K962" s="163"/>
    </row>
    <row r="963" spans="1:11" ht="15.75" customHeight="1">
      <c r="A963" s="164"/>
      <c r="B963" s="164"/>
      <c r="C963" s="164"/>
      <c r="D963" s="164"/>
      <c r="E963" s="164"/>
      <c r="F963" s="164"/>
      <c r="G963" s="164"/>
      <c r="H963" s="164"/>
      <c r="I963" s="163"/>
      <c r="J963" s="163"/>
      <c r="K963" s="163"/>
    </row>
    <row r="964" spans="1:11" ht="15.75" customHeight="1">
      <c r="A964" s="164"/>
      <c r="B964" s="164"/>
      <c r="C964" s="164"/>
      <c r="D964" s="164"/>
      <c r="E964" s="164"/>
      <c r="F964" s="164"/>
      <c r="G964" s="164"/>
      <c r="H964" s="164"/>
      <c r="I964" s="163"/>
      <c r="J964" s="163"/>
      <c r="K964" s="163"/>
    </row>
    <row r="965" spans="1:11" ht="15.75" customHeight="1">
      <c r="A965" s="164"/>
      <c r="B965" s="164"/>
      <c r="C965" s="164"/>
      <c r="D965" s="164"/>
      <c r="E965" s="164"/>
      <c r="F965" s="164"/>
      <c r="G965" s="164"/>
      <c r="H965" s="164"/>
      <c r="I965" s="163"/>
      <c r="J965" s="163"/>
      <c r="K965" s="163"/>
    </row>
    <row r="966" spans="1:11" ht="15.75" customHeight="1">
      <c r="A966" s="164"/>
      <c r="B966" s="164"/>
      <c r="C966" s="164"/>
      <c r="D966" s="164"/>
      <c r="E966" s="164"/>
      <c r="F966" s="164"/>
      <c r="G966" s="164"/>
      <c r="H966" s="164"/>
      <c r="I966" s="163"/>
      <c r="J966" s="163"/>
      <c r="K966" s="163"/>
    </row>
    <row r="967" spans="1:11" ht="15.75" customHeight="1">
      <c r="A967" s="164"/>
      <c r="B967" s="164"/>
      <c r="C967" s="164"/>
      <c r="D967" s="164"/>
      <c r="E967" s="164"/>
      <c r="F967" s="164"/>
      <c r="G967" s="164"/>
      <c r="H967" s="164"/>
      <c r="I967" s="163"/>
      <c r="J967" s="163"/>
      <c r="K967" s="163"/>
    </row>
    <row r="968" spans="1:11" ht="15.75" customHeight="1">
      <c r="A968" s="164"/>
      <c r="B968" s="164"/>
      <c r="C968" s="164"/>
      <c r="D968" s="164"/>
      <c r="E968" s="164"/>
      <c r="F968" s="164"/>
      <c r="G968" s="164"/>
      <c r="H968" s="164"/>
      <c r="I968" s="163"/>
      <c r="J968" s="163"/>
      <c r="K968" s="163"/>
    </row>
    <row r="969" spans="1:11" ht="15.75" customHeight="1">
      <c r="A969" s="164"/>
      <c r="B969" s="164"/>
      <c r="C969" s="164"/>
      <c r="D969" s="164"/>
      <c r="E969" s="164"/>
      <c r="F969" s="164"/>
      <c r="G969" s="164"/>
      <c r="H969" s="164"/>
      <c r="I969" s="163"/>
      <c r="J969" s="163"/>
      <c r="K969" s="163"/>
    </row>
    <row r="970" spans="1:11" ht="15.75" customHeight="1">
      <c r="A970" s="164"/>
      <c r="B970" s="164"/>
      <c r="C970" s="164"/>
      <c r="D970" s="164"/>
      <c r="E970" s="164"/>
      <c r="F970" s="164"/>
      <c r="G970" s="164"/>
      <c r="H970" s="164"/>
      <c r="I970" s="163"/>
      <c r="J970" s="163"/>
      <c r="K970" s="163"/>
    </row>
    <row r="971" spans="1:11" ht="15.75" customHeight="1">
      <c r="A971" s="164"/>
      <c r="B971" s="164"/>
      <c r="C971" s="164"/>
      <c r="D971" s="164"/>
      <c r="E971" s="164"/>
      <c r="F971" s="164"/>
      <c r="G971" s="164"/>
      <c r="H971" s="164"/>
      <c r="I971" s="163"/>
      <c r="J971" s="163"/>
      <c r="K971" s="163"/>
    </row>
    <row r="972" spans="1:11" ht="15.75" customHeight="1">
      <c r="A972" s="164"/>
      <c r="B972" s="164"/>
      <c r="C972" s="164"/>
      <c r="D972" s="164"/>
      <c r="E972" s="164"/>
      <c r="F972" s="164"/>
      <c r="G972" s="164"/>
      <c r="H972" s="164"/>
      <c r="I972" s="163"/>
      <c r="J972" s="163"/>
      <c r="K972" s="163"/>
    </row>
    <row r="973" spans="1:11" ht="15.75" customHeight="1">
      <c r="A973" s="164"/>
      <c r="B973" s="164"/>
      <c r="C973" s="164"/>
      <c r="D973" s="164"/>
      <c r="E973" s="164"/>
      <c r="F973" s="164"/>
      <c r="G973" s="164"/>
      <c r="H973" s="164"/>
      <c r="I973" s="163"/>
      <c r="J973" s="163"/>
      <c r="K973" s="163"/>
    </row>
    <row r="974" spans="1:11" ht="15.75" customHeight="1">
      <c r="A974" s="164"/>
      <c r="B974" s="164"/>
      <c r="C974" s="164"/>
      <c r="D974" s="164"/>
      <c r="E974" s="164"/>
      <c r="F974" s="164"/>
      <c r="G974" s="164"/>
      <c r="H974" s="164"/>
      <c r="I974" s="163"/>
      <c r="J974" s="163"/>
      <c r="K974" s="163"/>
    </row>
    <row r="975" spans="1:11" ht="15.75" customHeight="1">
      <c r="A975" s="164"/>
      <c r="B975" s="164"/>
      <c r="C975" s="164"/>
      <c r="D975" s="164"/>
      <c r="E975" s="164"/>
      <c r="F975" s="164"/>
      <c r="G975" s="164"/>
      <c r="H975" s="164"/>
      <c r="I975" s="163"/>
      <c r="J975" s="163"/>
      <c r="K975" s="163"/>
    </row>
    <row r="976" spans="1:11" ht="15.75" customHeight="1">
      <c r="A976" s="164"/>
      <c r="B976" s="164"/>
      <c r="C976" s="164"/>
      <c r="D976" s="164"/>
      <c r="E976" s="164"/>
      <c r="F976" s="164"/>
      <c r="G976" s="164"/>
      <c r="H976" s="164"/>
      <c r="I976" s="163"/>
      <c r="J976" s="163"/>
      <c r="K976" s="163"/>
    </row>
    <row r="977" spans="1:11" ht="15.75" customHeight="1">
      <c r="A977" s="164"/>
      <c r="B977" s="164"/>
      <c r="C977" s="164"/>
      <c r="D977" s="164"/>
      <c r="E977" s="164"/>
      <c r="F977" s="164"/>
      <c r="G977" s="164"/>
      <c r="H977" s="164"/>
      <c r="I977" s="163"/>
      <c r="J977" s="163"/>
      <c r="K977" s="163"/>
    </row>
    <row r="978" spans="1:11" ht="15.75" customHeight="1">
      <c r="A978" s="164"/>
      <c r="B978" s="164"/>
      <c r="C978" s="164"/>
      <c r="D978" s="164"/>
      <c r="E978" s="164"/>
      <c r="F978" s="164"/>
      <c r="G978" s="164"/>
      <c r="H978" s="164"/>
      <c r="I978" s="163"/>
      <c r="J978" s="163"/>
      <c r="K978" s="163"/>
    </row>
    <row r="979" spans="1:11" ht="15.75" customHeight="1">
      <c r="A979" s="164"/>
      <c r="B979" s="164"/>
      <c r="C979" s="164"/>
      <c r="D979" s="164"/>
      <c r="E979" s="164"/>
      <c r="F979" s="164"/>
      <c r="G979" s="164"/>
      <c r="H979" s="164"/>
      <c r="I979" s="163"/>
      <c r="J979" s="163"/>
      <c r="K979" s="163"/>
    </row>
    <row r="980" spans="1:11" ht="15.75" customHeight="1">
      <c r="A980" s="164"/>
      <c r="B980" s="164"/>
      <c r="C980" s="164"/>
      <c r="D980" s="164"/>
      <c r="E980" s="164"/>
      <c r="F980" s="164"/>
      <c r="G980" s="164"/>
      <c r="H980" s="164"/>
      <c r="I980" s="163"/>
      <c r="J980" s="163"/>
      <c r="K980" s="163"/>
    </row>
    <row r="981" spans="1:11" ht="15.75" customHeight="1">
      <c r="A981" s="164"/>
      <c r="B981" s="164"/>
      <c r="C981" s="164"/>
      <c r="D981" s="164"/>
      <c r="E981" s="164"/>
      <c r="F981" s="164"/>
      <c r="G981" s="164"/>
      <c r="H981" s="164"/>
      <c r="I981" s="163"/>
      <c r="J981" s="163"/>
      <c r="K981" s="163"/>
    </row>
    <row r="982" spans="1:11" ht="15.75" customHeight="1">
      <c r="A982" s="164"/>
      <c r="B982" s="164"/>
      <c r="C982" s="164"/>
      <c r="D982" s="164"/>
      <c r="E982" s="164"/>
      <c r="F982" s="164"/>
      <c r="G982" s="164"/>
      <c r="H982" s="164"/>
      <c r="I982" s="163"/>
      <c r="J982" s="163"/>
      <c r="K982" s="163"/>
    </row>
    <row r="983" spans="1:11" ht="15.75" customHeight="1">
      <c r="A983" s="164"/>
      <c r="B983" s="164"/>
      <c r="C983" s="164"/>
      <c r="D983" s="164"/>
      <c r="E983" s="164"/>
      <c r="F983" s="164"/>
      <c r="G983" s="164"/>
      <c r="H983" s="164"/>
      <c r="I983" s="163"/>
      <c r="J983" s="163"/>
      <c r="K983" s="163"/>
    </row>
    <row r="984" spans="1:11" ht="15.75" customHeight="1">
      <c r="A984" s="164"/>
      <c r="B984" s="164"/>
      <c r="C984" s="164"/>
      <c r="D984" s="164"/>
      <c r="E984" s="164"/>
      <c r="F984" s="164"/>
      <c r="G984" s="164"/>
      <c r="H984" s="164"/>
      <c r="I984" s="163"/>
      <c r="J984" s="163"/>
      <c r="K984" s="163"/>
    </row>
    <row r="985" spans="1:11" ht="15.75" customHeight="1">
      <c r="A985" s="164"/>
      <c r="B985" s="164"/>
      <c r="C985" s="164"/>
      <c r="D985" s="164"/>
      <c r="E985" s="164"/>
      <c r="F985" s="164"/>
      <c r="G985" s="164"/>
      <c r="H985" s="164"/>
      <c r="I985" s="163"/>
      <c r="J985" s="163"/>
      <c r="K985" s="163"/>
    </row>
    <row r="986" spans="1:11" ht="15.75" customHeight="1">
      <c r="A986" s="164"/>
      <c r="B986" s="164"/>
      <c r="C986" s="164"/>
      <c r="D986" s="164"/>
      <c r="E986" s="164"/>
      <c r="F986" s="164"/>
      <c r="G986" s="164"/>
      <c r="H986" s="164"/>
      <c r="I986" s="163"/>
      <c r="J986" s="163"/>
      <c r="K986" s="163"/>
    </row>
    <row r="987" spans="1:11" ht="15.75" customHeight="1">
      <c r="A987" s="164"/>
      <c r="B987" s="164"/>
      <c r="C987" s="164"/>
      <c r="D987" s="164"/>
      <c r="E987" s="164"/>
      <c r="F987" s="164"/>
      <c r="G987" s="164"/>
      <c r="H987" s="164"/>
      <c r="I987" s="163"/>
      <c r="J987" s="163"/>
      <c r="K987" s="163"/>
    </row>
    <row r="988" spans="1:11" ht="15.75" customHeight="1">
      <c r="A988" s="164"/>
      <c r="B988" s="164"/>
      <c r="C988" s="164"/>
      <c r="D988" s="164"/>
      <c r="E988" s="164"/>
      <c r="F988" s="164"/>
      <c r="G988" s="164"/>
      <c r="H988" s="164"/>
      <c r="I988" s="163"/>
      <c r="J988" s="163"/>
      <c r="K988" s="163"/>
    </row>
    <row r="989" spans="1:11" ht="15.75" customHeight="1">
      <c r="A989" s="164"/>
      <c r="B989" s="164"/>
      <c r="C989" s="164"/>
      <c r="D989" s="164"/>
      <c r="E989" s="164"/>
      <c r="F989" s="164"/>
      <c r="G989" s="164"/>
      <c r="H989" s="164"/>
      <c r="I989" s="163"/>
      <c r="J989" s="163"/>
      <c r="K989" s="163"/>
    </row>
    <row r="990" spans="1:11" ht="15.75" customHeight="1">
      <c r="A990" s="164"/>
      <c r="B990" s="164"/>
      <c r="C990" s="164"/>
      <c r="D990" s="164"/>
      <c r="E990" s="164"/>
      <c r="F990" s="164"/>
      <c r="G990" s="164"/>
      <c r="H990" s="164"/>
      <c r="I990" s="163"/>
      <c r="J990" s="163"/>
      <c r="K990" s="163"/>
    </row>
    <row r="991" spans="1:11" ht="15.75" customHeight="1">
      <c r="A991" s="164"/>
      <c r="B991" s="164"/>
      <c r="C991" s="164"/>
      <c r="D991" s="164"/>
      <c r="E991" s="164"/>
      <c r="F991" s="164"/>
      <c r="G991" s="164"/>
      <c r="H991" s="164"/>
      <c r="I991" s="163"/>
      <c r="J991" s="163"/>
      <c r="K991" s="163"/>
    </row>
    <row r="992" spans="1:11" ht="15.75" customHeight="1">
      <c r="A992" s="164"/>
      <c r="B992" s="164"/>
      <c r="C992" s="164"/>
      <c r="D992" s="164"/>
      <c r="E992" s="164"/>
      <c r="F992" s="164"/>
      <c r="G992" s="164"/>
      <c r="H992" s="164"/>
      <c r="I992" s="163"/>
      <c r="J992" s="163"/>
      <c r="K992" s="163"/>
    </row>
    <row r="993" spans="1:11" ht="15.75" customHeight="1">
      <c r="A993" s="164"/>
      <c r="B993" s="164"/>
      <c r="C993" s="164"/>
      <c r="D993" s="164"/>
      <c r="E993" s="164"/>
      <c r="F993" s="164"/>
      <c r="G993" s="164"/>
      <c r="H993" s="164"/>
      <c r="I993" s="163"/>
      <c r="J993" s="163"/>
      <c r="K993" s="163"/>
    </row>
    <row r="994" spans="1:11" ht="15.75" customHeight="1">
      <c r="A994" s="164"/>
      <c r="B994" s="164"/>
      <c r="C994" s="164"/>
      <c r="D994" s="164"/>
      <c r="E994" s="164"/>
      <c r="F994" s="164"/>
      <c r="G994" s="164"/>
      <c r="H994" s="164"/>
      <c r="I994" s="163"/>
      <c r="J994" s="163"/>
      <c r="K994" s="163"/>
    </row>
    <row r="995" spans="1:11" ht="15.75" customHeight="1">
      <c r="A995" s="164"/>
      <c r="B995" s="164"/>
      <c r="C995" s="164"/>
      <c r="D995" s="164"/>
      <c r="E995" s="164"/>
      <c r="F995" s="164"/>
      <c r="G995" s="164"/>
      <c r="H995" s="164"/>
      <c r="I995" s="163"/>
      <c r="J995" s="163"/>
      <c r="K995" s="163"/>
    </row>
    <row r="996" spans="1:11" ht="15.75" customHeight="1">
      <c r="A996" s="164"/>
      <c r="B996" s="164"/>
      <c r="C996" s="164"/>
      <c r="D996" s="164"/>
      <c r="E996" s="164"/>
      <c r="F996" s="164"/>
      <c r="G996" s="164"/>
      <c r="H996" s="164"/>
      <c r="I996" s="163"/>
      <c r="J996" s="163"/>
      <c r="K996" s="163"/>
    </row>
    <row r="997" spans="1:11" ht="15.75" customHeight="1">
      <c r="A997" s="164"/>
      <c r="B997" s="164"/>
      <c r="C997" s="164"/>
      <c r="D997" s="164"/>
      <c r="E997" s="164"/>
      <c r="F997" s="164"/>
      <c r="G997" s="164"/>
      <c r="H997" s="164"/>
      <c r="I997" s="163"/>
      <c r="J997" s="163"/>
      <c r="K997" s="163"/>
    </row>
    <row r="998" spans="1:11" ht="15.75" customHeight="1">
      <c r="A998" s="164"/>
      <c r="B998" s="164"/>
      <c r="C998" s="164"/>
      <c r="D998" s="164"/>
      <c r="E998" s="164"/>
      <c r="F998" s="164"/>
      <c r="G998" s="164"/>
      <c r="H998" s="164"/>
      <c r="I998" s="163"/>
      <c r="J998" s="163"/>
      <c r="K998" s="163"/>
    </row>
    <row r="999" spans="1:11" ht="15.75" customHeight="1">
      <c r="A999" s="164"/>
      <c r="B999" s="164"/>
      <c r="C999" s="164"/>
      <c r="D999" s="164"/>
      <c r="E999" s="164"/>
      <c r="F999" s="164"/>
      <c r="G999" s="164"/>
      <c r="H999" s="164"/>
      <c r="I999" s="163"/>
      <c r="J999" s="163"/>
      <c r="K999" s="163"/>
    </row>
    <row r="1000" spans="1:11" ht="15.75" customHeight="1">
      <c r="A1000" s="164"/>
      <c r="B1000" s="164"/>
      <c r="C1000" s="164"/>
      <c r="D1000" s="164"/>
      <c r="E1000" s="164"/>
      <c r="F1000" s="164"/>
      <c r="G1000" s="164"/>
      <c r="H1000" s="164"/>
      <c r="I1000" s="163"/>
      <c r="J1000" s="163"/>
      <c r="K1000" s="163"/>
    </row>
    <row r="1001" spans="1:11" ht="15.75" customHeight="1">
      <c r="A1001" s="164"/>
      <c r="B1001" s="164"/>
      <c r="C1001" s="164"/>
      <c r="D1001" s="164"/>
      <c r="E1001" s="164"/>
      <c r="F1001" s="164"/>
      <c r="G1001" s="164"/>
      <c r="H1001" s="164"/>
      <c r="I1001" s="163"/>
      <c r="J1001" s="163"/>
      <c r="K1001" s="163"/>
    </row>
    <row r="1002" spans="1:11" ht="15.75" customHeight="1">
      <c r="A1002" s="164"/>
      <c r="B1002" s="164"/>
      <c r="C1002" s="164"/>
      <c r="D1002" s="164"/>
      <c r="E1002" s="164"/>
      <c r="F1002" s="164"/>
      <c r="G1002" s="164"/>
      <c r="H1002" s="164"/>
      <c r="I1002" s="163"/>
      <c r="J1002" s="163"/>
      <c r="K1002" s="163"/>
    </row>
    <row r="1003" spans="1:11" ht="15.75" customHeight="1">
      <c r="A1003" s="164"/>
      <c r="B1003" s="164"/>
      <c r="C1003" s="164"/>
      <c r="D1003" s="164"/>
      <c r="E1003" s="164"/>
      <c r="F1003" s="164"/>
      <c r="G1003" s="164"/>
      <c r="H1003" s="164"/>
      <c r="I1003" s="163"/>
      <c r="J1003" s="163"/>
      <c r="K1003" s="163"/>
    </row>
    <row r="1004" spans="1:11" ht="15.75" customHeight="1">
      <c r="A1004" s="164"/>
      <c r="B1004" s="164"/>
      <c r="C1004" s="164"/>
      <c r="D1004" s="164"/>
      <c r="E1004" s="164"/>
      <c r="F1004" s="164"/>
      <c r="G1004" s="164"/>
      <c r="H1004" s="164"/>
      <c r="I1004" s="163"/>
      <c r="J1004" s="163"/>
      <c r="K1004" s="163"/>
    </row>
    <row r="1005" spans="1:11" ht="15.75" customHeight="1">
      <c r="A1005" s="164"/>
      <c r="B1005" s="164"/>
      <c r="C1005" s="164"/>
      <c r="D1005" s="164"/>
      <c r="E1005" s="164"/>
      <c r="F1005" s="164"/>
      <c r="G1005" s="164"/>
      <c r="H1005" s="164"/>
      <c r="I1005" s="163"/>
      <c r="J1005" s="163"/>
      <c r="K1005" s="163"/>
    </row>
    <row r="1006" spans="1:11" ht="15.75" customHeight="1">
      <c r="A1006" s="164"/>
      <c r="B1006" s="164"/>
      <c r="C1006" s="164"/>
      <c r="D1006" s="164"/>
      <c r="E1006" s="164"/>
      <c r="F1006" s="164"/>
      <c r="G1006" s="164"/>
      <c r="H1006" s="164"/>
      <c r="I1006" s="163"/>
      <c r="J1006" s="163"/>
      <c r="K1006" s="163"/>
    </row>
    <row r="1007" spans="1:11" ht="15" customHeight="1">
      <c r="A1007" s="164"/>
      <c r="B1007" s="164"/>
      <c r="C1007" s="164"/>
      <c r="D1007" s="164"/>
      <c r="E1007" s="164"/>
      <c r="F1007" s="164"/>
      <c r="G1007" s="164"/>
      <c r="H1007" s="164"/>
      <c r="I1007" s="163"/>
      <c r="J1007" s="163"/>
      <c r="K1007" s="163"/>
    </row>
    <row r="1008" spans="1:11" ht="15" customHeight="1">
      <c r="A1008" s="164"/>
      <c r="B1008" s="164"/>
      <c r="C1008" s="164"/>
      <c r="D1008" s="164"/>
      <c r="E1008" s="164"/>
      <c r="F1008" s="164"/>
      <c r="G1008" s="164"/>
      <c r="H1008" s="164"/>
      <c r="I1008" s="163"/>
      <c r="J1008" s="163"/>
      <c r="K1008" s="163"/>
    </row>
    <row r="1009" spans="1:11" ht="15" customHeight="1">
      <c r="A1009" s="164"/>
      <c r="B1009" s="164"/>
      <c r="C1009" s="164"/>
      <c r="D1009" s="164"/>
      <c r="E1009" s="164"/>
      <c r="F1009" s="164"/>
      <c r="G1009" s="164"/>
      <c r="H1009" s="164"/>
      <c r="I1009" s="163"/>
      <c r="J1009" s="163"/>
      <c r="K1009" s="163"/>
    </row>
    <row r="1010" spans="1:11" ht="15" customHeight="1">
      <c r="A1010" s="164"/>
      <c r="B1010" s="164"/>
      <c r="C1010" s="164"/>
      <c r="D1010" s="164"/>
      <c r="E1010" s="164"/>
      <c r="F1010" s="164"/>
      <c r="G1010" s="164"/>
      <c r="H1010" s="164"/>
      <c r="I1010" s="163"/>
      <c r="J1010" s="163"/>
      <c r="K1010" s="163"/>
    </row>
    <row r="1011" spans="1:11" ht="15" customHeight="1">
      <c r="A1011" s="164"/>
      <c r="B1011" s="164"/>
      <c r="C1011" s="164"/>
      <c r="D1011" s="164"/>
      <c r="E1011" s="164"/>
      <c r="F1011" s="164"/>
      <c r="G1011" s="164"/>
      <c r="H1011" s="164"/>
      <c r="I1011" s="163"/>
      <c r="J1011" s="163"/>
      <c r="K1011" s="163"/>
    </row>
    <row r="1012" spans="1:11" ht="15" customHeight="1">
      <c r="A1012" s="164"/>
      <c r="B1012" s="164"/>
      <c r="C1012" s="164"/>
      <c r="D1012" s="164"/>
      <c r="E1012" s="164"/>
      <c r="F1012" s="164"/>
      <c r="G1012" s="164"/>
      <c r="H1012" s="164"/>
      <c r="I1012" s="163"/>
      <c r="J1012" s="163"/>
      <c r="K1012" s="163"/>
    </row>
    <row r="1013" spans="1:11" ht="15" customHeight="1">
      <c r="A1013" s="164"/>
      <c r="B1013" s="164"/>
      <c r="C1013" s="164"/>
      <c r="D1013" s="164"/>
      <c r="E1013" s="164"/>
      <c r="F1013" s="164"/>
      <c r="G1013" s="164"/>
      <c r="H1013" s="164"/>
      <c r="I1013" s="163"/>
      <c r="J1013" s="163"/>
      <c r="K1013" s="163"/>
    </row>
    <row r="1014" spans="1:11" ht="15" customHeight="1">
      <c r="A1014" s="164"/>
      <c r="B1014" s="164"/>
      <c r="C1014" s="164"/>
      <c r="D1014" s="164"/>
      <c r="E1014" s="164"/>
      <c r="F1014" s="164"/>
      <c r="G1014" s="164"/>
      <c r="H1014" s="164"/>
      <c r="I1014" s="163"/>
      <c r="J1014" s="163"/>
      <c r="K1014" s="163"/>
    </row>
    <row r="1015" spans="1:11" ht="15" customHeight="1">
      <c r="A1015" s="164"/>
      <c r="B1015" s="164"/>
      <c r="C1015" s="164"/>
      <c r="D1015" s="164"/>
      <c r="E1015" s="164"/>
      <c r="F1015" s="164"/>
      <c r="G1015" s="164"/>
      <c r="H1015" s="164"/>
      <c r="I1015" s="163"/>
      <c r="J1015" s="163"/>
      <c r="K1015" s="163"/>
    </row>
    <row r="1016" spans="1:11" ht="15" customHeight="1">
      <c r="A1016" s="164"/>
      <c r="B1016" s="164"/>
      <c r="C1016" s="164"/>
      <c r="D1016" s="164"/>
      <c r="E1016" s="164"/>
      <c r="F1016" s="164"/>
      <c r="G1016" s="164"/>
      <c r="H1016" s="164"/>
      <c r="I1016" s="163"/>
      <c r="J1016" s="163"/>
      <c r="K1016" s="163"/>
    </row>
    <row r="1017" spans="1:11" ht="15" customHeight="1">
      <c r="A1017" s="164"/>
      <c r="B1017" s="164"/>
      <c r="C1017" s="164"/>
      <c r="D1017" s="164"/>
      <c r="E1017" s="164"/>
      <c r="F1017" s="164"/>
      <c r="G1017" s="164"/>
      <c r="H1017" s="164"/>
      <c r="I1017" s="163"/>
      <c r="J1017" s="163"/>
      <c r="K1017" s="163"/>
    </row>
    <row r="1018" spans="1:11" ht="15" customHeight="1">
      <c r="A1018" s="164"/>
      <c r="B1018" s="164"/>
      <c r="C1018" s="164"/>
      <c r="D1018" s="164"/>
      <c r="E1018" s="164"/>
      <c r="F1018" s="164"/>
      <c r="G1018" s="164"/>
      <c r="H1018" s="164"/>
      <c r="I1018" s="163"/>
      <c r="J1018" s="163"/>
      <c r="K1018" s="163"/>
    </row>
    <row r="1019" spans="1:11" ht="15" customHeight="1">
      <c r="A1019" s="164"/>
      <c r="B1019" s="164"/>
      <c r="C1019" s="164"/>
      <c r="D1019" s="164"/>
      <c r="E1019" s="164"/>
      <c r="F1019" s="164"/>
      <c r="G1019" s="164"/>
      <c r="H1019" s="164"/>
      <c r="I1019" s="163"/>
      <c r="J1019" s="163"/>
      <c r="K1019" s="163"/>
    </row>
  </sheetData>
  <mergeCells count="151">
    <mergeCell ref="K20:K22"/>
    <mergeCell ref="K23:K25"/>
    <mergeCell ref="K26:K28"/>
    <mergeCell ref="K29:K31"/>
    <mergeCell ref="K32:K34"/>
    <mergeCell ref="K35:K37"/>
    <mergeCell ref="I32:J34"/>
    <mergeCell ref="I35:J37"/>
    <mergeCell ref="I26:J28"/>
    <mergeCell ref="I29:J30"/>
    <mergeCell ref="C32:D34"/>
    <mergeCell ref="C35:D37"/>
    <mergeCell ref="A20:A28"/>
    <mergeCell ref="A29:A37"/>
    <mergeCell ref="B29:B37"/>
    <mergeCell ref="B20:B28"/>
    <mergeCell ref="C26:D28"/>
    <mergeCell ref="C23:D25"/>
    <mergeCell ref="C20:D22"/>
    <mergeCell ref="F34:G34"/>
    <mergeCell ref="F35:G35"/>
    <mergeCell ref="F36:G36"/>
    <mergeCell ref="F37:G37"/>
    <mergeCell ref="A1:K1"/>
    <mergeCell ref="A2:K2"/>
    <mergeCell ref="A3:K3"/>
    <mergeCell ref="A5:K5"/>
    <mergeCell ref="A6:F6"/>
    <mergeCell ref="G6:K6"/>
    <mergeCell ref="B7:F7"/>
    <mergeCell ref="H7:K7"/>
    <mergeCell ref="B8:C8"/>
    <mergeCell ref="D8:F8"/>
    <mergeCell ref="H8:I8"/>
    <mergeCell ref="J8:K8"/>
    <mergeCell ref="A13:K13"/>
    <mergeCell ref="C14:D14"/>
    <mergeCell ref="F14:G14"/>
    <mergeCell ref="I14:J14"/>
    <mergeCell ref="C15:D15"/>
    <mergeCell ref="F15:G15"/>
    <mergeCell ref="I15:J15"/>
    <mergeCell ref="B9:C9"/>
    <mergeCell ref="D9:F9"/>
    <mergeCell ref="H9:I9"/>
    <mergeCell ref="J9:K9"/>
    <mergeCell ref="B10:C10"/>
    <mergeCell ref="D10:F10"/>
    <mergeCell ref="H10:I10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  <mergeCell ref="A16:K16"/>
    <mergeCell ref="F33:G33"/>
    <mergeCell ref="F17:G17"/>
    <mergeCell ref="F32:G32"/>
    <mergeCell ref="F24:G24"/>
    <mergeCell ref="F26:G26"/>
    <mergeCell ref="F19:G19"/>
    <mergeCell ref="F20:G20"/>
    <mergeCell ref="K17:K19"/>
    <mergeCell ref="C17:D19"/>
    <mergeCell ref="I17:J19"/>
    <mergeCell ref="A17:A19"/>
    <mergeCell ref="F18:G18"/>
    <mergeCell ref="F21:G21"/>
    <mergeCell ref="I23:J24"/>
    <mergeCell ref="I20:J21"/>
    <mergeCell ref="F23:G23"/>
    <mergeCell ref="B17:B19"/>
    <mergeCell ref="C29:D30"/>
    <mergeCell ref="F29:G29"/>
    <mergeCell ref="A76:G76"/>
    <mergeCell ref="H76:K76"/>
    <mergeCell ref="H70:K70"/>
    <mergeCell ref="A71:G71"/>
    <mergeCell ref="H71:K71"/>
    <mergeCell ref="A72:G72"/>
    <mergeCell ref="H72:K72"/>
    <mergeCell ref="A73:G73"/>
    <mergeCell ref="H73:K73"/>
    <mergeCell ref="A74:G74"/>
    <mergeCell ref="H74:K74"/>
    <mergeCell ref="A75:G75"/>
    <mergeCell ref="H75:K75"/>
    <mergeCell ref="B65:K65"/>
    <mergeCell ref="B66:G66"/>
    <mergeCell ref="H66:J66"/>
    <mergeCell ref="B67:G67"/>
    <mergeCell ref="H67:J67"/>
    <mergeCell ref="B68:G68"/>
    <mergeCell ref="H68:J68"/>
    <mergeCell ref="B60:G60"/>
    <mergeCell ref="H60:J60"/>
    <mergeCell ref="B61:K61"/>
    <mergeCell ref="B62:G62"/>
    <mergeCell ref="H62:J62"/>
    <mergeCell ref="B63:G63"/>
    <mergeCell ref="H63:J63"/>
    <mergeCell ref="B64:G64"/>
    <mergeCell ref="H64:J64"/>
    <mergeCell ref="F30:G30"/>
    <mergeCell ref="F27:G27"/>
    <mergeCell ref="F22:G22"/>
    <mergeCell ref="F25:G25"/>
    <mergeCell ref="F28:G28"/>
    <mergeCell ref="F31:G31"/>
    <mergeCell ref="B58:G58"/>
    <mergeCell ref="H58:J58"/>
    <mergeCell ref="B59:G59"/>
    <mergeCell ref="H59:J59"/>
    <mergeCell ref="B47:G47"/>
    <mergeCell ref="H47:J47"/>
    <mergeCell ref="B48:G48"/>
    <mergeCell ref="H48:J48"/>
    <mergeCell ref="B42:G42"/>
    <mergeCell ref="H42:J42"/>
    <mergeCell ref="B43:G43"/>
    <mergeCell ref="H43:J43"/>
    <mergeCell ref="B44:G44"/>
    <mergeCell ref="H44:J44"/>
    <mergeCell ref="B45:K45"/>
    <mergeCell ref="B46:G46"/>
    <mergeCell ref="H46:J46"/>
    <mergeCell ref="A38:K38"/>
    <mergeCell ref="C39:D39"/>
    <mergeCell ref="F39:G39"/>
    <mergeCell ref="I39:J39"/>
    <mergeCell ref="A40:J40"/>
    <mergeCell ref="B41:K41"/>
    <mergeCell ref="B56:G56"/>
    <mergeCell ref="H56:J56"/>
    <mergeCell ref="B57:K57"/>
    <mergeCell ref="B49:K49"/>
    <mergeCell ref="B50:G50"/>
    <mergeCell ref="H50:J50"/>
    <mergeCell ref="B51:G51"/>
    <mergeCell ref="H51:J51"/>
    <mergeCell ref="B52:G52"/>
    <mergeCell ref="H52:J52"/>
    <mergeCell ref="B53:K53"/>
    <mergeCell ref="B54:G54"/>
    <mergeCell ref="H54:J54"/>
    <mergeCell ref="B55:G55"/>
    <mergeCell ref="H55:J55"/>
  </mergeCells>
  <hyperlinks>
    <hyperlink ref="M1" location="MENU!A1" display="MENU" xr:uid="{00000000-0004-0000-1800-000000000000}"/>
    <hyperlink ref="I23" r:id="rId1" xr:uid="{307A34D8-C007-48B3-86DC-D46ACF719538}"/>
    <hyperlink ref="I20" r:id="rId2" xr:uid="{264063F3-B351-43C1-85C3-73632E89E8A5}"/>
  </hyperlinks>
  <printOptions horizontalCentered="1"/>
  <pageMargins left="0.1" right="0.1" top="0.2" bottom="0.2" header="0" footer="0"/>
  <pageSetup paperSize="9" scale="44" orientation="landscape" r:id="rId3"/>
  <rowBreaks count="1" manualBreakCount="1">
    <brk id="3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55">
    <comment s:ref="B13" rgbClr="CFC664"/>
  </commentList>
  <commentList sheetStid="52">
    <comment s:ref="B13" rgbClr="CFC664"/>
  </commentList>
  <commentList sheetStid="47">
    <comment s:ref="D35" rgbClr="8FC494"/>
    <comment s:ref="D39" rgbClr="8FC494"/>
    <comment s:ref="D43" rgbClr="8FC494"/>
    <comment s:ref="D47" rgbClr="8FC494"/>
    <comment s:ref="D51" rgbClr="8FC494"/>
    <comment s:ref="D55" rgbClr="8FC494"/>
    <comment s:ref="D59" rgbClr="8FC494"/>
  </commentList>
  <commentList sheetStid="22"/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</vt:i4>
      </vt:variant>
    </vt:vector>
  </HeadingPairs>
  <TitlesOfParts>
    <vt:vector size="27" baseType="lpstr">
      <vt:lpstr>SKP JPT (Kualitatif)</vt:lpstr>
      <vt:lpstr>MPH 2 tingkat</vt:lpstr>
      <vt:lpstr>Workblock(OPSIONAL)</vt:lpstr>
      <vt:lpstr>SKP JAJF (Kualitatif)</vt:lpstr>
      <vt:lpstr>Rek.Inf.Umpan Balik Kualitatif</vt:lpstr>
      <vt:lpstr>1.MPH DOSEN</vt:lpstr>
      <vt:lpstr>2. SKP DOSEN</vt:lpstr>
      <vt:lpstr>3.Lampiran SKP DOSEN</vt:lpstr>
      <vt:lpstr>Umpan Balik TW I</vt:lpstr>
      <vt:lpstr>Evaluasi Kinerja Kuanti JAJF</vt:lpstr>
      <vt:lpstr>Dok. Evaluasi Kinerja JA JF</vt:lpstr>
      <vt:lpstr>Sheet1</vt:lpstr>
      <vt:lpstr>Pelaksanaan Coaching</vt:lpstr>
      <vt:lpstr>Pelaksanaan Mentoring</vt:lpstr>
      <vt:lpstr>Umpan Balik Bimbingan Kinerja</vt:lpstr>
      <vt:lpstr>Evaluasi Kompetensi Pegawai</vt:lpstr>
      <vt:lpstr>Lap. Permasalahan Perilaku</vt:lpstr>
      <vt:lpstr>Kurva Distribusi</vt:lpstr>
      <vt:lpstr>Evaluasi Kinerja Kualitatif</vt:lpstr>
      <vt:lpstr>Evaluasi Kinerja Kuanti JPT</vt:lpstr>
      <vt:lpstr>Kuadran</vt:lpstr>
      <vt:lpstr>Dok. Evaluasi Kinerja Pegawai</vt:lpstr>
      <vt:lpstr>'Dok. Evaluasi Kinerja JA JF'!Print_Area</vt:lpstr>
      <vt:lpstr>'Evaluasi Kinerja Kuanti JAJF'!Print_Area</vt:lpstr>
      <vt:lpstr>'Umpan Balik TW I'!Print_Area</vt:lpstr>
      <vt:lpstr>'Evaluasi Kinerja Kuanti JAJF'!Print_Titles</vt:lpstr>
      <vt:lpstr>'Umpan Balik TW 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BINTI</cp:lastModifiedBy>
  <dcterms:created xsi:type="dcterms:W3CDTF">2022-02-24T08:21:00Z</dcterms:created>
  <dcterms:modified xsi:type="dcterms:W3CDTF">2023-02-17T03:11:00Z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527A7CE546FA4687B7E31285B5FCE227</vt:lpwstr>
  </property>
  <property fmtid="{D5CDD505-2E9C-101B-9397-08002B2CF9AE}" pid="3" name="KSOProductBuildVer">
    <vt:lpwstr>1033-11.2.0.11341</vt:lpwstr>
  </property>
</Properties>
</file>